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514"/>
  <workbookPr dateCompatibility="0" hidePivotFieldList="1" checkCompatibility="1" defaultThemeVersion="166925"/>
  <mc:AlternateContent xmlns:mc="http://schemas.openxmlformats.org/markup-compatibility/2006">
    <mc:Choice Requires="x15">
      <x15ac:absPath xmlns:x15ac="http://schemas.microsoft.com/office/spreadsheetml/2010/11/ac" url="/Users/midhunpraj/Documents/Data Science Misc/Misc/Excel Project - Amazon Reviews/"/>
    </mc:Choice>
  </mc:AlternateContent>
  <xr:revisionPtr revIDLastSave="0" documentId="13_ncr:9_{D9B603C9-6160-7047-94EB-17C742DD4F85}" xr6:coauthVersionLast="47" xr6:coauthVersionMax="47" xr10:uidLastSave="{00000000-0000-0000-0000-000000000000}"/>
  <bookViews>
    <workbookView xWindow="0" yWindow="500" windowWidth="28800" windowHeight="16220" activeTab="6" xr2:uid="{00000000-000D-0000-FFFF-FFFF00000000}"/>
  </bookViews>
  <sheets>
    <sheet name="Dashboard" sheetId="17" r:id="rId1"/>
    <sheet name="amazon - original dataset" sheetId="1" r:id="rId2"/>
    <sheet name="Pivot Table Charts" sheetId="18" r:id="rId3"/>
    <sheet name="Working Sheet" sheetId="2" r:id="rId4"/>
    <sheet name="Descriptive Statistics" sheetId="42" r:id="rId5"/>
    <sheet name="Data Analysis" sheetId="22" r:id="rId6"/>
    <sheet name="kaggle link" sheetId="41" r:id="rId7"/>
  </sheets>
  <definedNames>
    <definedName name="_xlnm._FilterDatabase" localSheetId="5" hidden="1">'Data Analysis'!#REF!</definedName>
    <definedName name="_xlnm._FilterDatabase" localSheetId="3" hidden="1">'Working Sheet'!$A$1:$L$1466</definedName>
    <definedName name="_xlchart.v1.0" hidden="1">'Data Analysis'!$C$1</definedName>
    <definedName name="_xlchart.v1.1" hidden="1">'Data Analysis'!$C$2:$C$1466</definedName>
    <definedName name="_xlchart.v1.5" hidden="1">'Data Analysis'!$C$1</definedName>
    <definedName name="_xlchart.v1.6" hidden="1">'Data Analysis'!$C$2:$C$1466</definedName>
    <definedName name="_xlchart.v2.2" hidden="1">'Pivot Table Charts'!$D$87:$D$103</definedName>
    <definedName name="_xlchart.v2.3" hidden="1">'Pivot Table Charts'!$E$86</definedName>
    <definedName name="_xlchart.v2.4" hidden="1">'Pivot Table Charts'!$E$87:$E$103</definedName>
    <definedName name="Slicer_Category">#N/A</definedName>
  </definedNames>
  <calcPr calcId="191029"/>
  <pivotCaches>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1273" i="2" l="1"/>
  <c r="I1286" i="2"/>
  <c r="I1089" i="2"/>
  <c r="I1363" i="2"/>
  <c r="I1374" i="2"/>
  <c r="I1349" i="2"/>
  <c r="I1234" i="2"/>
  <c r="I891" i="2"/>
  <c r="I1274" i="2"/>
  <c r="I1366" i="2"/>
  <c r="I1112" i="2"/>
  <c r="I1244" i="2"/>
  <c r="I1040" i="2"/>
  <c r="I1357" i="2"/>
  <c r="I1046" i="2"/>
  <c r="I86" i="2"/>
  <c r="I1203" i="2"/>
  <c r="I1279" i="2"/>
  <c r="I99" i="2"/>
  <c r="I669" i="2"/>
  <c r="I1171" i="2"/>
  <c r="I97" i="2"/>
  <c r="I1457" i="2"/>
  <c r="I115" i="2"/>
  <c r="I1281" i="2"/>
  <c r="I80" i="2"/>
  <c r="I1135" i="2"/>
  <c r="I674" i="2"/>
  <c r="I1123" i="2"/>
  <c r="I1271" i="2"/>
  <c r="I1336" i="2"/>
  <c r="I1009" i="2"/>
  <c r="I852" i="2"/>
  <c r="I1300" i="2"/>
  <c r="I1425" i="2"/>
  <c r="I698" i="2"/>
  <c r="I1306" i="2"/>
  <c r="I19" i="2"/>
  <c r="I672" i="2"/>
  <c r="I1258" i="2"/>
  <c r="I53" i="2"/>
  <c r="I973" i="2"/>
  <c r="I643" i="2"/>
  <c r="I1458" i="2"/>
  <c r="I1084" i="2"/>
  <c r="I889" i="2"/>
  <c r="I1106" i="2"/>
  <c r="I997" i="2"/>
  <c r="I1269" i="2"/>
  <c r="I578" i="2"/>
  <c r="I1332" i="2"/>
  <c r="I735" i="2"/>
  <c r="I167" i="2"/>
  <c r="I1311" i="2"/>
  <c r="I1232" i="2"/>
  <c r="I803" i="2"/>
  <c r="I70" i="2"/>
  <c r="I1073" i="2"/>
  <c r="I1369" i="2"/>
  <c r="I1335" i="2"/>
  <c r="I21" i="2"/>
  <c r="I1394" i="2"/>
  <c r="I1092" i="2"/>
  <c r="I84" i="2"/>
  <c r="I1107" i="2"/>
  <c r="I1191" i="2"/>
  <c r="I155" i="2"/>
  <c r="I454" i="2"/>
  <c r="I1246" i="2"/>
  <c r="I1071" i="2"/>
  <c r="I1068" i="2"/>
  <c r="I36" i="2"/>
  <c r="I1417" i="2"/>
  <c r="I990" i="2"/>
  <c r="I1303" i="2"/>
  <c r="I1338" i="2"/>
  <c r="I119" i="2"/>
  <c r="I1261" i="2"/>
  <c r="I514" i="2"/>
  <c r="I974" i="2"/>
  <c r="I1390" i="2"/>
  <c r="I164" i="2"/>
  <c r="I1119" i="2"/>
  <c r="I1097" i="2"/>
  <c r="I27" i="2"/>
  <c r="I34" i="2"/>
  <c r="I25" i="2"/>
  <c r="I1314" i="2"/>
  <c r="I806" i="2"/>
  <c r="I1184" i="2"/>
  <c r="I39" i="2"/>
  <c r="I1113" i="2"/>
  <c r="I1309" i="2"/>
  <c r="I59" i="2"/>
  <c r="I1164" i="2"/>
  <c r="I1214" i="2"/>
  <c r="I1076" i="2"/>
  <c r="I614" i="2"/>
  <c r="I769" i="2"/>
  <c r="I1059" i="2"/>
  <c r="I721" i="2"/>
  <c r="I1142" i="2"/>
  <c r="I46" i="2"/>
  <c r="I1057" i="2"/>
  <c r="I985" i="2"/>
  <c r="I947" i="2"/>
  <c r="I1148" i="2"/>
  <c r="I12" i="2"/>
  <c r="I1426" i="2"/>
  <c r="I162" i="2"/>
  <c r="I1178" i="2"/>
  <c r="I72" i="2"/>
  <c r="I991" i="2"/>
  <c r="I996" i="2"/>
  <c r="I1256" i="2"/>
  <c r="I557" i="2"/>
  <c r="I1075" i="2"/>
  <c r="I1386" i="2"/>
  <c r="I1240" i="2"/>
  <c r="I456" i="2"/>
  <c r="I497" i="2"/>
  <c r="I149" i="2"/>
  <c r="I52" i="2"/>
  <c r="I18" i="2"/>
  <c r="I730" i="2"/>
  <c r="I1237" i="2"/>
  <c r="I125" i="2"/>
  <c r="I1066" i="2"/>
  <c r="I926" i="2"/>
  <c r="I44" i="2"/>
  <c r="I986" i="2"/>
  <c r="I1060" i="2"/>
  <c r="I1344" i="2"/>
  <c r="I790" i="2"/>
  <c r="I26" i="2"/>
  <c r="I1215" i="2"/>
  <c r="I654" i="2"/>
  <c r="I989" i="2"/>
  <c r="I1045" i="2"/>
  <c r="I987" i="2"/>
  <c r="I432" i="2"/>
  <c r="I801" i="2"/>
  <c r="I758" i="2"/>
  <c r="I124" i="2"/>
  <c r="I1323" i="2"/>
  <c r="I652" i="2"/>
  <c r="I913" i="2"/>
  <c r="I967" i="2"/>
  <c r="I1030" i="2"/>
  <c r="I30" i="2"/>
  <c r="I1080" i="2"/>
  <c r="I79" i="2"/>
  <c r="I894" i="2"/>
  <c r="I1210" i="2"/>
  <c r="I1002" i="2"/>
  <c r="I495" i="2"/>
  <c r="I132" i="2"/>
  <c r="I818" i="2"/>
  <c r="I999" i="2"/>
  <c r="I627" i="2"/>
  <c r="I1078" i="2"/>
  <c r="I1380" i="2"/>
  <c r="I1388" i="2"/>
  <c r="I850" i="2"/>
  <c r="I1144" i="2"/>
  <c r="I978" i="2"/>
  <c r="I1081" i="2"/>
  <c r="I110" i="2"/>
  <c r="I1208" i="2"/>
  <c r="I523" i="2"/>
  <c r="I20" i="2"/>
  <c r="I1385" i="2"/>
  <c r="I1100" i="2"/>
  <c r="I1003" i="2"/>
  <c r="I1302" i="2"/>
  <c r="I1451" i="2"/>
  <c r="I988" i="2"/>
  <c r="I1462" i="2"/>
  <c r="I741" i="2"/>
  <c r="I1265" i="2"/>
  <c r="I1133" i="2"/>
  <c r="I720" i="2"/>
  <c r="I681" i="2"/>
  <c r="I899" i="2"/>
  <c r="I1128" i="2"/>
  <c r="I682" i="2"/>
  <c r="I1019" i="2"/>
  <c r="I140" i="2"/>
  <c r="I928" i="2"/>
  <c r="I199" i="2"/>
  <c r="I773" i="2"/>
  <c r="I5" i="2"/>
  <c r="I1151" i="2"/>
  <c r="I1102" i="2"/>
  <c r="I1396" i="2"/>
  <c r="I1400" i="2"/>
  <c r="I40" i="2"/>
  <c r="I647" i="2"/>
  <c r="I1243" i="2"/>
  <c r="I881" i="2"/>
  <c r="I1194" i="2"/>
  <c r="I1224" i="2"/>
  <c r="I1061" i="2"/>
  <c r="I940" i="2"/>
  <c r="I952" i="2"/>
  <c r="I114" i="2"/>
  <c r="I1038" i="2"/>
  <c r="I1199" i="2"/>
  <c r="I1266" i="2"/>
  <c r="I183" i="2"/>
  <c r="I1229" i="2"/>
  <c r="I1115" i="2"/>
  <c r="I734" i="2"/>
  <c r="I1146" i="2"/>
  <c r="I169" i="2"/>
  <c r="I10" i="2"/>
  <c r="I1351" i="2"/>
  <c r="I1260" i="2"/>
  <c r="I723" i="2"/>
  <c r="I807" i="2"/>
  <c r="I1153" i="2"/>
  <c r="I994" i="2"/>
  <c r="I1212" i="2"/>
  <c r="I569" i="2"/>
  <c r="I1255" i="2"/>
  <c r="I1263" i="2"/>
  <c r="I856" i="2"/>
  <c r="I738" i="2"/>
  <c r="I1356" i="2"/>
  <c r="I895" i="2"/>
  <c r="I24" i="2"/>
  <c r="I23" i="2"/>
  <c r="I1152" i="2"/>
  <c r="I1405" i="2"/>
  <c r="I851" i="2"/>
  <c r="I998" i="2"/>
  <c r="I954" i="2"/>
  <c r="I1196" i="2"/>
  <c r="I979" i="2"/>
  <c r="I1339" i="2"/>
  <c r="I1079" i="2"/>
  <c r="I993" i="2"/>
  <c r="I1298" i="2"/>
  <c r="I1070" i="2"/>
  <c r="I1120" i="2"/>
  <c r="I1449" i="2"/>
  <c r="I870" i="2"/>
  <c r="I1402" i="2"/>
  <c r="I2" i="2"/>
  <c r="I1065" i="2"/>
  <c r="I917" i="2"/>
  <c r="I1139" i="2"/>
  <c r="I1331" i="2"/>
  <c r="I1439" i="2"/>
  <c r="I4" i="2"/>
  <c r="I958" i="2"/>
  <c r="I1137" i="2"/>
  <c r="I1114" i="2"/>
  <c r="I750" i="2"/>
  <c r="I1130" i="2"/>
  <c r="I1098" i="2"/>
  <c r="I554" i="2"/>
  <c r="I749" i="2"/>
  <c r="I218" i="2"/>
  <c r="I56" i="2"/>
  <c r="I1317" i="2"/>
  <c r="I1181" i="2"/>
  <c r="I390" i="2"/>
  <c r="I335" i="2"/>
  <c r="I15" i="2"/>
  <c r="I1064" i="2"/>
  <c r="I770" i="2"/>
  <c r="I138" i="2"/>
  <c r="I691" i="2"/>
  <c r="I1001" i="2"/>
  <c r="I8" i="2"/>
  <c r="I1414" i="2"/>
  <c r="I47" i="2"/>
  <c r="I1149" i="2"/>
  <c r="I48" i="2"/>
  <c r="I966" i="2"/>
  <c r="I1319" i="2"/>
  <c r="I6" i="2"/>
  <c r="I1254" i="2"/>
  <c r="I1435" i="2"/>
  <c r="I58" i="2"/>
  <c r="I1217" i="2"/>
  <c r="I154" i="2"/>
  <c r="I811" i="2"/>
  <c r="I566" i="2"/>
  <c r="I824" i="2"/>
  <c r="I22" i="2"/>
  <c r="I854" i="2"/>
  <c r="I1054" i="2"/>
  <c r="I28" i="2"/>
  <c r="I1299" i="2"/>
  <c r="I1067" i="2"/>
  <c r="I401" i="2"/>
  <c r="I96" i="2"/>
  <c r="I1404" i="2"/>
  <c r="I1014" i="2"/>
  <c r="I1329" i="2"/>
  <c r="I1251" i="2"/>
  <c r="I1316" i="2"/>
  <c r="I906" i="2"/>
  <c r="I38" i="2"/>
  <c r="I710" i="2"/>
  <c r="I118" i="2"/>
  <c r="I1018" i="2"/>
  <c r="I62" i="2"/>
  <c r="I787" i="2"/>
  <c r="I294" i="2"/>
  <c r="I1403" i="2"/>
  <c r="I1011" i="2"/>
  <c r="I1221" i="2"/>
  <c r="I1156" i="2"/>
  <c r="I1220" i="2"/>
  <c r="I534" i="2"/>
  <c r="I1308" i="2"/>
  <c r="I1155" i="2"/>
  <c r="I81" i="2"/>
  <c r="I1143" i="2"/>
  <c r="I41" i="2"/>
  <c r="I1219" i="2"/>
  <c r="I3" i="2"/>
  <c r="I42" i="2"/>
  <c r="I120" i="2"/>
  <c r="I1062" i="2"/>
  <c r="I1322" i="2"/>
  <c r="I559" i="2"/>
  <c r="I469" i="2"/>
  <c r="I7" i="2"/>
  <c r="I1140" i="2"/>
  <c r="I414" i="2"/>
  <c r="I386" i="2"/>
  <c r="I372" i="2"/>
  <c r="I361" i="2"/>
  <c r="I178" i="2"/>
  <c r="I32" i="2"/>
  <c r="I33" i="2"/>
  <c r="I179" i="2"/>
  <c r="I180" i="2"/>
  <c r="I865" i="2"/>
  <c r="I397" i="2"/>
  <c r="I546" i="2"/>
  <c r="I485" i="2"/>
  <c r="I827" i="2"/>
  <c r="I129" i="2"/>
  <c r="I836" i="2"/>
  <c r="I135" i="2"/>
  <c r="I1056" i="2"/>
  <c r="I1042" i="2"/>
  <c r="I677" i="2"/>
  <c r="I130" i="2"/>
  <c r="I488" i="2"/>
  <c r="I603" i="2"/>
  <c r="I1043" i="2"/>
  <c r="I574" i="2"/>
  <c r="I451" i="2"/>
  <c r="I483" i="2"/>
  <c r="I60" i="2"/>
  <c r="I1025" i="2"/>
  <c r="I106" i="2"/>
  <c r="I415" i="2"/>
  <c r="I343" i="2"/>
  <c r="I66" i="2"/>
  <c r="I68" i="2"/>
  <c r="I416" i="2"/>
  <c r="I971" i="2"/>
  <c r="I147" i="2"/>
  <c r="I176" i="2"/>
  <c r="I417" i="2"/>
  <c r="I136" i="2"/>
  <c r="I1389" i="2"/>
  <c r="I227" i="2"/>
  <c r="I277" i="2"/>
  <c r="I1277" i="2"/>
  <c r="I74" i="2"/>
  <c r="I1287" i="2"/>
  <c r="I418" i="2"/>
  <c r="I137" i="2"/>
  <c r="I715" i="2"/>
  <c r="I108" i="2"/>
  <c r="I883" i="2"/>
  <c r="I370" i="2"/>
  <c r="I77" i="2"/>
  <c r="I54" i="2"/>
  <c r="I628" i="2"/>
  <c r="I969" i="2"/>
  <c r="I367" i="2"/>
  <c r="I373" i="2"/>
  <c r="I1087" i="2"/>
  <c r="I1364" i="2"/>
  <c r="I31" i="2"/>
  <c r="I332" i="2"/>
  <c r="I982" i="2"/>
  <c r="I605" i="2"/>
  <c r="I885" i="2"/>
  <c r="I89" i="2"/>
  <c r="I1013" i="2"/>
  <c r="I87" i="2"/>
  <c r="I229" i="2"/>
  <c r="I1375" i="2"/>
  <c r="I1424" i="2"/>
  <c r="I216" i="2"/>
  <c r="I17" i="2"/>
  <c r="I1433" i="2"/>
  <c r="I1126" i="2"/>
  <c r="I116" i="2"/>
  <c r="I16" i="2"/>
  <c r="I67" i="2"/>
  <c r="I1296" i="2"/>
  <c r="I649" i="2"/>
  <c r="I547" i="2"/>
  <c r="I833" i="2"/>
  <c r="I831" i="2"/>
  <c r="I411" i="2"/>
  <c r="I1347" i="2"/>
  <c r="I117" i="2"/>
  <c r="I269" i="2"/>
  <c r="I374" i="2"/>
  <c r="I1235" i="2"/>
  <c r="I1275" i="2"/>
  <c r="I813" i="2"/>
  <c r="I90" i="2"/>
  <c r="I1412" i="2"/>
  <c r="I102" i="2"/>
  <c r="I1367" i="2"/>
  <c r="I49" i="2"/>
  <c r="I1206" i="2"/>
  <c r="I1428" i="2"/>
  <c r="I927" i="2"/>
  <c r="I1026" i="2"/>
  <c r="I75" i="2"/>
  <c r="I76" i="2"/>
  <c r="I45" i="2"/>
  <c r="I830" i="2"/>
  <c r="I1398" i="2"/>
  <c r="I161" i="2"/>
  <c r="I604" i="2"/>
  <c r="I542" i="2"/>
  <c r="I88" i="2"/>
  <c r="I1111" i="2"/>
  <c r="I650" i="2"/>
  <c r="I107" i="2"/>
  <c r="I78" i="2"/>
  <c r="I640" i="2"/>
  <c r="I449" i="2"/>
  <c r="I543" i="2"/>
  <c r="I50" i="2"/>
  <c r="I657" i="2"/>
  <c r="I112" i="2"/>
  <c r="I61" i="2"/>
  <c r="I1039" i="2"/>
  <c r="I526" i="2"/>
  <c r="I1358" i="2"/>
  <c r="I486" i="2"/>
  <c r="I371" i="2"/>
  <c r="I646" i="2"/>
  <c r="I352" i="2"/>
  <c r="I1082" i="2"/>
  <c r="I276" i="2"/>
  <c r="I555" i="2"/>
  <c r="I1047" i="2"/>
  <c r="I69" i="2"/>
  <c r="I893" i="2"/>
  <c r="I670" i="2"/>
  <c r="I651" i="2"/>
  <c r="I121" i="2"/>
  <c r="I1204" i="2"/>
  <c r="I1200" i="2"/>
  <c r="I1280" i="2"/>
  <c r="I177" i="2"/>
  <c r="I272" i="2"/>
  <c r="I1174" i="2"/>
  <c r="I1182" i="2"/>
  <c r="I139" i="2"/>
  <c r="I1459" i="2"/>
  <c r="I828" i="2"/>
  <c r="I1050" i="2"/>
  <c r="I91" i="2"/>
  <c r="I1051" i="2"/>
  <c r="I896" i="2"/>
  <c r="I342" i="2"/>
  <c r="I1440" i="2"/>
  <c r="I1391" i="2"/>
  <c r="I220" i="2"/>
  <c r="I1448" i="2"/>
  <c r="I73" i="2"/>
  <c r="I94" i="2"/>
  <c r="I377" i="2"/>
  <c r="I530" i="2"/>
  <c r="I839" i="2"/>
  <c r="I1291" i="2"/>
  <c r="I408" i="2"/>
  <c r="I487" i="2"/>
  <c r="I51" i="2"/>
  <c r="I101" i="2"/>
  <c r="I63" i="2"/>
  <c r="I55" i="2"/>
  <c r="I103" i="2"/>
  <c r="I273" i="2"/>
  <c r="I1124" i="2"/>
  <c r="I675" i="2"/>
  <c r="I1094" i="2"/>
  <c r="I556" i="2"/>
  <c r="I391" i="2"/>
  <c r="I369" i="2"/>
  <c r="I104" i="2"/>
  <c r="I474" i="2"/>
  <c r="I64" i="2"/>
  <c r="I384" i="2"/>
  <c r="I210" i="2"/>
  <c r="I1427" i="2"/>
  <c r="I322" i="2"/>
  <c r="I527" i="2"/>
  <c r="I480" i="2"/>
  <c r="I699" i="2"/>
  <c r="I1211" i="2"/>
  <c r="I1150" i="2"/>
  <c r="I1453" i="2"/>
  <c r="I95" i="2"/>
  <c r="I679" i="2"/>
  <c r="I1431" i="2"/>
  <c r="I323" i="2"/>
  <c r="I791" i="2"/>
  <c r="I908" i="2"/>
  <c r="I1129" i="2"/>
  <c r="I1264" i="2"/>
  <c r="I148" i="2"/>
  <c r="I349" i="2"/>
  <c r="I65" i="2"/>
  <c r="I9" i="2"/>
  <c r="I302" i="2"/>
  <c r="I285" i="2"/>
  <c r="I520" i="2"/>
  <c r="I805" i="2"/>
  <c r="I743" i="2"/>
  <c r="I1378" i="2"/>
  <c r="I736" i="2"/>
  <c r="I232" i="2"/>
  <c r="I1290" i="2"/>
  <c r="I43" i="2"/>
  <c r="I29" i="2"/>
  <c r="I1169" i="2"/>
  <c r="I156" i="2"/>
  <c r="I1218" i="2"/>
  <c r="I1131" i="2"/>
  <c r="I915" i="2"/>
  <c r="I705" i="2"/>
  <c r="I450" i="2"/>
  <c r="I1407" i="2"/>
  <c r="I228" i="2"/>
  <c r="I105" i="2"/>
  <c r="I457" i="2"/>
  <c r="I777" i="2"/>
  <c r="I1438" i="2"/>
  <c r="I157" i="2"/>
  <c r="I481" i="2"/>
  <c r="I631" i="2"/>
  <c r="I1372" i="2"/>
  <c r="I1248" i="2"/>
  <c r="I936" i="2"/>
  <c r="I1418" i="2"/>
  <c r="I1225" i="2"/>
  <c r="I160" i="2"/>
  <c r="I1189" i="2"/>
  <c r="I13" i="2"/>
  <c r="I1304" i="2"/>
  <c r="I1340" i="2"/>
  <c r="I425" i="2"/>
  <c r="I150" i="2"/>
  <c r="I368" i="2"/>
  <c r="I226" i="2"/>
  <c r="I1250" i="2"/>
  <c r="I842" i="2"/>
  <c r="I319" i="2"/>
  <c r="I1447" i="2"/>
  <c r="I274" i="2"/>
  <c r="I1104" i="2"/>
  <c r="I92" i="2"/>
  <c r="I1392" i="2"/>
  <c r="I304" i="2"/>
  <c r="I1031" i="2"/>
  <c r="I472" i="2"/>
  <c r="I385" i="2"/>
  <c r="I413" i="2"/>
  <c r="I1165" i="2"/>
  <c r="I834" i="2"/>
  <c r="I1252" i="2"/>
  <c r="I545" i="2"/>
  <c r="I1190" i="2"/>
  <c r="I864" i="2"/>
  <c r="I375" i="2"/>
  <c r="I519" i="2"/>
  <c r="I1044" i="2"/>
  <c r="I1377" i="2"/>
  <c r="I829" i="2"/>
  <c r="I573" i="2"/>
  <c r="I484" i="2"/>
  <c r="I892" i="2"/>
  <c r="I1429" i="2"/>
  <c r="I1055" i="2"/>
  <c r="I934" i="2"/>
  <c r="I1180" i="2"/>
  <c r="I1141" i="2"/>
  <c r="I452" i="2"/>
  <c r="I482" i="2"/>
  <c r="I1090" i="2"/>
  <c r="I871" i="2"/>
  <c r="I341" i="2"/>
  <c r="I1118" i="2"/>
  <c r="I748" i="2"/>
  <c r="I975" i="2"/>
  <c r="I1188" i="2"/>
  <c r="I1463" i="2"/>
  <c r="I1399" i="2"/>
  <c r="I945" i="2"/>
  <c r="I225" i="2"/>
  <c r="I1000" i="2"/>
  <c r="I522" i="2"/>
  <c r="I1276" i="2"/>
  <c r="I1288" i="2"/>
  <c r="I278" i="2"/>
  <c r="I223" i="2"/>
  <c r="I903" i="2"/>
  <c r="I1127" i="2"/>
  <c r="I1088" i="2"/>
  <c r="I776" i="2"/>
  <c r="I731" i="2"/>
  <c r="I525" i="2"/>
  <c r="I1365" i="2"/>
  <c r="I887" i="2"/>
  <c r="I333" i="2"/>
  <c r="I983" i="2"/>
  <c r="I473" i="2"/>
  <c r="I563" i="2"/>
  <c r="I399" i="2"/>
  <c r="I942" i="2"/>
  <c r="I976" i="2"/>
  <c r="I630" i="2"/>
  <c r="I1376" i="2"/>
  <c r="I771" i="2"/>
  <c r="I1434" i="2"/>
  <c r="I1464" i="2"/>
  <c r="I711" i="2"/>
  <c r="I582" i="2"/>
  <c r="I866" i="2"/>
  <c r="I478" i="2"/>
  <c r="I1387" i="2"/>
  <c r="I977" i="2"/>
  <c r="I1325" i="2"/>
  <c r="I1401" i="2"/>
  <c r="I1278" i="2"/>
  <c r="I655" i="2"/>
  <c r="I693" i="2"/>
  <c r="I412" i="2"/>
  <c r="I1348" i="2"/>
  <c r="I886" i="2"/>
  <c r="I732" i="2"/>
  <c r="I793" i="2"/>
  <c r="I585" i="2"/>
  <c r="I314" i="2"/>
  <c r="I406" i="2"/>
  <c r="I959" i="2"/>
  <c r="I1422" i="2"/>
  <c r="I1091" i="2"/>
  <c r="I1236" i="2"/>
  <c r="I1393" i="2"/>
  <c r="I576" i="2"/>
  <c r="I633" i="2"/>
  <c r="I1413" i="2"/>
  <c r="I1368" i="2"/>
  <c r="I1241" i="2"/>
  <c r="I800" i="2"/>
  <c r="I613" i="2"/>
  <c r="I270" i="2"/>
  <c r="I1352" i="2"/>
  <c r="I1108" i="2"/>
  <c r="I835" i="2"/>
  <c r="I1132" i="2"/>
  <c r="I953" i="2"/>
  <c r="I729" i="2"/>
  <c r="I1245" i="2"/>
  <c r="I1361" i="2"/>
  <c r="I1027" i="2"/>
  <c r="I845" i="2"/>
  <c r="I930" i="2"/>
  <c r="I1041" i="2"/>
  <c r="I461" i="2"/>
  <c r="I832" i="2"/>
  <c r="I1359" i="2"/>
  <c r="I551" i="2"/>
  <c r="I448" i="2"/>
  <c r="I1160" i="2"/>
  <c r="I724" i="2"/>
  <c r="I765" i="2"/>
  <c r="I465" i="2"/>
  <c r="I1048" i="2"/>
  <c r="I671" i="2"/>
  <c r="I506" i="2"/>
  <c r="I1321" i="2"/>
  <c r="I877" i="2"/>
  <c r="I271" i="2"/>
  <c r="I113" i="2"/>
  <c r="I553" i="2"/>
  <c r="I1183" i="2"/>
  <c r="I728" i="2"/>
  <c r="I185" i="2"/>
  <c r="I1461" i="2"/>
  <c r="I862" i="2"/>
  <c r="I869" i="2"/>
  <c r="I353" i="2"/>
  <c r="I100" i="2"/>
  <c r="I955" i="2"/>
  <c r="I476" i="2"/>
  <c r="I1121" i="2"/>
  <c r="I859" i="2"/>
  <c r="I311" i="2"/>
  <c r="I575" i="2"/>
  <c r="I970" i="2"/>
  <c r="I1172" i="2"/>
  <c r="I98" i="2"/>
  <c r="I1170" i="2"/>
  <c r="I317" i="2"/>
  <c r="I1397" i="2"/>
  <c r="I1460" i="2"/>
  <c r="I1122" i="2"/>
  <c r="I420" i="2"/>
  <c r="I364" i="2"/>
  <c r="I1282" i="2"/>
  <c r="I980" i="2"/>
  <c r="I431" i="2"/>
  <c r="I775" i="2"/>
  <c r="I1441" i="2"/>
  <c r="I606" i="2"/>
  <c r="I500" i="2"/>
  <c r="I718" i="2"/>
  <c r="I957" i="2"/>
  <c r="I1052" i="2"/>
  <c r="I847" i="2"/>
  <c r="I1384" i="2"/>
  <c r="I1167" i="2"/>
  <c r="I1334" i="2"/>
  <c r="I475" i="2"/>
  <c r="I981" i="2"/>
  <c r="I841" i="2"/>
  <c r="I680" i="2"/>
  <c r="I312" i="2"/>
  <c r="I1360" i="2"/>
  <c r="I541" i="2"/>
  <c r="I863" i="2"/>
  <c r="I694" i="2"/>
  <c r="I949" i="2"/>
  <c r="I874" i="2"/>
  <c r="I467" i="2"/>
  <c r="I1423" i="2"/>
  <c r="I1147" i="2"/>
  <c r="I561" i="2"/>
  <c r="I774" i="2"/>
  <c r="I1198" i="2"/>
  <c r="I1326" i="2"/>
  <c r="I550" i="2"/>
  <c r="I766" i="2"/>
  <c r="I929" i="2"/>
  <c r="I409" i="2"/>
  <c r="I658" i="2"/>
  <c r="I1136" i="2"/>
  <c r="I1227" i="2"/>
  <c r="I535" i="2"/>
  <c r="I1125" i="2"/>
  <c r="I1292" i="2"/>
  <c r="I378" i="2"/>
  <c r="I1432" i="2"/>
  <c r="I924" i="2"/>
  <c r="I427" i="2"/>
  <c r="I252" i="2"/>
  <c r="I1406" i="2"/>
  <c r="I984" i="2"/>
  <c r="I577" i="2"/>
  <c r="I1228" i="2"/>
  <c r="I875" i="2"/>
  <c r="I1450" i="2"/>
  <c r="I676" i="2"/>
  <c r="I552" i="2"/>
  <c r="I1233" i="2"/>
  <c r="I1411" i="2"/>
  <c r="I946" i="2"/>
  <c r="I433" i="2"/>
  <c r="I867" i="2"/>
  <c r="I1166" i="2"/>
  <c r="I844" i="2"/>
  <c r="I200" i="2"/>
  <c r="I388" i="2"/>
  <c r="I907" i="2"/>
  <c r="I948" i="2"/>
  <c r="I639" i="2"/>
  <c r="I1455" i="2"/>
  <c r="I695" i="2"/>
  <c r="I933" i="2"/>
  <c r="I524" i="2"/>
  <c r="I1272" i="2"/>
  <c r="I1373" i="2"/>
  <c r="I407" i="2"/>
  <c r="I963" i="2"/>
  <c r="I641" i="2"/>
  <c r="I1023" i="2"/>
  <c r="I1437" i="2"/>
  <c r="I491" i="2"/>
  <c r="I404" i="2"/>
  <c r="I1456" i="2"/>
  <c r="I400" i="2"/>
  <c r="I897" i="2"/>
  <c r="I912" i="2"/>
  <c r="I198" i="2"/>
  <c r="I898" i="2"/>
  <c r="I1213" i="2"/>
  <c r="I1337" i="2"/>
  <c r="I221" i="2"/>
  <c r="I1117" i="2"/>
  <c r="I820" i="2"/>
  <c r="I308" i="2"/>
  <c r="I1010" i="2"/>
  <c r="I410" i="2"/>
  <c r="I1443" i="2"/>
  <c r="I837" i="2"/>
  <c r="I366" i="2"/>
  <c r="I354" i="2"/>
  <c r="I1333" i="2"/>
  <c r="I539" i="2"/>
  <c r="I1058" i="2"/>
  <c r="I1168" i="2"/>
  <c r="I853" i="2"/>
  <c r="I1049" i="2"/>
  <c r="I714" i="2"/>
  <c r="I1301" i="2"/>
  <c r="I1201" i="2"/>
  <c r="I1293" i="2"/>
  <c r="I700" i="2"/>
  <c r="I1307" i="2"/>
  <c r="I1383" i="2"/>
  <c r="I938" i="2"/>
  <c r="I600" i="2"/>
  <c r="I719" i="2"/>
  <c r="I1095" i="2"/>
  <c r="I1187" i="2"/>
  <c r="I1116" i="2"/>
  <c r="I873" i="2"/>
  <c r="I1421" i="2"/>
  <c r="I1410" i="2"/>
  <c r="I673" i="2"/>
  <c r="I1259" i="2"/>
  <c r="I502" i="2"/>
  <c r="I1430" i="2"/>
  <c r="I1381" i="2"/>
  <c r="I861" i="2"/>
  <c r="I1085" i="2"/>
  <c r="I1345" i="2"/>
  <c r="I459" i="2"/>
  <c r="I911" i="2"/>
  <c r="I1284" i="2"/>
  <c r="I318" i="2"/>
  <c r="I1310" i="2"/>
  <c r="I688" i="2"/>
  <c r="I316" i="2"/>
  <c r="I513" i="2"/>
  <c r="I616" i="2"/>
  <c r="I1362" i="2"/>
  <c r="I644" i="2"/>
  <c r="I1420" i="2"/>
  <c r="I1350" i="2"/>
  <c r="I379" i="2"/>
  <c r="I224" i="2"/>
  <c r="I696" i="2"/>
  <c r="I1138" i="2"/>
  <c r="I251" i="2"/>
  <c r="I398" i="2"/>
  <c r="I1445" i="2"/>
  <c r="I455" i="2"/>
  <c r="I843" i="2"/>
  <c r="I890" i="2"/>
  <c r="I962" i="2"/>
  <c r="I477" i="2"/>
  <c r="I876" i="2"/>
  <c r="I1270" i="2"/>
  <c r="I562" i="2"/>
  <c r="I1105" i="2"/>
  <c r="I1379" i="2"/>
  <c r="I607" i="2"/>
  <c r="I914" i="2"/>
  <c r="I656" i="2"/>
  <c r="I429" i="2"/>
  <c r="I1202" i="2"/>
  <c r="I579" i="2"/>
  <c r="I1442" i="2"/>
  <c r="I363" i="2"/>
  <c r="I499" i="2"/>
  <c r="I737" i="2"/>
  <c r="I701" i="2"/>
  <c r="I1063" i="2"/>
  <c r="I692" i="2"/>
  <c r="I324" i="2"/>
  <c r="I1416" i="2"/>
  <c r="I1267" i="2"/>
  <c r="I570" i="2"/>
  <c r="I810" i="2"/>
  <c r="I298" i="2"/>
  <c r="I1312" i="2"/>
  <c r="I857" i="2"/>
  <c r="I313" i="2"/>
  <c r="I208" i="2"/>
  <c r="I968" i="2"/>
  <c r="I1415" i="2"/>
  <c r="I219" i="2"/>
  <c r="I1086" i="2"/>
  <c r="I808" i="2"/>
  <c r="I572" i="2"/>
  <c r="I521" i="2"/>
  <c r="I1179" i="2"/>
  <c r="I1436" i="2"/>
  <c r="I246" i="2"/>
  <c r="I123" i="2"/>
  <c r="I950" i="2"/>
  <c r="I1371" i="2"/>
  <c r="I1074" i="2"/>
  <c r="I586" i="2"/>
  <c r="I1006" i="2"/>
  <c r="I1370" i="2"/>
  <c r="I782" i="2"/>
  <c r="I440" i="2"/>
  <c r="I1033" i="2"/>
  <c r="I593" i="2"/>
  <c r="I1015" i="2"/>
  <c r="I920" i="2"/>
  <c r="I122" i="2"/>
  <c r="I812" i="2"/>
  <c r="I580" i="2"/>
  <c r="I1395" i="2"/>
  <c r="I713" i="2"/>
  <c r="I517" i="2"/>
  <c r="I878" i="2"/>
  <c r="I762" i="2"/>
  <c r="I1093" i="2"/>
  <c r="I1020" i="2"/>
  <c r="I194" i="2"/>
  <c r="I1134" i="2"/>
  <c r="I1022" i="2"/>
  <c r="I531" i="2"/>
  <c r="I781" i="2"/>
  <c r="I1110" i="2"/>
  <c r="I648" i="2"/>
  <c r="I884" i="2"/>
  <c r="I85" i="2"/>
  <c r="I1186" i="2"/>
  <c r="I1077" i="2"/>
  <c r="I315" i="2"/>
  <c r="I1069" i="2"/>
  <c r="I195" i="2"/>
  <c r="I778" i="2"/>
  <c r="I463" i="2"/>
  <c r="I1096" i="2"/>
  <c r="I1408" i="2"/>
  <c r="I799" i="2"/>
  <c r="I387" i="2"/>
  <c r="I471" i="2"/>
  <c r="I299" i="2"/>
  <c r="I207" i="2"/>
  <c r="I1192" i="2"/>
  <c r="I389" i="2"/>
  <c r="I565" i="2"/>
  <c r="I1353" i="2"/>
  <c r="I437" i="2"/>
  <c r="I334" i="2"/>
  <c r="I1247" i="2"/>
  <c r="I1466" i="2"/>
  <c r="I37" i="2"/>
  <c r="I501" i="2"/>
  <c r="I1005" i="2"/>
  <c r="I1072" i="2"/>
  <c r="I754" i="2"/>
  <c r="I1173" i="2"/>
  <c r="I1209" i="2"/>
  <c r="I1419" i="2"/>
  <c r="I1231" i="2"/>
  <c r="I992" i="2"/>
  <c r="I846" i="2"/>
  <c r="I855" i="2"/>
  <c r="I995" i="2"/>
  <c r="I905" i="2"/>
  <c r="I1305" i="2"/>
  <c r="I860" i="2"/>
  <c r="I1341" i="2"/>
  <c r="I1444" i="2"/>
  <c r="I703" i="2"/>
  <c r="I608" i="2"/>
  <c r="I1205" i="2"/>
  <c r="I1465" i="2"/>
  <c r="I453" i="2"/>
  <c r="I590" i="2"/>
  <c r="I1262" i="2"/>
  <c r="I621" i="2"/>
  <c r="I1409" i="2"/>
  <c r="I470" i="2"/>
  <c r="I964" i="2"/>
  <c r="I1242" i="2"/>
  <c r="I1289" i="2"/>
  <c r="I426" i="2"/>
  <c r="I152" i="2"/>
  <c r="I250" i="2"/>
  <c r="I1099" i="2"/>
  <c r="I951" i="2"/>
  <c r="I1012" i="2"/>
  <c r="I909" i="2"/>
  <c r="I14" i="2"/>
  <c r="I717" i="2"/>
  <c r="I742" i="2"/>
  <c r="I305" i="2"/>
  <c r="I1315" i="2"/>
  <c r="I1185" i="2"/>
  <c r="I1157" i="2"/>
  <c r="I479" i="2"/>
  <c r="I804" i="2"/>
  <c r="I584" i="2"/>
  <c r="I581" i="2"/>
  <c r="I943" i="2"/>
  <c r="I1294" i="2"/>
  <c r="I1161" i="2"/>
  <c r="I1268" i="2"/>
  <c r="I761" i="2"/>
  <c r="I532" i="2"/>
  <c r="I759" i="2"/>
  <c r="I430" i="2"/>
  <c r="I638" i="2"/>
  <c r="I901" i="2"/>
  <c r="I507" i="2"/>
  <c r="I1207" i="2"/>
  <c r="I821" i="2"/>
  <c r="I564" i="2"/>
  <c r="I239" i="2"/>
  <c r="I174" i="2"/>
  <c r="I444" i="2"/>
  <c r="I300" i="2"/>
  <c r="I583" i="2"/>
  <c r="I201" i="2"/>
  <c r="I548" i="2"/>
  <c r="I838" i="2"/>
  <c r="I365" i="2"/>
  <c r="I880" i="2"/>
  <c r="I660" i="2"/>
  <c r="I1004" i="2"/>
  <c r="I882" i="2"/>
  <c r="I780" i="2"/>
  <c r="I351" i="2"/>
  <c r="I243" i="2"/>
  <c r="I1035" i="2"/>
  <c r="I446" i="2"/>
  <c r="I768" i="2"/>
  <c r="I794" i="2"/>
  <c r="I726" i="2"/>
  <c r="I393" i="2"/>
  <c r="I503" i="2"/>
  <c r="I320" i="2"/>
  <c r="I441" i="2"/>
  <c r="I261" i="2"/>
  <c r="I419" i="2"/>
  <c r="I567" i="2"/>
  <c r="I763" i="2"/>
  <c r="I245" i="2"/>
  <c r="I1017" i="2"/>
  <c r="I625" i="2"/>
  <c r="I764" i="2"/>
  <c r="I549" i="2"/>
  <c r="I872" i="2"/>
  <c r="I706" i="2"/>
  <c r="I544" i="2"/>
  <c r="I624" i="2"/>
  <c r="I753" i="2"/>
  <c r="I184" i="2"/>
  <c r="I265" i="2"/>
  <c r="I745" i="2"/>
  <c r="I291" i="2"/>
  <c r="I840" i="2"/>
  <c r="I760" i="2"/>
  <c r="I187" i="2"/>
  <c r="I403" i="2"/>
  <c r="I595" i="2"/>
  <c r="I257" i="2"/>
  <c r="I1053" i="2"/>
  <c r="I637" i="2"/>
  <c r="I733" i="2"/>
  <c r="I209" i="2"/>
  <c r="I166" i="2"/>
  <c r="I739" i="2"/>
  <c r="I1446" i="2"/>
  <c r="I518" i="2"/>
  <c r="I1032" i="2"/>
  <c r="I350" i="2"/>
  <c r="I286" i="2"/>
  <c r="I697" i="2"/>
  <c r="I321" i="2"/>
  <c r="I241" i="2"/>
  <c r="I900" i="2"/>
  <c r="I802" i="2"/>
  <c r="I217" i="2"/>
  <c r="I516" i="2"/>
  <c r="I757" i="2"/>
  <c r="I1034" i="2"/>
  <c r="I615" i="2"/>
  <c r="I143" i="2"/>
  <c r="I540" i="2"/>
  <c r="I356" i="2"/>
  <c r="I498" i="2"/>
  <c r="I346" i="2"/>
  <c r="I235" i="2"/>
  <c r="I1346" i="2"/>
  <c r="I609" i="2"/>
  <c r="I1223" i="2"/>
  <c r="I394" i="2"/>
  <c r="I1103" i="2"/>
  <c r="I489" i="2"/>
  <c r="I939" i="2"/>
  <c r="I620" i="2"/>
  <c r="I128" i="2"/>
  <c r="I642" i="2"/>
  <c r="I558" i="2"/>
  <c r="I1163" i="2"/>
  <c r="I1355" i="2"/>
  <c r="I825" i="2"/>
  <c r="I611" i="2"/>
  <c r="I256" i="2"/>
  <c r="I240" i="2"/>
  <c r="I1029" i="2"/>
  <c r="I262" i="2"/>
  <c r="I460" i="2"/>
  <c r="I381" i="2"/>
  <c r="I822" i="2"/>
  <c r="I493" i="2"/>
  <c r="I1318" i="2"/>
  <c r="I823" i="2"/>
  <c r="I659" i="2"/>
  <c r="I134" i="2"/>
  <c r="I944" i="2"/>
  <c r="I325" i="2"/>
  <c r="I290" i="2"/>
  <c r="I512" i="2"/>
  <c r="I287" i="2"/>
  <c r="I359" i="2"/>
  <c r="I328" i="2"/>
  <c r="I1109" i="2"/>
  <c r="I301" i="2"/>
  <c r="I931" i="2"/>
  <c r="I1222" i="2"/>
  <c r="I1342" i="2"/>
  <c r="I244" i="2"/>
  <c r="I779" i="2"/>
  <c r="I358" i="2"/>
  <c r="I330" i="2"/>
  <c r="I751" i="2"/>
  <c r="I202" i="2"/>
  <c r="I707" i="2"/>
  <c r="I439" i="2"/>
  <c r="I904" i="2"/>
  <c r="I292" i="2"/>
  <c r="I511" i="2"/>
  <c r="I1454" i="2"/>
  <c r="I170" i="2"/>
  <c r="I295" i="2"/>
  <c r="I263" i="2"/>
  <c r="I591" i="2"/>
  <c r="I515" i="2"/>
  <c r="I662" i="2"/>
  <c r="I191" i="2"/>
  <c r="I126" i="2"/>
  <c r="I788" i="2"/>
  <c r="I344" i="2"/>
  <c r="I1101" i="2"/>
  <c r="I1158" i="2"/>
  <c r="I592" i="2"/>
  <c r="I528" i="2"/>
  <c r="I849" i="2"/>
  <c r="I490" i="2"/>
  <c r="I83" i="2"/>
  <c r="I434" i="2"/>
  <c r="I814" i="2"/>
  <c r="I258" i="2"/>
  <c r="I1295" i="2"/>
  <c r="I622" i="2"/>
  <c r="I796" i="2"/>
  <c r="I1193" i="2"/>
  <c r="I181" i="2"/>
  <c r="I504" i="2"/>
  <c r="I653" i="2"/>
  <c r="I253" i="2"/>
  <c r="I1195" i="2"/>
  <c r="I259" i="2"/>
  <c r="I222" i="2"/>
  <c r="I1327" i="2"/>
  <c r="I509" i="2"/>
  <c r="I1283" i="2"/>
  <c r="I937" i="2"/>
  <c r="I1177" i="2"/>
  <c r="I380" i="2"/>
  <c r="I740" i="2"/>
  <c r="I685" i="2"/>
  <c r="I237" i="2"/>
  <c r="I435" i="2"/>
  <c r="I402" i="2"/>
  <c r="I111" i="2"/>
  <c r="I617" i="2"/>
  <c r="I153" i="2"/>
  <c r="I923" i="2"/>
  <c r="I168" i="2"/>
  <c r="I462" i="2"/>
  <c r="I636" i="2"/>
  <c r="I601" i="2"/>
  <c r="I919" i="2"/>
  <c r="I142" i="2"/>
  <c r="I468" i="2"/>
  <c r="I588" i="2"/>
  <c r="I632" i="2"/>
  <c r="I182" i="2"/>
  <c r="I1226" i="2"/>
  <c r="I785" i="2"/>
  <c r="I303" i="2"/>
  <c r="I466" i="2"/>
  <c r="I922" i="2"/>
  <c r="I888" i="2"/>
  <c r="I396" i="2"/>
  <c r="I307" i="2"/>
  <c r="I594" i="2"/>
  <c r="I663" i="2"/>
  <c r="I382" i="2"/>
  <c r="I1257" i="2"/>
  <c r="I82" i="2"/>
  <c r="I678" i="2"/>
  <c r="I165" i="2"/>
  <c r="I327" i="2"/>
  <c r="I159" i="2"/>
  <c r="I458" i="2"/>
  <c r="I282" i="2"/>
  <c r="I127" i="2"/>
  <c r="I254" i="2"/>
  <c r="I795" i="2"/>
  <c r="I196" i="2"/>
  <c r="I133" i="2"/>
  <c r="I1036" i="2"/>
  <c r="I702" i="2"/>
  <c r="I536" i="2"/>
  <c r="I186" i="2"/>
  <c r="I289" i="2"/>
  <c r="I767" i="2"/>
  <c r="I281" i="2"/>
  <c r="I442" i="2"/>
  <c r="I533" i="2"/>
  <c r="I360" i="2"/>
  <c r="I645" i="2"/>
  <c r="I267" i="2"/>
  <c r="I635" i="2"/>
  <c r="I242" i="2"/>
  <c r="I215" i="2"/>
  <c r="I436" i="2"/>
  <c r="I797" i="2"/>
  <c r="I687" i="2"/>
  <c r="I716" i="2"/>
  <c r="I826" i="2"/>
  <c r="I233" i="2"/>
  <c r="I746" i="2"/>
  <c r="I666" i="2"/>
  <c r="I1037" i="2"/>
  <c r="I1239" i="2"/>
  <c r="I249" i="2"/>
  <c r="I203" i="2"/>
  <c r="I1145" i="2"/>
  <c r="I338" i="2"/>
  <c r="I784" i="2"/>
  <c r="I571" i="2"/>
  <c r="I537" i="2"/>
  <c r="I172" i="2"/>
  <c r="I355" i="2"/>
  <c r="I438" i="2"/>
  <c r="I629" i="2"/>
  <c r="I538" i="2"/>
  <c r="I496" i="2"/>
  <c r="I357" i="2"/>
  <c r="I230" i="2"/>
  <c r="I918" i="2"/>
  <c r="I405" i="2"/>
  <c r="I175" i="2"/>
  <c r="I212" i="2"/>
  <c r="I599" i="2"/>
  <c r="I309" i="2"/>
  <c r="I709" i="2"/>
  <c r="I665" i="2"/>
  <c r="I664" i="2"/>
  <c r="I618" i="2"/>
  <c r="I193" i="2"/>
  <c r="I141" i="2"/>
  <c r="I935" i="2"/>
  <c r="I213" i="2"/>
  <c r="I93" i="2"/>
  <c r="I151" i="2"/>
  <c r="I683" i="2"/>
  <c r="I1007" i="2"/>
  <c r="I819" i="2"/>
  <c r="I772" i="2"/>
  <c r="I35" i="2"/>
  <c r="I809" i="2"/>
  <c r="I1324" i="2"/>
  <c r="I560" i="2"/>
  <c r="I326" i="2"/>
  <c r="I634" i="2"/>
  <c r="I329" i="2"/>
  <c r="I336" i="2"/>
  <c r="I902" i="2"/>
  <c r="I960" i="2"/>
  <c r="I1154" i="2"/>
  <c r="I205" i="2"/>
  <c r="I868" i="2"/>
  <c r="I798" i="2"/>
  <c r="I965" i="2"/>
  <c r="I163" i="2"/>
  <c r="I283" i="2"/>
  <c r="I424" i="2"/>
  <c r="I505" i="2"/>
  <c r="I71" i="2"/>
  <c r="I238" i="2"/>
  <c r="I1024" i="2"/>
  <c r="I279" i="2"/>
  <c r="I619" i="2"/>
  <c r="I310" i="2"/>
  <c r="I443" i="2"/>
  <c r="I744" i="2"/>
  <c r="I755" i="2"/>
  <c r="I661" i="2"/>
  <c r="I858" i="2"/>
  <c r="I109" i="2"/>
  <c r="I786" i="2"/>
  <c r="I231" i="2"/>
  <c r="I817" i="2"/>
  <c r="I668" i="2"/>
  <c r="I206" i="2"/>
  <c r="I264" i="2"/>
  <c r="I667" i="2"/>
  <c r="I690" i="2"/>
  <c r="I234" i="2"/>
  <c r="I362" i="2"/>
  <c r="I131" i="2"/>
  <c r="I158" i="2"/>
  <c r="I684" i="2"/>
  <c r="I288" i="2"/>
  <c r="I816" i="2"/>
  <c r="I339" i="2"/>
  <c r="I145" i="2"/>
  <c r="I11" i="2"/>
  <c r="I725" i="2"/>
  <c r="I1354" i="2"/>
  <c r="I789" i="2"/>
  <c r="I792" i="2"/>
  <c r="I348" i="2"/>
  <c r="I171" i="2"/>
  <c r="I293" i="2"/>
  <c r="I704" i="2"/>
  <c r="I626" i="2"/>
  <c r="I1159" i="2"/>
  <c r="I932" i="2"/>
  <c r="I280" i="2"/>
  <c r="I1083" i="2"/>
  <c r="I1162" i="2"/>
  <c r="I848" i="2"/>
  <c r="I910" i="2"/>
  <c r="I722" i="2"/>
  <c r="I1216" i="2"/>
  <c r="I1328" i="2"/>
  <c r="I752" i="2"/>
  <c r="I1175" i="2"/>
  <c r="I1253" i="2"/>
  <c r="I712" i="2"/>
  <c r="I510" i="2"/>
  <c r="I598" i="2"/>
  <c r="I421" i="2"/>
  <c r="I189" i="2"/>
  <c r="I422" i="2"/>
  <c r="I347" i="2"/>
  <c r="I236" i="2"/>
  <c r="I815" i="2"/>
  <c r="I146" i="2"/>
  <c r="I612" i="2"/>
  <c r="I494" i="2"/>
  <c r="I756" i="2"/>
  <c r="I297" i="2"/>
  <c r="I689" i="2"/>
  <c r="I1285" i="2"/>
  <c r="I1176" i="2"/>
  <c r="I879" i="2"/>
  <c r="I1452" i="2"/>
  <c r="I921" i="2"/>
  <c r="I197" i="2"/>
  <c r="I568" i="2"/>
  <c r="I623" i="2"/>
  <c r="I395" i="2"/>
  <c r="I260" i="2"/>
  <c r="I587" i="2"/>
  <c r="I508" i="2"/>
  <c r="I248" i="2"/>
  <c r="I214" i="2"/>
  <c r="I589" i="2"/>
  <c r="I255" i="2"/>
  <c r="I1343" i="2"/>
  <c r="I1382" i="2"/>
  <c r="I204" i="2"/>
  <c r="I1016" i="2"/>
  <c r="I144" i="2"/>
  <c r="I268" i="2"/>
  <c r="I428" i="2"/>
  <c r="I266" i="2"/>
  <c r="I211" i="2"/>
  <c r="I1008" i="2"/>
  <c r="I383" i="2"/>
  <c r="I445" i="2"/>
  <c r="I1330" i="2"/>
  <c r="I956" i="2"/>
  <c r="I783" i="2"/>
  <c r="I447" i="2"/>
  <c r="I1230" i="2"/>
  <c r="I1028" i="2"/>
  <c r="I727" i="2"/>
  <c r="I597" i="2"/>
  <c r="I190" i="2"/>
  <c r="I423" i="2"/>
  <c r="I57" i="2"/>
  <c r="I376" i="2"/>
  <c r="I192" i="2"/>
  <c r="I306" i="2"/>
  <c r="I596" i="2"/>
  <c r="I1249" i="2"/>
  <c r="I747" i="2"/>
  <c r="I188" i="2"/>
  <c r="I173" i="2"/>
  <c r="I392" i="2"/>
  <c r="I1297" i="2"/>
  <c r="I602" i="2"/>
  <c r="I345" i="2"/>
  <c r="I275" i="2"/>
  <c r="I1197" i="2"/>
  <c r="I916" i="2"/>
  <c r="I610" i="2"/>
  <c r="I941" i="2"/>
  <c r="I1238" i="2"/>
  <c r="I1313" i="2"/>
  <c r="I708" i="2"/>
  <c r="I492" i="2"/>
  <c r="I961" i="2"/>
  <c r="I331" i="2"/>
  <c r="I464" i="2"/>
  <c r="I247" i="2"/>
  <c r="I925" i="2"/>
  <c r="I296" i="2"/>
  <c r="I686" i="2"/>
  <c r="I1320" i="2"/>
  <c r="I1021" i="2"/>
  <c r="I337" i="2"/>
  <c r="I340" i="2"/>
  <c r="I529" i="2"/>
  <c r="I284" i="2"/>
  <c r="I972" i="2"/>
  <c r="K972" i="2"/>
  <c r="K1273" i="2"/>
  <c r="K1286" i="2"/>
  <c r="K1089" i="2"/>
  <c r="K1363" i="2"/>
  <c r="K1374" i="2"/>
  <c r="K1349" i="2"/>
  <c r="K1234" i="2"/>
  <c r="K891" i="2"/>
  <c r="K1274" i="2"/>
  <c r="K1366" i="2"/>
  <c r="K1112" i="2"/>
  <c r="K1244" i="2"/>
  <c r="K1040" i="2"/>
  <c r="K1357" i="2"/>
  <c r="K1046" i="2"/>
  <c r="K86" i="2"/>
  <c r="K1203" i="2"/>
  <c r="K1279" i="2"/>
  <c r="K99" i="2"/>
  <c r="K669" i="2"/>
  <c r="K1171" i="2"/>
  <c r="K97" i="2"/>
  <c r="K1457" i="2"/>
  <c r="K115" i="2"/>
  <c r="K1281" i="2"/>
  <c r="K80" i="2"/>
  <c r="K1135" i="2"/>
  <c r="K674" i="2"/>
  <c r="K1123" i="2"/>
  <c r="K1271" i="2"/>
  <c r="K1336" i="2"/>
  <c r="K1009" i="2"/>
  <c r="K852" i="2"/>
  <c r="K1300" i="2"/>
  <c r="K1425" i="2"/>
  <c r="K698" i="2"/>
  <c r="K1306" i="2"/>
  <c r="K19" i="2"/>
  <c r="K672" i="2"/>
  <c r="K1258" i="2"/>
  <c r="K53" i="2"/>
  <c r="K973" i="2"/>
  <c r="K643" i="2"/>
  <c r="K1458" i="2"/>
  <c r="K1084" i="2"/>
  <c r="K889" i="2"/>
  <c r="K1106" i="2"/>
  <c r="K997" i="2"/>
  <c r="K1269" i="2"/>
  <c r="K578" i="2"/>
  <c r="K1332" i="2"/>
  <c r="K735" i="2"/>
  <c r="K167" i="2"/>
  <c r="K1311" i="2"/>
  <c r="K1232" i="2"/>
  <c r="K803" i="2"/>
  <c r="K70" i="2"/>
  <c r="K1073" i="2"/>
  <c r="K1369" i="2"/>
  <c r="K1335" i="2"/>
  <c r="K21" i="2"/>
  <c r="K1394" i="2"/>
  <c r="K1092" i="2"/>
  <c r="K84" i="2"/>
  <c r="K1107" i="2"/>
  <c r="K1191" i="2"/>
  <c r="K155" i="2"/>
  <c r="K454" i="2"/>
  <c r="K1246" i="2"/>
  <c r="K1071" i="2"/>
  <c r="K1068" i="2"/>
  <c r="K36" i="2"/>
  <c r="K1417" i="2"/>
  <c r="K990" i="2"/>
  <c r="K1303" i="2"/>
  <c r="K1338" i="2"/>
  <c r="K119" i="2"/>
  <c r="K1261" i="2"/>
  <c r="K514" i="2"/>
  <c r="K974" i="2"/>
  <c r="K1390" i="2"/>
  <c r="K164" i="2"/>
  <c r="K1119" i="2"/>
  <c r="K1097" i="2"/>
  <c r="K27" i="2"/>
  <c r="K34" i="2"/>
  <c r="K25" i="2"/>
  <c r="K1314" i="2"/>
  <c r="K806" i="2"/>
  <c r="K1184" i="2"/>
  <c r="K39" i="2"/>
  <c r="K1113" i="2"/>
  <c r="K1309" i="2"/>
  <c r="K59" i="2"/>
  <c r="K1164" i="2"/>
  <c r="K1214" i="2"/>
  <c r="K1076" i="2"/>
  <c r="K614" i="2"/>
  <c r="K769" i="2"/>
  <c r="K1059" i="2"/>
  <c r="K721" i="2"/>
  <c r="K1142" i="2"/>
  <c r="K46" i="2"/>
  <c r="K1057" i="2"/>
  <c r="K985" i="2"/>
  <c r="K947" i="2"/>
  <c r="K1148" i="2"/>
  <c r="K12" i="2"/>
  <c r="K1426" i="2"/>
  <c r="K162" i="2"/>
  <c r="K1178" i="2"/>
  <c r="K72" i="2"/>
  <c r="K991" i="2"/>
  <c r="K996" i="2"/>
  <c r="K1256" i="2"/>
  <c r="K557" i="2"/>
  <c r="K1075" i="2"/>
  <c r="K1386" i="2"/>
  <c r="K1240" i="2"/>
  <c r="K456" i="2"/>
  <c r="K497" i="2"/>
  <c r="K149" i="2"/>
  <c r="K52" i="2"/>
  <c r="K18" i="2"/>
  <c r="K730" i="2"/>
  <c r="K1237" i="2"/>
  <c r="K125" i="2"/>
  <c r="K1066" i="2"/>
  <c r="K926" i="2"/>
  <c r="K44" i="2"/>
  <c r="K986" i="2"/>
  <c r="K1060" i="2"/>
  <c r="K1344" i="2"/>
  <c r="K790" i="2"/>
  <c r="K26" i="2"/>
  <c r="K1215" i="2"/>
  <c r="K654" i="2"/>
  <c r="K989" i="2"/>
  <c r="K1045" i="2"/>
  <c r="K987" i="2"/>
  <c r="K432" i="2"/>
  <c r="K801" i="2"/>
  <c r="K758" i="2"/>
  <c r="K124" i="2"/>
  <c r="K1323" i="2"/>
  <c r="K652" i="2"/>
  <c r="K913" i="2"/>
  <c r="K967" i="2"/>
  <c r="K1030" i="2"/>
  <c r="K30" i="2"/>
  <c r="K1080" i="2"/>
  <c r="K79" i="2"/>
  <c r="K894" i="2"/>
  <c r="K1210" i="2"/>
  <c r="K1002" i="2"/>
  <c r="K495" i="2"/>
  <c r="K132" i="2"/>
  <c r="K818" i="2"/>
  <c r="K999" i="2"/>
  <c r="K627" i="2"/>
  <c r="K1078" i="2"/>
  <c r="K1380" i="2"/>
  <c r="K1388" i="2"/>
  <c r="K850" i="2"/>
  <c r="K1144" i="2"/>
  <c r="K978" i="2"/>
  <c r="K1081" i="2"/>
  <c r="K110" i="2"/>
  <c r="K1208" i="2"/>
  <c r="K523" i="2"/>
  <c r="K20" i="2"/>
  <c r="K1385" i="2"/>
  <c r="K1100" i="2"/>
  <c r="K1003" i="2"/>
  <c r="K1302" i="2"/>
  <c r="K1451" i="2"/>
  <c r="K988" i="2"/>
  <c r="K1462" i="2"/>
  <c r="K741" i="2"/>
  <c r="K1265" i="2"/>
  <c r="K1133" i="2"/>
  <c r="K720" i="2"/>
  <c r="K681" i="2"/>
  <c r="K899" i="2"/>
  <c r="K1128" i="2"/>
  <c r="K682" i="2"/>
  <c r="K1019" i="2"/>
  <c r="K140" i="2"/>
  <c r="K928" i="2"/>
  <c r="K199" i="2"/>
  <c r="K773" i="2"/>
  <c r="K5" i="2"/>
  <c r="K1151" i="2"/>
  <c r="K1102" i="2"/>
  <c r="K1396" i="2"/>
  <c r="K1400" i="2"/>
  <c r="K40" i="2"/>
  <c r="K647" i="2"/>
  <c r="K1243" i="2"/>
  <c r="K881" i="2"/>
  <c r="K1194" i="2"/>
  <c r="K1224" i="2"/>
  <c r="K1061" i="2"/>
  <c r="K940" i="2"/>
  <c r="K952" i="2"/>
  <c r="K114" i="2"/>
  <c r="K1038" i="2"/>
  <c r="K1199" i="2"/>
  <c r="K1266" i="2"/>
  <c r="K183" i="2"/>
  <c r="K1229" i="2"/>
  <c r="K1115" i="2"/>
  <c r="K734" i="2"/>
  <c r="K1146" i="2"/>
  <c r="K169" i="2"/>
  <c r="K10" i="2"/>
  <c r="K1351" i="2"/>
  <c r="K1260" i="2"/>
  <c r="K723" i="2"/>
  <c r="K807" i="2"/>
  <c r="K1153" i="2"/>
  <c r="K994" i="2"/>
  <c r="K1212" i="2"/>
  <c r="K569" i="2"/>
  <c r="K1255" i="2"/>
  <c r="K1263" i="2"/>
  <c r="K856" i="2"/>
  <c r="K738" i="2"/>
  <c r="K1356" i="2"/>
  <c r="K895" i="2"/>
  <c r="K24" i="2"/>
  <c r="K23" i="2"/>
  <c r="K1152" i="2"/>
  <c r="K1405" i="2"/>
  <c r="K851" i="2"/>
  <c r="K998" i="2"/>
  <c r="K954" i="2"/>
  <c r="K1196" i="2"/>
  <c r="K979" i="2"/>
  <c r="K1339" i="2"/>
  <c r="K1079" i="2"/>
  <c r="K993" i="2"/>
  <c r="K1298" i="2"/>
  <c r="K1070" i="2"/>
  <c r="K1120" i="2"/>
  <c r="K1449" i="2"/>
  <c r="K870" i="2"/>
  <c r="K1402" i="2"/>
  <c r="K2" i="2"/>
  <c r="K1065" i="2"/>
  <c r="K917" i="2"/>
  <c r="K1139" i="2"/>
  <c r="K1331" i="2"/>
  <c r="K1439" i="2"/>
  <c r="K4" i="2"/>
  <c r="K958" i="2"/>
  <c r="K1137" i="2"/>
  <c r="K1114" i="2"/>
  <c r="K750" i="2"/>
  <c r="K1130" i="2"/>
  <c r="K1098" i="2"/>
  <c r="K554" i="2"/>
  <c r="K749" i="2"/>
  <c r="K218" i="2"/>
  <c r="K56" i="2"/>
  <c r="K1317" i="2"/>
  <c r="K1181" i="2"/>
  <c r="K390" i="2"/>
  <c r="K335" i="2"/>
  <c r="K15" i="2"/>
  <c r="K1064" i="2"/>
  <c r="K770" i="2"/>
  <c r="K138" i="2"/>
  <c r="K691" i="2"/>
  <c r="K1001" i="2"/>
  <c r="K8" i="2"/>
  <c r="K1414" i="2"/>
  <c r="K47" i="2"/>
  <c r="K1149" i="2"/>
  <c r="K48" i="2"/>
  <c r="K966" i="2"/>
  <c r="K1319" i="2"/>
  <c r="K6" i="2"/>
  <c r="K1254" i="2"/>
  <c r="K1435" i="2"/>
  <c r="K58" i="2"/>
  <c r="K1217" i="2"/>
  <c r="K154" i="2"/>
  <c r="K811" i="2"/>
  <c r="K566" i="2"/>
  <c r="K824" i="2"/>
  <c r="K22" i="2"/>
  <c r="K854" i="2"/>
  <c r="K1054" i="2"/>
  <c r="K28" i="2"/>
  <c r="K1299" i="2"/>
  <c r="K1067" i="2"/>
  <c r="K401" i="2"/>
  <c r="K96" i="2"/>
  <c r="K1404" i="2"/>
  <c r="K1014" i="2"/>
  <c r="K1329" i="2"/>
  <c r="K1251" i="2"/>
  <c r="K1316" i="2"/>
  <c r="K906" i="2"/>
  <c r="K38" i="2"/>
  <c r="K710" i="2"/>
  <c r="K118" i="2"/>
  <c r="K1018" i="2"/>
  <c r="K62" i="2"/>
  <c r="K787" i="2"/>
  <c r="K294" i="2"/>
  <c r="K1403" i="2"/>
  <c r="K1011" i="2"/>
  <c r="K1221" i="2"/>
  <c r="K1156" i="2"/>
  <c r="K1220" i="2"/>
  <c r="K534" i="2"/>
  <c r="K1308" i="2"/>
  <c r="K1155" i="2"/>
  <c r="K81" i="2"/>
  <c r="K1143" i="2"/>
  <c r="K41" i="2"/>
  <c r="K1219" i="2"/>
  <c r="K3" i="2"/>
  <c r="K42" i="2"/>
  <c r="K120" i="2"/>
  <c r="K1062" i="2"/>
  <c r="K1322" i="2"/>
  <c r="K559" i="2"/>
  <c r="K469" i="2"/>
  <c r="K7" i="2"/>
  <c r="K1140" i="2"/>
  <c r="K414" i="2"/>
  <c r="K386" i="2"/>
  <c r="K372" i="2"/>
  <c r="K361" i="2"/>
  <c r="K178" i="2"/>
  <c r="K32" i="2"/>
  <c r="K33" i="2"/>
  <c r="K179" i="2"/>
  <c r="K180" i="2"/>
  <c r="K865" i="2"/>
  <c r="K397" i="2"/>
  <c r="K546" i="2"/>
  <c r="K485" i="2"/>
  <c r="K827" i="2"/>
  <c r="K129" i="2"/>
  <c r="K836" i="2"/>
  <c r="K135" i="2"/>
  <c r="K1056" i="2"/>
  <c r="K1042" i="2"/>
  <c r="K677" i="2"/>
  <c r="K130" i="2"/>
  <c r="K488" i="2"/>
  <c r="K603" i="2"/>
  <c r="K1043" i="2"/>
  <c r="K574" i="2"/>
  <c r="K451" i="2"/>
  <c r="K483" i="2"/>
  <c r="K60" i="2"/>
  <c r="K1025" i="2"/>
  <c r="K106" i="2"/>
  <c r="K415" i="2"/>
  <c r="K343" i="2"/>
  <c r="K66" i="2"/>
  <c r="K68" i="2"/>
  <c r="K416" i="2"/>
  <c r="K971" i="2"/>
  <c r="K147" i="2"/>
  <c r="K176" i="2"/>
  <c r="K417" i="2"/>
  <c r="K136" i="2"/>
  <c r="K1389" i="2"/>
  <c r="K227" i="2"/>
  <c r="K277" i="2"/>
  <c r="K1277" i="2"/>
  <c r="K74" i="2"/>
  <c r="K1287" i="2"/>
  <c r="K418" i="2"/>
  <c r="K137" i="2"/>
  <c r="K715" i="2"/>
  <c r="K108" i="2"/>
  <c r="K883" i="2"/>
  <c r="K370" i="2"/>
  <c r="K77" i="2"/>
  <c r="K54" i="2"/>
  <c r="K628" i="2"/>
  <c r="K969" i="2"/>
  <c r="K367" i="2"/>
  <c r="K373" i="2"/>
  <c r="K1087" i="2"/>
  <c r="K1364" i="2"/>
  <c r="K31" i="2"/>
  <c r="K332" i="2"/>
  <c r="K982" i="2"/>
  <c r="K605" i="2"/>
  <c r="K885" i="2"/>
  <c r="K89" i="2"/>
  <c r="K1013" i="2"/>
  <c r="K87" i="2"/>
  <c r="K229" i="2"/>
  <c r="K1375" i="2"/>
  <c r="K1424" i="2"/>
  <c r="K216" i="2"/>
  <c r="K17" i="2"/>
  <c r="K1433" i="2"/>
  <c r="K1126" i="2"/>
  <c r="K116" i="2"/>
  <c r="K16" i="2"/>
  <c r="K67" i="2"/>
  <c r="K1296" i="2"/>
  <c r="K649" i="2"/>
  <c r="K547" i="2"/>
  <c r="K833" i="2"/>
  <c r="K831" i="2"/>
  <c r="K411" i="2"/>
  <c r="K1347" i="2"/>
  <c r="K117" i="2"/>
  <c r="K269" i="2"/>
  <c r="K374" i="2"/>
  <c r="K1235" i="2"/>
  <c r="K1275" i="2"/>
  <c r="K813" i="2"/>
  <c r="K90" i="2"/>
  <c r="K1412" i="2"/>
  <c r="K102" i="2"/>
  <c r="K1367" i="2"/>
  <c r="K49" i="2"/>
  <c r="K1206" i="2"/>
  <c r="K1428" i="2"/>
  <c r="K927" i="2"/>
  <c r="K1026" i="2"/>
  <c r="K75" i="2"/>
  <c r="K76" i="2"/>
  <c r="K45" i="2"/>
  <c r="K830" i="2"/>
  <c r="K1398" i="2"/>
  <c r="K161" i="2"/>
  <c r="K604" i="2"/>
  <c r="K542" i="2"/>
  <c r="K88" i="2"/>
  <c r="K1111" i="2"/>
  <c r="K650" i="2"/>
  <c r="K107" i="2"/>
  <c r="K78" i="2"/>
  <c r="K640" i="2"/>
  <c r="K449" i="2"/>
  <c r="K543" i="2"/>
  <c r="K50" i="2"/>
  <c r="K657" i="2"/>
  <c r="K112" i="2"/>
  <c r="K61" i="2"/>
  <c r="K1039" i="2"/>
  <c r="K526" i="2"/>
  <c r="K1358" i="2"/>
  <c r="K486" i="2"/>
  <c r="K371" i="2"/>
  <c r="K646" i="2"/>
  <c r="K352" i="2"/>
  <c r="K1082" i="2"/>
  <c r="K276" i="2"/>
  <c r="K555" i="2"/>
  <c r="K1047" i="2"/>
  <c r="K69" i="2"/>
  <c r="K893" i="2"/>
  <c r="K670" i="2"/>
  <c r="K651" i="2"/>
  <c r="K121" i="2"/>
  <c r="K1204" i="2"/>
  <c r="K1200" i="2"/>
  <c r="K1280" i="2"/>
  <c r="K177" i="2"/>
  <c r="K272" i="2"/>
  <c r="K1174" i="2"/>
  <c r="K1182" i="2"/>
  <c r="K139" i="2"/>
  <c r="K1459" i="2"/>
  <c r="K828" i="2"/>
  <c r="K1050" i="2"/>
  <c r="K91" i="2"/>
  <c r="K1051" i="2"/>
  <c r="K896" i="2"/>
  <c r="K342" i="2"/>
  <c r="K1440" i="2"/>
  <c r="K1391" i="2"/>
  <c r="K220" i="2"/>
  <c r="K1448" i="2"/>
  <c r="K73" i="2"/>
  <c r="K94" i="2"/>
  <c r="K377" i="2"/>
  <c r="K530" i="2"/>
  <c r="K839" i="2"/>
  <c r="K1291" i="2"/>
  <c r="K408" i="2"/>
  <c r="K487" i="2"/>
  <c r="K51" i="2"/>
  <c r="K101" i="2"/>
  <c r="K63" i="2"/>
  <c r="K55" i="2"/>
  <c r="K103" i="2"/>
  <c r="K273" i="2"/>
  <c r="K1124" i="2"/>
  <c r="K675" i="2"/>
  <c r="K1094" i="2"/>
  <c r="K556" i="2"/>
  <c r="K391" i="2"/>
  <c r="K369" i="2"/>
  <c r="K104" i="2"/>
  <c r="K474" i="2"/>
  <c r="K64" i="2"/>
  <c r="K384" i="2"/>
  <c r="K210" i="2"/>
  <c r="K1427" i="2"/>
  <c r="K322" i="2"/>
  <c r="K527" i="2"/>
  <c r="K480" i="2"/>
  <c r="K699" i="2"/>
  <c r="K1211" i="2"/>
  <c r="K1150" i="2"/>
  <c r="K1453" i="2"/>
  <c r="K95" i="2"/>
  <c r="K679" i="2"/>
  <c r="K1431" i="2"/>
  <c r="K323" i="2"/>
  <c r="K791" i="2"/>
  <c r="K908" i="2"/>
  <c r="K1129" i="2"/>
  <c r="K1264" i="2"/>
  <c r="K148" i="2"/>
  <c r="K349" i="2"/>
  <c r="K65" i="2"/>
  <c r="K9" i="2"/>
  <c r="K302" i="2"/>
  <c r="K285" i="2"/>
  <c r="K520" i="2"/>
  <c r="K805" i="2"/>
  <c r="K743" i="2"/>
  <c r="K1378" i="2"/>
  <c r="K736" i="2"/>
  <c r="K232" i="2"/>
  <c r="K1290" i="2"/>
  <c r="K43" i="2"/>
  <c r="K29" i="2"/>
  <c r="K1169" i="2"/>
  <c r="K156" i="2"/>
  <c r="K1218" i="2"/>
  <c r="K1131" i="2"/>
  <c r="K915" i="2"/>
  <c r="K705" i="2"/>
  <c r="K450" i="2"/>
  <c r="K1407" i="2"/>
  <c r="K228" i="2"/>
  <c r="K105" i="2"/>
  <c r="K457" i="2"/>
  <c r="K777" i="2"/>
  <c r="K1438" i="2"/>
  <c r="K157" i="2"/>
  <c r="K481" i="2"/>
  <c r="K631" i="2"/>
  <c r="K1372" i="2"/>
  <c r="K1248" i="2"/>
  <c r="K936" i="2"/>
  <c r="K1418" i="2"/>
  <c r="K1225" i="2"/>
  <c r="K160" i="2"/>
  <c r="K1189" i="2"/>
  <c r="K13" i="2"/>
  <c r="K1304" i="2"/>
  <c r="K1340" i="2"/>
  <c r="K425" i="2"/>
  <c r="K150" i="2"/>
  <c r="K368" i="2"/>
  <c r="K226" i="2"/>
  <c r="K1250" i="2"/>
  <c r="K842" i="2"/>
  <c r="K319" i="2"/>
  <c r="K1447" i="2"/>
  <c r="K274" i="2"/>
  <c r="K1104" i="2"/>
  <c r="K92" i="2"/>
  <c r="K1392" i="2"/>
  <c r="K304" i="2"/>
  <c r="K1031" i="2"/>
  <c r="K472" i="2"/>
  <c r="K385" i="2"/>
  <c r="K413" i="2"/>
  <c r="K1165" i="2"/>
  <c r="K834" i="2"/>
  <c r="K1252" i="2"/>
  <c r="K545" i="2"/>
  <c r="K1190" i="2"/>
  <c r="K864" i="2"/>
  <c r="K375" i="2"/>
  <c r="K519" i="2"/>
  <c r="K1044" i="2"/>
  <c r="K1377" i="2"/>
  <c r="K829" i="2"/>
  <c r="K573" i="2"/>
  <c r="K484" i="2"/>
  <c r="K892" i="2"/>
  <c r="K1429" i="2"/>
  <c r="K1055" i="2"/>
  <c r="K934" i="2"/>
  <c r="K1180" i="2"/>
  <c r="K1141" i="2"/>
  <c r="K452" i="2"/>
  <c r="K482" i="2"/>
  <c r="K1090" i="2"/>
  <c r="K871" i="2"/>
  <c r="K341" i="2"/>
  <c r="K1118" i="2"/>
  <c r="K748" i="2"/>
  <c r="K975" i="2"/>
  <c r="K1188" i="2"/>
  <c r="K1463" i="2"/>
  <c r="K1399" i="2"/>
  <c r="K945" i="2"/>
  <c r="K225" i="2"/>
  <c r="K1000" i="2"/>
  <c r="K522" i="2"/>
  <c r="K1276" i="2"/>
  <c r="K1288" i="2"/>
  <c r="K278" i="2"/>
  <c r="K223" i="2"/>
  <c r="K903" i="2"/>
  <c r="K1127" i="2"/>
  <c r="K1088" i="2"/>
  <c r="K776" i="2"/>
  <c r="K731" i="2"/>
  <c r="K525" i="2"/>
  <c r="K1365" i="2"/>
  <c r="K887" i="2"/>
  <c r="K333" i="2"/>
  <c r="K983" i="2"/>
  <c r="K473" i="2"/>
  <c r="K563" i="2"/>
  <c r="K399" i="2"/>
  <c r="K942" i="2"/>
  <c r="K976" i="2"/>
  <c r="K630" i="2"/>
  <c r="K1376" i="2"/>
  <c r="K771" i="2"/>
  <c r="K1434" i="2"/>
  <c r="K1464" i="2"/>
  <c r="K711" i="2"/>
  <c r="K582" i="2"/>
  <c r="K866" i="2"/>
  <c r="K478" i="2"/>
  <c r="K1387" i="2"/>
  <c r="K977" i="2"/>
  <c r="K1325" i="2"/>
  <c r="K1401" i="2"/>
  <c r="K1278" i="2"/>
  <c r="K655" i="2"/>
  <c r="K693" i="2"/>
  <c r="K412" i="2"/>
  <c r="K1348" i="2"/>
  <c r="K886" i="2"/>
  <c r="K732" i="2"/>
  <c r="K793" i="2"/>
  <c r="K585" i="2"/>
  <c r="K314" i="2"/>
  <c r="K406" i="2"/>
  <c r="K959" i="2"/>
  <c r="K1422" i="2"/>
  <c r="K1091" i="2"/>
  <c r="K1236" i="2"/>
  <c r="K1393" i="2"/>
  <c r="K576" i="2"/>
  <c r="K633" i="2"/>
  <c r="K1413" i="2"/>
  <c r="K1368" i="2"/>
  <c r="K1241" i="2"/>
  <c r="K800" i="2"/>
  <c r="K613" i="2"/>
  <c r="K270" i="2"/>
  <c r="K1352" i="2"/>
  <c r="K1108" i="2"/>
  <c r="K835" i="2"/>
  <c r="K1132" i="2"/>
  <c r="K953" i="2"/>
  <c r="K729" i="2"/>
  <c r="K1245" i="2"/>
  <c r="K1361" i="2"/>
  <c r="K1027" i="2"/>
  <c r="K845" i="2"/>
  <c r="K930" i="2"/>
  <c r="K1041" i="2"/>
  <c r="K461" i="2"/>
  <c r="K832" i="2"/>
  <c r="K1359" i="2"/>
  <c r="K551" i="2"/>
  <c r="K448" i="2"/>
  <c r="K1160" i="2"/>
  <c r="K724" i="2"/>
  <c r="K765" i="2"/>
  <c r="K465" i="2"/>
  <c r="K1048" i="2"/>
  <c r="K671" i="2"/>
  <c r="K506" i="2"/>
  <c r="K1321" i="2"/>
  <c r="K877" i="2"/>
  <c r="K271" i="2"/>
  <c r="K113" i="2"/>
  <c r="K553" i="2"/>
  <c r="K1183" i="2"/>
  <c r="K728" i="2"/>
  <c r="K185" i="2"/>
  <c r="K1461" i="2"/>
  <c r="K862" i="2"/>
  <c r="K869" i="2"/>
  <c r="K353" i="2"/>
  <c r="K100" i="2"/>
  <c r="K955" i="2"/>
  <c r="K476" i="2"/>
  <c r="K1121" i="2"/>
  <c r="K859" i="2"/>
  <c r="K311" i="2"/>
  <c r="K575" i="2"/>
  <c r="K970" i="2"/>
  <c r="K1172" i="2"/>
  <c r="K98" i="2"/>
  <c r="K1170" i="2"/>
  <c r="K317" i="2"/>
  <c r="K1397" i="2"/>
  <c r="K1460" i="2"/>
  <c r="K1122" i="2"/>
  <c r="K420" i="2"/>
  <c r="K364" i="2"/>
  <c r="K1282" i="2"/>
  <c r="K980" i="2"/>
  <c r="K431" i="2"/>
  <c r="K775" i="2"/>
  <c r="K1441" i="2"/>
  <c r="K606" i="2"/>
  <c r="K500" i="2"/>
  <c r="K718" i="2"/>
  <c r="K957" i="2"/>
  <c r="K1052" i="2"/>
  <c r="K847" i="2"/>
  <c r="K1384" i="2"/>
  <c r="K1167" i="2"/>
  <c r="K1334" i="2"/>
  <c r="K475" i="2"/>
  <c r="K981" i="2"/>
  <c r="K841" i="2"/>
  <c r="K680" i="2"/>
  <c r="K312" i="2"/>
  <c r="K1360" i="2"/>
  <c r="K541" i="2"/>
  <c r="K863" i="2"/>
  <c r="K694" i="2"/>
  <c r="K949" i="2"/>
  <c r="K874" i="2"/>
  <c r="K467" i="2"/>
  <c r="K1423" i="2"/>
  <c r="K1147" i="2"/>
  <c r="K561" i="2"/>
  <c r="K774" i="2"/>
  <c r="K1198" i="2"/>
  <c r="K1326" i="2"/>
  <c r="K550" i="2"/>
  <c r="K766" i="2"/>
  <c r="K929" i="2"/>
  <c r="K409" i="2"/>
  <c r="K658" i="2"/>
  <c r="K1136" i="2"/>
  <c r="K1227" i="2"/>
  <c r="K535" i="2"/>
  <c r="K1125" i="2"/>
  <c r="K1292" i="2"/>
  <c r="K378" i="2"/>
  <c r="K1432" i="2"/>
  <c r="K924" i="2"/>
  <c r="K427" i="2"/>
  <c r="K252" i="2"/>
  <c r="K1406" i="2"/>
  <c r="K984" i="2"/>
  <c r="K577" i="2"/>
  <c r="K1228" i="2"/>
  <c r="K875" i="2"/>
  <c r="K1450" i="2"/>
  <c r="K676" i="2"/>
  <c r="K552" i="2"/>
  <c r="K1233" i="2"/>
  <c r="K1411" i="2"/>
  <c r="K946" i="2"/>
  <c r="K433" i="2"/>
  <c r="K867" i="2"/>
  <c r="K1166" i="2"/>
  <c r="K844" i="2"/>
  <c r="K200" i="2"/>
  <c r="K388" i="2"/>
  <c r="K907" i="2"/>
  <c r="K948" i="2"/>
  <c r="K639" i="2"/>
  <c r="K1455" i="2"/>
  <c r="K695" i="2"/>
  <c r="K933" i="2"/>
  <c r="K524" i="2"/>
  <c r="K1272" i="2"/>
  <c r="K1373" i="2"/>
  <c r="K407" i="2"/>
  <c r="K963" i="2"/>
  <c r="K641" i="2"/>
  <c r="K1023" i="2"/>
  <c r="K1437" i="2"/>
  <c r="K491" i="2"/>
  <c r="K404" i="2"/>
  <c r="K1456" i="2"/>
  <c r="K400" i="2"/>
  <c r="K897" i="2"/>
  <c r="K912" i="2"/>
  <c r="K198" i="2"/>
  <c r="K898" i="2"/>
  <c r="K1213" i="2"/>
  <c r="K1337" i="2"/>
  <c r="K221" i="2"/>
  <c r="K1117" i="2"/>
  <c r="K820" i="2"/>
  <c r="K308" i="2"/>
  <c r="K1010" i="2"/>
  <c r="K410" i="2"/>
  <c r="K1443" i="2"/>
  <c r="K837" i="2"/>
  <c r="K366" i="2"/>
  <c r="K354" i="2"/>
  <c r="K1333" i="2"/>
  <c r="K539" i="2"/>
  <c r="K1058" i="2"/>
  <c r="K1168" i="2"/>
  <c r="K853" i="2"/>
  <c r="K1049" i="2"/>
  <c r="K714" i="2"/>
  <c r="K1301" i="2"/>
  <c r="K1201" i="2"/>
  <c r="K1293" i="2"/>
  <c r="K700" i="2"/>
  <c r="K1307" i="2"/>
  <c r="K1383" i="2"/>
  <c r="K938" i="2"/>
  <c r="K600" i="2"/>
  <c r="K719" i="2"/>
  <c r="K1095" i="2"/>
  <c r="K1187" i="2"/>
  <c r="K1116" i="2"/>
  <c r="K873" i="2"/>
  <c r="K1421" i="2"/>
  <c r="K1410" i="2"/>
  <c r="K673" i="2"/>
  <c r="K1259" i="2"/>
  <c r="K502" i="2"/>
  <c r="K1430" i="2"/>
  <c r="K1381" i="2"/>
  <c r="K861" i="2"/>
  <c r="K1085" i="2"/>
  <c r="K1345" i="2"/>
  <c r="K459" i="2"/>
  <c r="K911" i="2"/>
  <c r="K1284" i="2"/>
  <c r="K318" i="2"/>
  <c r="K1310" i="2"/>
  <c r="K688" i="2"/>
  <c r="K316" i="2"/>
  <c r="K513" i="2"/>
  <c r="K616" i="2"/>
  <c r="K1362" i="2"/>
  <c r="K644" i="2"/>
  <c r="K1420" i="2"/>
  <c r="K1350" i="2"/>
  <c r="K379" i="2"/>
  <c r="K224" i="2"/>
  <c r="K696" i="2"/>
  <c r="K1138" i="2"/>
  <c r="K251" i="2"/>
  <c r="K398" i="2"/>
  <c r="K1445" i="2"/>
  <c r="K455" i="2"/>
  <c r="K843" i="2"/>
  <c r="K890" i="2"/>
  <c r="K962" i="2"/>
  <c r="K477" i="2"/>
  <c r="K876" i="2"/>
  <c r="K1270" i="2"/>
  <c r="K562" i="2"/>
  <c r="K1105" i="2"/>
  <c r="K1379" i="2"/>
  <c r="K607" i="2"/>
  <c r="K914" i="2"/>
  <c r="K656" i="2"/>
  <c r="K429" i="2"/>
  <c r="K1202" i="2"/>
  <c r="K579" i="2"/>
  <c r="K1442" i="2"/>
  <c r="K363" i="2"/>
  <c r="K499" i="2"/>
  <c r="K737" i="2"/>
  <c r="K701" i="2"/>
  <c r="K1063" i="2"/>
  <c r="K692" i="2"/>
  <c r="K324" i="2"/>
  <c r="K1416" i="2"/>
  <c r="K1267" i="2"/>
  <c r="K570" i="2"/>
  <c r="K810" i="2"/>
  <c r="K298" i="2"/>
  <c r="K1312" i="2"/>
  <c r="K857" i="2"/>
  <c r="K313" i="2"/>
  <c r="K208" i="2"/>
  <c r="K968" i="2"/>
  <c r="K1415" i="2"/>
  <c r="K219" i="2"/>
  <c r="K1086" i="2"/>
  <c r="K808" i="2"/>
  <c r="K572" i="2"/>
  <c r="K521" i="2"/>
  <c r="K1179" i="2"/>
  <c r="K1436" i="2"/>
  <c r="K246" i="2"/>
  <c r="K123" i="2"/>
  <c r="K950" i="2"/>
  <c r="K1371" i="2"/>
  <c r="K1074" i="2"/>
  <c r="K586" i="2"/>
  <c r="K1006" i="2"/>
  <c r="K1370" i="2"/>
  <c r="K782" i="2"/>
  <c r="K440" i="2"/>
  <c r="K1033" i="2"/>
  <c r="K593" i="2"/>
  <c r="K1015" i="2"/>
  <c r="K920" i="2"/>
  <c r="K122" i="2"/>
  <c r="K812" i="2"/>
  <c r="K580" i="2"/>
  <c r="K1395" i="2"/>
  <c r="K713" i="2"/>
  <c r="K517" i="2"/>
  <c r="K878" i="2"/>
  <c r="K762" i="2"/>
  <c r="K1093" i="2"/>
  <c r="K1020" i="2"/>
  <c r="K194" i="2"/>
  <c r="K1134" i="2"/>
  <c r="K1022" i="2"/>
  <c r="K531" i="2"/>
  <c r="K781" i="2"/>
  <c r="K1110" i="2"/>
  <c r="K648" i="2"/>
  <c r="K884" i="2"/>
  <c r="K85" i="2"/>
  <c r="K1186" i="2"/>
  <c r="K1077" i="2"/>
  <c r="K315" i="2"/>
  <c r="K1069" i="2"/>
  <c r="K195" i="2"/>
  <c r="K778" i="2"/>
  <c r="K463" i="2"/>
  <c r="K1096" i="2"/>
  <c r="K1408" i="2"/>
  <c r="K799" i="2"/>
  <c r="K387" i="2"/>
  <c r="K471" i="2"/>
  <c r="K299" i="2"/>
  <c r="K207" i="2"/>
  <c r="K1192" i="2"/>
  <c r="K389" i="2"/>
  <c r="K565" i="2"/>
  <c r="K1353" i="2"/>
  <c r="K437" i="2"/>
  <c r="K334" i="2"/>
  <c r="K1247" i="2"/>
  <c r="K1466" i="2"/>
  <c r="K37" i="2"/>
  <c r="K501" i="2"/>
  <c r="K1005" i="2"/>
  <c r="K1072" i="2"/>
  <c r="K754" i="2"/>
  <c r="K1173" i="2"/>
  <c r="K1209" i="2"/>
  <c r="K1419" i="2"/>
  <c r="K1231" i="2"/>
  <c r="K992" i="2"/>
  <c r="K846" i="2"/>
  <c r="K855" i="2"/>
  <c r="K995" i="2"/>
  <c r="K905" i="2"/>
  <c r="K1305" i="2"/>
  <c r="K860" i="2"/>
  <c r="K1341" i="2"/>
  <c r="K1444" i="2"/>
  <c r="K703" i="2"/>
  <c r="K608" i="2"/>
  <c r="K1205" i="2"/>
  <c r="K1465" i="2"/>
  <c r="K453" i="2"/>
  <c r="K590" i="2"/>
  <c r="K1262" i="2"/>
  <c r="K621" i="2"/>
  <c r="K1409" i="2"/>
  <c r="K470" i="2"/>
  <c r="K964" i="2"/>
  <c r="K1242" i="2"/>
  <c r="K1289" i="2"/>
  <c r="K426" i="2"/>
  <c r="K152" i="2"/>
  <c r="K250" i="2"/>
  <c r="K1099" i="2"/>
  <c r="K951" i="2"/>
  <c r="K1012" i="2"/>
  <c r="K909" i="2"/>
  <c r="K14" i="2"/>
  <c r="K717" i="2"/>
  <c r="K742" i="2"/>
  <c r="K305" i="2"/>
  <c r="K1315" i="2"/>
  <c r="K1185" i="2"/>
  <c r="K1157" i="2"/>
  <c r="K479" i="2"/>
  <c r="K804" i="2"/>
  <c r="K584" i="2"/>
  <c r="K581" i="2"/>
  <c r="K943" i="2"/>
  <c r="K1294" i="2"/>
  <c r="K1161" i="2"/>
  <c r="K1268" i="2"/>
  <c r="K761" i="2"/>
  <c r="K532" i="2"/>
  <c r="K759" i="2"/>
  <c r="K430" i="2"/>
  <c r="K638" i="2"/>
  <c r="K901" i="2"/>
  <c r="K507" i="2"/>
  <c r="K1207" i="2"/>
  <c r="K821" i="2"/>
  <c r="K564" i="2"/>
  <c r="K239" i="2"/>
  <c r="K174" i="2"/>
  <c r="K444" i="2"/>
  <c r="K300" i="2"/>
  <c r="K583" i="2"/>
  <c r="K201" i="2"/>
  <c r="K548" i="2"/>
  <c r="K838" i="2"/>
  <c r="K365" i="2"/>
  <c r="K880" i="2"/>
  <c r="K660" i="2"/>
  <c r="K1004" i="2"/>
  <c r="K882" i="2"/>
  <c r="K780" i="2"/>
  <c r="K351" i="2"/>
  <c r="K243" i="2"/>
  <c r="K1035" i="2"/>
  <c r="K446" i="2"/>
  <c r="K768" i="2"/>
  <c r="K794" i="2"/>
  <c r="K726" i="2"/>
  <c r="K393" i="2"/>
  <c r="K503" i="2"/>
  <c r="K320" i="2"/>
  <c r="K441" i="2"/>
  <c r="K261" i="2"/>
  <c r="K419" i="2"/>
  <c r="K567" i="2"/>
  <c r="K763" i="2"/>
  <c r="K245" i="2"/>
  <c r="K1017" i="2"/>
  <c r="K625" i="2"/>
  <c r="K764" i="2"/>
  <c r="K549" i="2"/>
  <c r="K872" i="2"/>
  <c r="K706" i="2"/>
  <c r="K544" i="2"/>
  <c r="K624" i="2"/>
  <c r="K753" i="2"/>
  <c r="K184" i="2"/>
  <c r="K265" i="2"/>
  <c r="K745" i="2"/>
  <c r="K291" i="2"/>
  <c r="K840" i="2"/>
  <c r="K760" i="2"/>
  <c r="K187" i="2"/>
  <c r="K403" i="2"/>
  <c r="K595" i="2"/>
  <c r="K257" i="2"/>
  <c r="K1053" i="2"/>
  <c r="K637" i="2"/>
  <c r="K733" i="2"/>
  <c r="K209" i="2"/>
  <c r="K166" i="2"/>
  <c r="K739" i="2"/>
  <c r="K1446" i="2"/>
  <c r="K518" i="2"/>
  <c r="K1032" i="2"/>
  <c r="K350" i="2"/>
  <c r="K286" i="2"/>
  <c r="K697" i="2"/>
  <c r="K321" i="2"/>
  <c r="K241" i="2"/>
  <c r="K900" i="2"/>
  <c r="K802" i="2"/>
  <c r="K217" i="2"/>
  <c r="K516" i="2"/>
  <c r="K757" i="2"/>
  <c r="K1034" i="2"/>
  <c r="K615" i="2"/>
  <c r="K143" i="2"/>
  <c r="K540" i="2"/>
  <c r="K356" i="2"/>
  <c r="K498" i="2"/>
  <c r="K346" i="2"/>
  <c r="K235" i="2"/>
  <c r="K1346" i="2"/>
  <c r="K609" i="2"/>
  <c r="K1223" i="2"/>
  <c r="K394" i="2"/>
  <c r="K1103" i="2"/>
  <c r="K489" i="2"/>
  <c r="K939" i="2"/>
  <c r="K620" i="2"/>
  <c r="K128" i="2"/>
  <c r="K642" i="2"/>
  <c r="K558" i="2"/>
  <c r="K1163" i="2"/>
  <c r="K1355" i="2"/>
  <c r="K825" i="2"/>
  <c r="K611" i="2"/>
  <c r="K256" i="2"/>
  <c r="K240" i="2"/>
  <c r="K1029" i="2"/>
  <c r="K262" i="2"/>
  <c r="K460" i="2"/>
  <c r="K381" i="2"/>
  <c r="K822" i="2"/>
  <c r="K493" i="2"/>
  <c r="K1318" i="2"/>
  <c r="K823" i="2"/>
  <c r="K659" i="2"/>
  <c r="K134" i="2"/>
  <c r="K944" i="2"/>
  <c r="K325" i="2"/>
  <c r="K290" i="2"/>
  <c r="K512" i="2"/>
  <c r="K287" i="2"/>
  <c r="K359" i="2"/>
  <c r="K328" i="2"/>
  <c r="K1109" i="2"/>
  <c r="K301" i="2"/>
  <c r="K931" i="2"/>
  <c r="K1222" i="2"/>
  <c r="K1342" i="2"/>
  <c r="K244" i="2"/>
  <c r="K779" i="2"/>
  <c r="K358" i="2"/>
  <c r="K330" i="2"/>
  <c r="K751" i="2"/>
  <c r="K202" i="2"/>
  <c r="K707" i="2"/>
  <c r="K439" i="2"/>
  <c r="K904" i="2"/>
  <c r="K292" i="2"/>
  <c r="K511" i="2"/>
  <c r="K1454" i="2"/>
  <c r="K170" i="2"/>
  <c r="K295" i="2"/>
  <c r="K263" i="2"/>
  <c r="K591" i="2"/>
  <c r="K515" i="2"/>
  <c r="K662" i="2"/>
  <c r="K191" i="2"/>
  <c r="K126" i="2"/>
  <c r="K788" i="2"/>
  <c r="K344" i="2"/>
  <c r="K1101" i="2"/>
  <c r="K1158" i="2"/>
  <c r="K592" i="2"/>
  <c r="K528" i="2"/>
  <c r="K849" i="2"/>
  <c r="K490" i="2"/>
  <c r="K83" i="2"/>
  <c r="K434" i="2"/>
  <c r="K814" i="2"/>
  <c r="K258" i="2"/>
  <c r="K1295" i="2"/>
  <c r="K622" i="2"/>
  <c r="K796" i="2"/>
  <c r="K1193" i="2"/>
  <c r="K181" i="2"/>
  <c r="K504" i="2"/>
  <c r="K653" i="2"/>
  <c r="K253" i="2"/>
  <c r="K1195" i="2"/>
  <c r="K259" i="2"/>
  <c r="K222" i="2"/>
  <c r="K1327" i="2"/>
  <c r="K509" i="2"/>
  <c r="K1283" i="2"/>
  <c r="K937" i="2"/>
  <c r="K1177" i="2"/>
  <c r="K380" i="2"/>
  <c r="K740" i="2"/>
  <c r="K685" i="2"/>
  <c r="K237" i="2"/>
  <c r="K435" i="2"/>
  <c r="K402" i="2"/>
  <c r="K111" i="2"/>
  <c r="K617" i="2"/>
  <c r="K153" i="2"/>
  <c r="K923" i="2"/>
  <c r="K168" i="2"/>
  <c r="K462" i="2"/>
  <c r="K636" i="2"/>
  <c r="K601" i="2"/>
  <c r="K919" i="2"/>
  <c r="K142" i="2"/>
  <c r="K468" i="2"/>
  <c r="K588" i="2"/>
  <c r="K632" i="2"/>
  <c r="K182" i="2"/>
  <c r="K1226" i="2"/>
  <c r="K785" i="2"/>
  <c r="K303" i="2"/>
  <c r="K466" i="2"/>
  <c r="K922" i="2"/>
  <c r="K888" i="2"/>
  <c r="K396" i="2"/>
  <c r="K307" i="2"/>
  <c r="K594" i="2"/>
  <c r="K663" i="2"/>
  <c r="K382" i="2"/>
  <c r="K1257" i="2"/>
  <c r="K82" i="2"/>
  <c r="K678" i="2"/>
  <c r="K165" i="2"/>
  <c r="K327" i="2"/>
  <c r="K159" i="2"/>
  <c r="K458" i="2"/>
  <c r="K282" i="2"/>
  <c r="K127" i="2"/>
  <c r="K254" i="2"/>
  <c r="K795" i="2"/>
  <c r="K196" i="2"/>
  <c r="K133" i="2"/>
  <c r="K1036" i="2"/>
  <c r="K702" i="2"/>
  <c r="K536" i="2"/>
  <c r="K186" i="2"/>
  <c r="K289" i="2"/>
  <c r="K767" i="2"/>
  <c r="K281" i="2"/>
  <c r="K442" i="2"/>
  <c r="K533" i="2"/>
  <c r="K360" i="2"/>
  <c r="K645" i="2"/>
  <c r="K267" i="2"/>
  <c r="K635" i="2"/>
  <c r="K242" i="2"/>
  <c r="K215" i="2"/>
  <c r="K436" i="2"/>
  <c r="K797" i="2"/>
  <c r="K687" i="2"/>
  <c r="K716" i="2"/>
  <c r="K826" i="2"/>
  <c r="K233" i="2"/>
  <c r="K746" i="2"/>
  <c r="K666" i="2"/>
  <c r="K1037" i="2"/>
  <c r="K1239" i="2"/>
  <c r="K249" i="2"/>
  <c r="K203" i="2"/>
  <c r="K1145" i="2"/>
  <c r="K338" i="2"/>
  <c r="K784" i="2"/>
  <c r="K571" i="2"/>
  <c r="K537" i="2"/>
  <c r="K172" i="2"/>
  <c r="K355" i="2"/>
  <c r="K438" i="2"/>
  <c r="K629" i="2"/>
  <c r="K538" i="2"/>
  <c r="K496" i="2"/>
  <c r="K357" i="2"/>
  <c r="K230" i="2"/>
  <c r="K918" i="2"/>
  <c r="K405" i="2"/>
  <c r="K175" i="2"/>
  <c r="K212" i="2"/>
  <c r="K599" i="2"/>
  <c r="K309" i="2"/>
  <c r="K709" i="2"/>
  <c r="K665" i="2"/>
  <c r="K664" i="2"/>
  <c r="K618" i="2"/>
  <c r="K193" i="2"/>
  <c r="K141" i="2"/>
  <c r="K935" i="2"/>
  <c r="K213" i="2"/>
  <c r="K93" i="2"/>
  <c r="K151" i="2"/>
  <c r="K683" i="2"/>
  <c r="K1007" i="2"/>
  <c r="K819" i="2"/>
  <c r="K772" i="2"/>
  <c r="K35" i="2"/>
  <c r="K809" i="2"/>
  <c r="K1324" i="2"/>
  <c r="K560" i="2"/>
  <c r="K326" i="2"/>
  <c r="K634" i="2"/>
  <c r="K329" i="2"/>
  <c r="K336" i="2"/>
  <c r="K902" i="2"/>
  <c r="K960" i="2"/>
  <c r="K1154" i="2"/>
  <c r="K205" i="2"/>
  <c r="K868" i="2"/>
  <c r="K798" i="2"/>
  <c r="K965" i="2"/>
  <c r="K163" i="2"/>
  <c r="K283" i="2"/>
  <c r="K424" i="2"/>
  <c r="K505" i="2"/>
  <c r="K71" i="2"/>
  <c r="K238" i="2"/>
  <c r="K1024" i="2"/>
  <c r="K279" i="2"/>
  <c r="K619" i="2"/>
  <c r="K310" i="2"/>
  <c r="K443" i="2"/>
  <c r="K744" i="2"/>
  <c r="K755" i="2"/>
  <c r="K661" i="2"/>
  <c r="K858" i="2"/>
  <c r="K109" i="2"/>
  <c r="K786" i="2"/>
  <c r="K231" i="2"/>
  <c r="K817" i="2"/>
  <c r="K668" i="2"/>
  <c r="K206" i="2"/>
  <c r="K264" i="2"/>
  <c r="K667" i="2"/>
  <c r="K690" i="2"/>
  <c r="K234" i="2"/>
  <c r="K362" i="2"/>
  <c r="K131" i="2"/>
  <c r="K158" i="2"/>
  <c r="K684" i="2"/>
  <c r="K288" i="2"/>
  <c r="K816" i="2"/>
  <c r="K339" i="2"/>
  <c r="K145" i="2"/>
  <c r="K11" i="2"/>
  <c r="K725" i="2"/>
  <c r="K1354" i="2"/>
  <c r="K789" i="2"/>
  <c r="K792" i="2"/>
  <c r="K348" i="2"/>
  <c r="K171" i="2"/>
  <c r="K293" i="2"/>
  <c r="K704" i="2"/>
  <c r="K626" i="2"/>
  <c r="K1159" i="2"/>
  <c r="K932" i="2"/>
  <c r="K280" i="2"/>
  <c r="K1083" i="2"/>
  <c r="K1162" i="2"/>
  <c r="K848" i="2"/>
  <c r="K910" i="2"/>
  <c r="K722" i="2"/>
  <c r="K1216" i="2"/>
  <c r="K1328" i="2"/>
  <c r="K752" i="2"/>
  <c r="K1175" i="2"/>
  <c r="K1253" i="2"/>
  <c r="K712" i="2"/>
  <c r="K510" i="2"/>
  <c r="K598" i="2"/>
  <c r="K421" i="2"/>
  <c r="K189" i="2"/>
  <c r="K422" i="2"/>
  <c r="K347" i="2"/>
  <c r="K236" i="2"/>
  <c r="K815" i="2"/>
  <c r="K146" i="2"/>
  <c r="K612" i="2"/>
  <c r="K494" i="2"/>
  <c r="K756" i="2"/>
  <c r="K297" i="2"/>
  <c r="K689" i="2"/>
  <c r="K1285" i="2"/>
  <c r="K1176" i="2"/>
  <c r="K879" i="2"/>
  <c r="K1452" i="2"/>
  <c r="K921" i="2"/>
  <c r="K197" i="2"/>
  <c r="K568" i="2"/>
  <c r="K623" i="2"/>
  <c r="K395" i="2"/>
  <c r="K260" i="2"/>
  <c r="K587" i="2"/>
  <c r="K508" i="2"/>
  <c r="K248" i="2"/>
  <c r="K214" i="2"/>
  <c r="K589" i="2"/>
  <c r="K255" i="2"/>
  <c r="K1343" i="2"/>
  <c r="K1382" i="2"/>
  <c r="K204" i="2"/>
  <c r="K1016" i="2"/>
  <c r="K144" i="2"/>
  <c r="K268" i="2"/>
  <c r="K428" i="2"/>
  <c r="K266" i="2"/>
  <c r="K211" i="2"/>
  <c r="K1008" i="2"/>
  <c r="K383" i="2"/>
  <c r="K445" i="2"/>
  <c r="K1330" i="2"/>
  <c r="K956" i="2"/>
  <c r="K783" i="2"/>
  <c r="K447" i="2"/>
  <c r="K1230" i="2"/>
  <c r="K1028" i="2"/>
  <c r="K727" i="2"/>
  <c r="K597" i="2"/>
  <c r="K190" i="2"/>
  <c r="K423" i="2"/>
  <c r="K57" i="2"/>
  <c r="K376" i="2"/>
  <c r="K192" i="2"/>
  <c r="K306" i="2"/>
  <c r="K596" i="2"/>
  <c r="K1249" i="2"/>
  <c r="K747" i="2"/>
  <c r="K188" i="2"/>
  <c r="K173" i="2"/>
  <c r="K392" i="2"/>
  <c r="K1297" i="2"/>
  <c r="K602" i="2"/>
  <c r="K345" i="2"/>
  <c r="K275" i="2"/>
  <c r="K1197" i="2"/>
  <c r="K916" i="2"/>
  <c r="K610" i="2"/>
  <c r="K941" i="2"/>
  <c r="K1238" i="2"/>
  <c r="K1313" i="2"/>
  <c r="K708" i="2"/>
  <c r="K492" i="2"/>
  <c r="K961" i="2"/>
  <c r="K331" i="2"/>
  <c r="K464" i="2"/>
  <c r="K247" i="2"/>
  <c r="K925" i="2"/>
  <c r="K296" i="2"/>
  <c r="K686" i="2"/>
  <c r="K1320" i="2"/>
  <c r="K1021" i="2"/>
  <c r="K337" i="2"/>
  <c r="K340" i="2"/>
  <c r="K529" i="2"/>
  <c r="K284" i="2"/>
  <c r="J1468" i="2"/>
</calcChain>
</file>

<file path=xl/sharedStrings.xml><?xml version="1.0" encoding="utf-8"?>
<sst xmlns="http://purl.oclc.org/ooxml/spreadsheetml/main" count="27397" uniqueCount="14511">
  <si>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</si>
  <si>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</si>
  <si>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</si>
  <si>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</si>
  <si>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</si>
  <si>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</si>
  <si>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</si>
  <si>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</si>
  <si>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</si>
  <si>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</si>
  <si>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</si>
  <si>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</si>
  <si>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</si>
  <si>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</si>
  <si>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</si>
  <si>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</si>
  <si>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</si>
  <si>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</si>
  <si>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</si>
  <si>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‚Çπ399</t>
  </si>
  <si>
    <t>‚Çπ1,099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</si>
  <si>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</si>
  <si>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</si>
  <si>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</si>
  <si>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</si>
  <si>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</si>
  <si>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</si>
  <si>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</si>
  <si>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</si>
  <si>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</si>
  <si>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</si>
  <si>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‚Çπ199</t>
  </si>
  <si>
    <t>‚Çπ349</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</si>
  <si>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</si>
  <si>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</si>
  <si>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</si>
  <si>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</si>
  <si>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</si>
  <si>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</si>
  <si>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</si>
  <si>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</si>
  <si>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</si>
  <si>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</si>
  <si>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‚Çπ1,899</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</si>
  <si>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</si>
  <si>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</si>
  <si>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</si>
  <si>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</si>
  <si>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</si>
  <si>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</si>
  <si>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</si>
  <si>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</si>
  <si>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</si>
  <si>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</si>
  <si>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‚Çπ329</t>
  </si>
  <si>
    <t>‚Çπ699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</si>
  <si>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</si>
  <si>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</si>
  <si>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</si>
  <si>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</si>
  <si>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</si>
  <si>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</si>
  <si>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</si>
  <si>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</si>
  <si>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</si>
  <si>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</si>
  <si>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‚Çπ154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</si>
  <si>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</si>
  <si>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</si>
  <si>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</si>
  <si>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</si>
  <si>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</si>
  <si>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‚Çπ99/- with the offers and so I wasn‚Äôt sure if it would work well with my iPhone 12 or whether it would impact my iPhone‚Äôs battery health because all the other lightning cable brands were costing over ‚Çπ350/-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</si>
  <si>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</si>
  <si>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</si>
  <si>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</si>
  <si>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</si>
  <si>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‚Çπ149</t>
  </si>
  <si>
    <t>‚Çπ1,000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</si>
  <si>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</si>
  <si>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</si>
  <si>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</si>
  <si>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</si>
  <si>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</si>
  <si>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</si>
  <si>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</si>
  <si>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</si>
  <si>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</si>
  <si>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</si>
  <si>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‚Çπ176.63</t>
  </si>
  <si>
    <t>‚Çπ499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</si>
  <si>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</si>
  <si>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</si>
  <si>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</si>
  <si>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</si>
  <si>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</si>
  <si>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</si>
  <si>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</si>
  <si>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</si>
  <si>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</si>
  <si>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</si>
  <si>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‚Çπ229</t>
  </si>
  <si>
    <t>‚Çπ299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</si>
  <si>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</si>
  <si>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</si>
  <si>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</si>
  <si>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</si>
  <si>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</si>
  <si>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</si>
  <si>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</si>
  <si>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</si>
  <si>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</si>
  <si>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</si>
  <si>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</si>
  <si>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‚Çπ999</t>
  </si>
  <si>
    <t>1,79,691</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</si>
  <si>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</si>
  <si>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</si>
  <si>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</si>
  <si>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</si>
  <si>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</si>
  <si>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</si>
  <si>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</si>
  <si>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</si>
  <si>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</si>
  <si>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</si>
  <si>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</si>
  <si>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</si>
  <si>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</si>
  <si>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</si>
  <si>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</si>
  <si>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‚Çπ339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</si>
  <si>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</si>
  <si>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</si>
  <si>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</si>
  <si>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</si>
  <si>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</si>
  <si>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</si>
  <si>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</si>
  <si>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</si>
  <si>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</si>
  <si>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</si>
  <si>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‚Çπ799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</si>
  <si>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</si>
  <si>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</si>
  <si>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</si>
  <si>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</si>
  <si>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</si>
  <si>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</si>
  <si>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‚Çπ219</t>
  </si>
  <si>
    <t>‚Çπ700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</si>
  <si>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</si>
  <si>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</si>
  <si>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</si>
  <si>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</si>
  <si>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</si>
  <si>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</si>
  <si>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</si>
  <si>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</si>
  <si>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</si>
  <si>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</si>
  <si>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</si>
  <si>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‚Çπ350</t>
  </si>
  <si>
    <t>‚Çπ899</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</si>
  <si>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</si>
  <si>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</si>
  <si>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</si>
  <si>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</si>
  <si>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</si>
  <si>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</si>
  <si>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</si>
  <si>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</si>
  <si>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</si>
  <si>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</si>
  <si>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‚Çπ159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</si>
  <si>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</si>
  <si>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</si>
  <si>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</si>
  <si>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</si>
  <si>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</si>
  <si>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</si>
  <si>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</si>
  <si>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</si>
  <si>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</si>
  <si>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</si>
  <si>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</si>
  <si>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</si>
  <si>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</si>
  <si>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</si>
  <si>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</si>
  <si>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</si>
  <si>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</si>
  <si>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</si>
  <si>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</si>
  <si>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</si>
  <si>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‚Çπ13,999</t>
  </si>
  <si>
    <t>‚Çπ24,999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</si>
  <si>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</si>
  <si>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</si>
  <si>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</si>
  <si>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</si>
  <si>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</si>
  <si>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</si>
  <si>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</si>
  <si>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</si>
  <si>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</si>
  <si>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</si>
  <si>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‚Çπ249</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</si>
  <si>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</si>
  <si>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</si>
  <si>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</si>
  <si>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</si>
  <si>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</si>
  <si>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</si>
  <si>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</si>
  <si>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</si>
  <si>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</si>
  <si>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</si>
  <si>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</si>
  <si>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</si>
  <si>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</si>
  <si>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</si>
  <si>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</si>
  <si>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‚Çπ13,490</t>
  </si>
  <si>
    <t>‚Çπ21,990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</si>
  <si>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</si>
  <si>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</si>
  <si>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</si>
  <si>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</si>
  <si>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</si>
  <si>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</si>
  <si>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</si>
  <si>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</si>
  <si>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</si>
  <si>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</si>
  <si>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‚Çπ970</t>
  </si>
  <si>
    <t>‚Çπ1,799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</si>
  <si>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</si>
  <si>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</si>
  <si>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</si>
  <si>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</si>
  <si>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</si>
  <si>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</si>
  <si>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</si>
  <si>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</si>
  <si>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</si>
  <si>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</si>
  <si>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‚Çπ279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</si>
  <si>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</si>
  <si>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</si>
  <si>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</si>
  <si>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</si>
  <si>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</si>
  <si>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</si>
  <si>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</si>
  <si>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</si>
  <si>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</si>
  <si>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</si>
  <si>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‚Çπ22,900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</si>
  <si>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</si>
  <si>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</si>
  <si>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</si>
  <si>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</si>
  <si>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</si>
  <si>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</si>
  <si>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</si>
  <si>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</si>
  <si>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</si>
  <si>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</si>
  <si>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‚Çπ59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</si>
  <si>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</si>
  <si>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</si>
  <si>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</si>
  <si>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</si>
  <si>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</si>
  <si>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</si>
  <si>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</si>
  <si>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</si>
  <si>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</si>
  <si>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</si>
  <si>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‚Çπ11,499</t>
  </si>
  <si>
    <t>‚Çπ19,990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</si>
  <si>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</si>
  <si>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</si>
  <si>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</si>
  <si>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</si>
  <si>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</si>
  <si>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</si>
  <si>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</si>
  <si>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</si>
  <si>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</si>
  <si>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</si>
  <si>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</si>
  <si>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</si>
  <si>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</si>
  <si>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</si>
  <si>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</si>
  <si>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</si>
  <si>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</si>
  <si>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</si>
  <si>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</si>
  <si>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</si>
  <si>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‚Çπ14,999</t>
  </si>
  <si>
    <t>‚Çπ19,999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</si>
  <si>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</si>
  <si>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</si>
  <si>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</si>
  <si>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</si>
  <si>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</si>
  <si>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</si>
  <si>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</si>
  <si>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</si>
  <si>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</si>
  <si>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</si>
  <si>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</si>
  <si>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</si>
  <si>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</si>
  <si>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</si>
  <si>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</si>
  <si>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</si>
  <si>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</si>
  <si>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</si>
  <si>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</si>
  <si>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</si>
  <si>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‚Çπ1,999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</si>
  <si>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</si>
  <si>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</si>
  <si>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</si>
  <si>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</si>
  <si>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</si>
  <si>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</si>
  <si>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</si>
  <si>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</si>
  <si>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</si>
  <si>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</si>
  <si>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</si>
  <si>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</si>
  <si>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</si>
  <si>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</si>
  <si>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</si>
  <si>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</si>
  <si>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</si>
  <si>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</si>
  <si>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</si>
  <si>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</si>
  <si>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‚Çπ750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</si>
  <si>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</si>
  <si>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</si>
  <si>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</si>
  <si>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</si>
  <si>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</si>
  <si>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</si>
  <si>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</si>
  <si>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</si>
  <si>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</si>
  <si>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</si>
  <si>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‚Çπ179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</si>
  <si>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</si>
  <si>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</si>
  <si>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</si>
  <si>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</si>
  <si>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‚Çπ99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</si>
  <si>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‚Çπ99 me 1.5m cable k hisaab se bht achhi hai majboot hai or charging bhi thik hai. Maine chapti wali buy ki thi jo photo me dikh rhi hai lekin delever ye gol wali hui jo ki jada better look deti hai. Agar ‚Çπ150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</si>
  <si>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</si>
  <si>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</si>
  <si>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</si>
  <si>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</si>
  <si>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‚Çπ389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</si>
  <si>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</si>
  <si>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</si>
  <si>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</si>
  <si>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</si>
  <si>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</si>
  <si>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</si>
  <si>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</si>
  <si>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</si>
  <si>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</si>
  <si>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</si>
  <si>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‚Çπ599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</si>
  <si>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</si>
  <si>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</si>
  <si>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</si>
  <si>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</si>
  <si>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</si>
  <si>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</si>
  <si>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</si>
  <si>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</si>
  <si>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</si>
  <si>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</si>
  <si>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</si>
  <si>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</si>
  <si>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</si>
  <si>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</si>
  <si>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</si>
  <si>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</si>
  <si>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</si>
  <si>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</si>
  <si>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</si>
  <si>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</si>
  <si>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‚Çπ99</t>
  </si>
  <si>
    <t>‚Çπ666.66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</si>
  <si>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</si>
  <si>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</si>
  <si>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</si>
  <si>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</si>
  <si>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</si>
  <si>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</si>
  <si>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‚Çπ1,900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</si>
  <si>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</si>
  <si>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</si>
  <si>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</si>
  <si>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</si>
  <si>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</si>
  <si>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</si>
  <si>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</si>
  <si>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</si>
  <si>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</si>
  <si>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</si>
  <si>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</si>
  <si>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</si>
  <si>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</si>
  <si>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</si>
  <si>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</si>
  <si>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</si>
  <si>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</si>
  <si>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</si>
  <si>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</si>
  <si>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</si>
  <si>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‚Çπ32,999</t>
  </si>
  <si>
    <t>‚Çπ45,999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</si>
  <si>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</si>
  <si>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</si>
  <si>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</si>
  <si>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</si>
  <si>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</si>
  <si>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</si>
  <si>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</si>
  <si>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</si>
  <si>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</si>
  <si>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</si>
  <si>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</si>
  <si>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</si>
  <si>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</si>
  <si>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</si>
  <si>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</si>
  <si>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</si>
  <si>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</si>
  <si>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</si>
  <si>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</si>
  <si>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</si>
  <si>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‚Çπ209</t>
  </si>
  <si>
    <t>‚Çπ695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</si>
  <si>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</si>
  <si>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</si>
  <si>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</si>
  <si>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</si>
  <si>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</si>
  <si>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</si>
  <si>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</si>
  <si>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</si>
  <si>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</si>
  <si>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</si>
  <si>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</si>
  <si>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‚Çπ34,999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</si>
  <si>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</si>
  <si>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</si>
  <si>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</si>
  <si>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</si>
  <si>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</si>
  <si>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‚Çπ12500.Performance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</si>
  <si>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</si>
  <si>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</si>
  <si>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</si>
  <si>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</si>
  <si>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</si>
  <si>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</si>
  <si>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</si>
  <si>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</si>
  <si>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</si>
  <si>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‚Çπ1,599</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</si>
  <si>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</si>
  <si>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</si>
  <si>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</si>
  <si>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</si>
  <si>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</si>
  <si>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</si>
  <si>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</si>
  <si>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</si>
  <si>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</si>
  <si>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</si>
  <si>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</si>
  <si>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</si>
  <si>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</si>
  <si>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</si>
  <si>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</si>
  <si>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‚Çπ333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</si>
  <si>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</si>
  <si>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</si>
  <si>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</si>
  <si>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</si>
  <si>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</si>
  <si>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</si>
  <si>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</si>
  <si>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</si>
  <si>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</si>
  <si>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</si>
  <si>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‚Çπ507</t>
  </si>
  <si>
    <t>‚Çπ1,208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</si>
  <si>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</si>
  <si>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</si>
  <si>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</si>
  <si>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</si>
  <si>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</si>
  <si>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</si>
  <si>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</si>
  <si>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</si>
  <si>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</si>
  <si>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</si>
  <si>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‚Çπ309</t>
  </si>
  <si>
    <t>‚Çπ475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</si>
  <si>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</si>
  <si>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</si>
  <si>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</si>
  <si>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</si>
  <si>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</si>
  <si>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</si>
  <si>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</si>
  <si>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</si>
  <si>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</si>
  <si>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</si>
  <si>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</si>
  <si>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</si>
  <si>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</si>
  <si>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</si>
  <si>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</si>
  <si>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</si>
  <si>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‚Çπ395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</si>
  <si>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</si>
  <si>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</si>
  <si>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</si>
  <si>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</si>
  <si>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</si>
  <si>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</si>
  <si>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</si>
  <si>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</si>
  <si>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</si>
  <si>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</si>
  <si>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‚Çπ1,199</t>
  </si>
  <si>
    <t>‚Çπ2,199</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</si>
  <si>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</si>
  <si>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</si>
  <si>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</si>
  <si>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</si>
  <si>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</si>
  <si>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</si>
  <si>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</si>
  <si>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</si>
  <si>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</si>
  <si>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</si>
  <si>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‚Çπ500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</si>
  <si>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</si>
  <si>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</si>
  <si>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</si>
  <si>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</si>
  <si>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</si>
  <si>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‚Çπ2,100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</si>
  <si>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</si>
  <si>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</si>
  <si>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</si>
  <si>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</si>
  <si>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</si>
  <si>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</si>
  <si>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</si>
  <si>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</si>
  <si>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</si>
  <si>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</si>
  <si>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</si>
  <si>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‚Çπ6,999</t>
  </si>
  <si>
    <t>‚Çπ12,999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</si>
  <si>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</si>
  <si>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</si>
  <si>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</si>
  <si>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</si>
  <si>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</si>
  <si>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</si>
  <si>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</si>
  <si>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</si>
  <si>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</si>
  <si>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</si>
  <si>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</si>
  <si>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</si>
  <si>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</si>
  <si>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</si>
  <si>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</si>
  <si>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</si>
  <si>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</si>
  <si>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</si>
  <si>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</si>
  <si>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</si>
  <si>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‚Çπ230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</si>
  <si>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</si>
  <si>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</si>
  <si>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</si>
  <si>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</si>
  <si>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</si>
  <si>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</si>
  <si>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</si>
  <si>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</si>
  <si>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</si>
  <si>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</si>
  <si>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‚Çπ649</t>
  </si>
  <si>
    <t>‚Çπ1,399</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</si>
  <si>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</si>
  <si>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</si>
  <si>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</si>
  <si>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</si>
  <si>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</si>
  <si>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‚Çπ15,999</t>
  </si>
  <si>
    <t>‚Çπ21,999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</si>
  <si>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</si>
  <si>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</si>
  <si>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</si>
  <si>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</si>
  <si>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</si>
  <si>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‚Çπ348</t>
  </si>
  <si>
    <t>‚Çπ1,499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</si>
  <si>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</si>
  <si>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</si>
  <si>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</si>
  <si>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</si>
  <si>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</si>
  <si>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</si>
  <si>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</si>
  <si>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</si>
  <si>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</si>
  <si>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</si>
  <si>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</si>
  <si>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</si>
  <si>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</si>
  <si>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</si>
  <si>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</si>
  <si>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</si>
  <si>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</si>
  <si>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</si>
  <si>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</si>
  <si>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</si>
  <si>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</si>
  <si>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</si>
  <si>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</si>
  <si>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</si>
  <si>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</si>
  <si>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</si>
  <si>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</si>
  <si>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</si>
  <si>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</si>
  <si>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</si>
  <si>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‚Çπ32,990</t>
  </si>
  <si>
    <t>‚Çπ47,900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</si>
  <si>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</si>
  <si>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</si>
  <si>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</si>
  <si>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</si>
  <si>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</si>
  <si>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</si>
  <si>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</si>
  <si>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</si>
  <si>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</si>
  <si>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</si>
  <si>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‚Çπ139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</si>
  <si>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</si>
  <si>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</si>
  <si>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</si>
  <si>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</si>
  <si>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</si>
  <si>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</si>
  <si>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</si>
  <si>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</si>
  <si>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</si>
  <si>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</si>
  <si>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‚Çπ845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</si>
  <si>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</si>
  <si>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</si>
  <si>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</si>
  <si>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</si>
  <si>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</si>
  <si>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</si>
  <si>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</si>
  <si>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</si>
  <si>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</si>
  <si>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</si>
  <si>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</si>
  <si>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</si>
  <si>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</si>
  <si>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</si>
  <si>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</si>
  <si>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</si>
  <si>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</si>
  <si>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</si>
  <si>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</si>
  <si>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</si>
  <si>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‚Çπ1,400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</si>
  <si>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</si>
  <si>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</si>
  <si>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</si>
  <si>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</si>
  <si>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</si>
  <si>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‚Çπ263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</si>
  <si>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</si>
  <si>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</si>
  <si>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</si>
  <si>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</si>
  <si>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</si>
  <si>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</si>
  <si>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</si>
  <si>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</si>
  <si>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</si>
  <si>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</si>
  <si>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‚Çπ7,999</t>
  </si>
  <si>
    <t>‚Çπ14,990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</si>
  <si>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</si>
  <si>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</si>
  <si>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</si>
  <si>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</si>
  <si>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</si>
  <si>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</si>
  <si>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</si>
  <si>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</si>
  <si>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</si>
  <si>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</si>
  <si>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</si>
  <si>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‚Çπ2,999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</si>
  <si>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</si>
  <si>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</si>
  <si>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</si>
  <si>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</si>
  <si>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</si>
  <si>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</si>
  <si>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</si>
  <si>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</si>
  <si>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</si>
  <si>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</si>
  <si>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</si>
  <si>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</si>
  <si>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</si>
  <si>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</si>
  <si>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</si>
  <si>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</si>
  <si>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</si>
  <si>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</si>
  <si>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</si>
  <si>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</si>
  <si>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</si>
  <si>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</si>
  <si>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</si>
  <si>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</si>
  <si>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</si>
  <si>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</si>
  <si>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</si>
  <si>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</si>
  <si>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</si>
  <si>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</si>
  <si>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</si>
  <si>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</si>
  <si>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</si>
  <si>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</si>
  <si>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</si>
  <si>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</si>
  <si>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</si>
  <si>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</si>
  <si>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</si>
  <si>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</si>
  <si>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‚Çπ26,999</t>
  </si>
  <si>
    <t>‚Çπ42,999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</si>
  <si>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</si>
  <si>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</si>
  <si>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</si>
  <si>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</si>
  <si>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</si>
  <si>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‚Çπ115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</si>
  <si>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</si>
  <si>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</si>
  <si>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</si>
  <si>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</si>
  <si>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</si>
  <si>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</si>
  <si>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</si>
  <si>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</si>
  <si>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</si>
  <si>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</si>
  <si>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</si>
  <si>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</si>
  <si>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</si>
  <si>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</si>
  <si>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</si>
  <si>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</si>
  <si>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</si>
  <si>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</si>
  <si>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</si>
  <si>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</si>
  <si>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</si>
  <si>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</si>
  <si>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</si>
  <si>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</si>
  <si>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</si>
  <si>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</si>
  <si>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</si>
  <si>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</si>
  <si>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</si>
  <si>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</si>
  <si>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</si>
  <si>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</si>
  <si>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</si>
  <si>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</si>
  <si>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</si>
  <si>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</si>
  <si>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</si>
  <si>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</si>
  <si>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</si>
  <si>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</si>
  <si>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‚Çπ10,901</t>
  </si>
  <si>
    <t>‚Çπ30,990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</si>
  <si>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</si>
  <si>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</si>
  <si>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</si>
  <si>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</si>
  <si>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</si>
  <si>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</si>
  <si>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</si>
  <si>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</si>
  <si>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</si>
  <si>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</si>
  <si>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</si>
  <si>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</si>
  <si>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</si>
  <si>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</si>
  <si>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</si>
  <si>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</si>
  <si>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</si>
  <si>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</si>
  <si>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</si>
  <si>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</si>
  <si>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‚Çπ1,434</t>
  </si>
  <si>
    <t>‚Çπ3,999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</si>
  <si>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</si>
  <si>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</si>
  <si>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</si>
  <si>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</si>
  <si>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</si>
  <si>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</si>
  <si>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</si>
  <si>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</si>
  <si>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</si>
  <si>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</si>
  <si>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</si>
  <si>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</si>
  <si>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</si>
  <si>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</si>
  <si>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</si>
  <si>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</si>
  <si>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</si>
  <si>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</si>
  <si>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</si>
  <si>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</si>
  <si>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</si>
  <si>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</si>
  <si>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‚Çπ7,299</t>
  </si>
  <si>
    <t>‚Çπ19,125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</si>
  <si>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</si>
  <si>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</si>
  <si>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</si>
  <si>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</si>
  <si>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</si>
  <si>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</si>
  <si>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</si>
  <si>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</si>
  <si>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</si>
  <si>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</si>
  <si>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</si>
  <si>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</si>
  <si>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</si>
  <si>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</si>
  <si>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</si>
  <si>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</si>
  <si>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</si>
  <si>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</si>
  <si>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</si>
  <si>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</si>
  <si>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‚Çπ325</t>
  </si>
  <si>
    <t>‚Çπ1,299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</si>
  <si>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</si>
  <si>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</si>
  <si>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</si>
  <si>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</si>
  <si>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</si>
  <si>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</si>
  <si>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</si>
  <si>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</si>
  <si>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</si>
  <si>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</si>
  <si>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‚Çπ29,999</t>
  </si>
  <si>
    <t>‚Çπ39,999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</si>
  <si>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</si>
  <si>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</si>
  <si>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</si>
  <si>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</si>
  <si>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</si>
  <si>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‚Çπ27,999</t>
  </si>
  <si>
    <t>‚Çπ40,990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</si>
  <si>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</si>
  <si>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</si>
  <si>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</si>
  <si>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</si>
  <si>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</si>
  <si>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‚Çπ52,900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</si>
  <si>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</si>
  <si>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</si>
  <si>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</si>
  <si>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</si>
  <si>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</si>
  <si>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</si>
  <si>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</si>
  <si>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</si>
  <si>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</si>
  <si>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</si>
  <si>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</si>
  <si>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</si>
  <si>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</si>
  <si>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</si>
  <si>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</si>
  <si>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</si>
  <si>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</si>
  <si>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</si>
  <si>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</si>
  <si>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</si>
  <si>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‚Çπ269</t>
  </si>
  <si>
    <t>‚Çπ800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</si>
  <si>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</si>
  <si>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</si>
  <si>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</si>
  <si>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</si>
  <si>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</si>
  <si>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</si>
  <si>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</si>
  <si>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</si>
  <si>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</si>
  <si>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</si>
  <si>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‚Çπ31,999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</si>
  <si>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</si>
  <si>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</si>
  <si>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</si>
  <si>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</si>
  <si>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</si>
  <si>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</si>
  <si>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</si>
  <si>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</si>
  <si>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</si>
  <si>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</si>
  <si>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</si>
  <si>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</si>
  <si>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</si>
  <si>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</si>
  <si>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</si>
  <si>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</si>
  <si>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</si>
  <si>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</si>
  <si>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</si>
  <si>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‚Çπ18,990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</si>
  <si>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</si>
  <si>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</si>
  <si>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</si>
  <si>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</si>
  <si>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</si>
  <si>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</si>
  <si>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</si>
  <si>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</si>
  <si>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</si>
  <si>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</si>
  <si>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‚Çπ290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</si>
  <si>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</si>
  <si>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</si>
  <si>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</si>
  <si>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</si>
  <si>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</si>
  <si>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</si>
  <si>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</si>
  <si>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</si>
  <si>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</si>
  <si>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</si>
  <si>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</si>
  <si>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</si>
  <si>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</si>
  <si>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</si>
  <si>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</si>
  <si>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</si>
  <si>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</si>
  <si>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</si>
  <si>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</si>
  <si>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</si>
  <si>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‚Çπ345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</si>
  <si>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</si>
  <si>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</si>
  <si>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</si>
  <si>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</si>
  <si>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</si>
  <si>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</si>
  <si>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</si>
  <si>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</si>
  <si>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</si>
  <si>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</si>
  <si>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</si>
  <si>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</si>
  <si>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</si>
  <si>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</si>
  <si>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</si>
  <si>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</si>
  <si>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</si>
  <si>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</si>
  <si>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</si>
  <si>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</si>
  <si>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‚Çπ719</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</si>
  <si>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</si>
  <si>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</si>
  <si>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</si>
  <si>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</si>
  <si>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</si>
  <si>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</si>
  <si>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</si>
  <si>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</si>
  <si>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</si>
  <si>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</si>
  <si>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</si>
  <si>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</si>
  <si>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</si>
  <si>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</si>
  <si>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</si>
  <si>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</si>
  <si>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</si>
  <si>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</si>
  <si>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</si>
  <si>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</si>
  <si>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‚Çπ849</t>
  </si>
  <si>
    <t>‚Çπ1,809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</si>
  <si>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</si>
  <si>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</si>
  <si>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</si>
  <si>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</si>
  <si>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</si>
  <si>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</si>
  <si>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</si>
  <si>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</si>
  <si>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</si>
  <si>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</si>
  <si>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</si>
  <si>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</si>
  <si>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</si>
  <si>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</si>
  <si>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</si>
  <si>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</si>
  <si>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</si>
  <si>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</si>
  <si>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</si>
  <si>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</si>
  <si>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</si>
  <si>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</si>
  <si>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</si>
  <si>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</si>
  <si>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</si>
  <si>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</si>
  <si>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</si>
  <si>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</si>
  <si>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</si>
  <si>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</si>
  <si>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</si>
  <si>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</si>
  <si>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</si>
  <si>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</si>
  <si>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</si>
  <si>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</si>
  <si>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</si>
  <si>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</si>
  <si>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</si>
  <si>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</si>
  <si>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</si>
  <si>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</si>
  <si>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</si>
  <si>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</si>
  <si>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‚Çπ449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</si>
  <si>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</si>
  <si>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</si>
  <si>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</si>
  <si>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</si>
  <si>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</si>
  <si>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</si>
  <si>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</si>
  <si>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</si>
  <si>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</si>
  <si>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</si>
  <si>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</si>
  <si>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</si>
  <si>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</si>
  <si>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</si>
  <si>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‚Çπ37,999</t>
  </si>
  <si>
    <t>‚Çπ65,000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</si>
  <si>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</si>
  <si>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</si>
  <si>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</si>
  <si>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</si>
  <si>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</si>
  <si>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</si>
  <si>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</si>
  <si>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</si>
  <si>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</si>
  <si>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</si>
  <si>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</si>
  <si>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</si>
  <si>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</si>
  <si>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</si>
  <si>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</si>
  <si>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</si>
  <si>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‚Çπ7,390</t>
  </si>
  <si>
    <t>‚Çπ20,000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</si>
  <si>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</si>
  <si>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</si>
  <si>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</si>
  <si>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</si>
  <si>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</si>
  <si>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</si>
  <si>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</si>
  <si>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</si>
  <si>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</si>
  <si>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</si>
  <si>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‚Çπ273.10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</si>
  <si>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</si>
  <si>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</si>
  <si>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</si>
  <si>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</si>
  <si>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</si>
  <si>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‚Çπ15,990</t>
  </si>
  <si>
    <t>‚Çπ23,990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</si>
  <si>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</si>
  <si>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</si>
  <si>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</si>
  <si>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</si>
  <si>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</si>
  <si>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</si>
  <si>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</si>
  <si>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</si>
  <si>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</si>
  <si>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</si>
  <si>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</si>
  <si>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</si>
  <si>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</si>
  <si>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</si>
  <si>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</si>
  <si>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</si>
  <si>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</si>
  <si>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</si>
  <si>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</si>
  <si>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</si>
  <si>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</si>
  <si>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</si>
  <si>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</si>
  <si>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</si>
  <si>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</si>
  <si>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‚Çπ210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</si>
  <si>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</si>
  <si>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</si>
  <si>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</si>
  <si>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</si>
  <si>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</si>
  <si>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</si>
  <si>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</si>
  <si>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</si>
  <si>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</si>
  <si>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</si>
  <si>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</si>
  <si>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</si>
  <si>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</si>
  <si>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</si>
  <si>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</si>
  <si>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</si>
  <si>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</si>
  <si>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</si>
  <si>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</si>
  <si>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</si>
  <si>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‚Çπ347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</si>
  <si>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</si>
  <si>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</si>
  <si>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</si>
  <si>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</si>
  <si>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</si>
  <si>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</si>
  <si>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</si>
  <si>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</si>
  <si>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</si>
  <si>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</si>
  <si>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</si>
  <si>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</si>
  <si>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</si>
  <si>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</si>
  <si>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</si>
  <si>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‚Çπ228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</si>
  <si>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</si>
  <si>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</si>
  <si>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</si>
  <si>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</si>
  <si>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</si>
  <si>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</si>
  <si>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</si>
  <si>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</si>
  <si>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</si>
  <si>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</si>
  <si>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</si>
  <si>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</si>
  <si>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</si>
  <si>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</si>
  <si>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</si>
  <si>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</si>
  <si>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</si>
  <si>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</si>
  <si>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</si>
  <si>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</si>
  <si>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</si>
  <si>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</si>
  <si>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</si>
  <si>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</si>
  <si>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</si>
  <si>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</si>
  <si>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</si>
  <si>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</si>
  <si>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</si>
  <si>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</si>
  <si>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‚Çπ8,499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</si>
  <si>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</si>
  <si>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</si>
  <si>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</si>
  <si>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</si>
  <si>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</si>
  <si>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</si>
  <si>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</si>
  <si>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</si>
  <si>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</si>
  <si>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</si>
  <si>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‚Çπ20,990</t>
  </si>
  <si>
    <t>‚Çπ44,990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</si>
  <si>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</si>
  <si>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</si>
  <si>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</si>
  <si>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</si>
  <si>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</si>
  <si>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</si>
  <si>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</si>
  <si>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</si>
  <si>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</si>
  <si>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</si>
  <si>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‚Çπ44,999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</si>
  <si>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</si>
  <si>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</si>
  <si>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</si>
  <si>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</si>
  <si>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</si>
  <si>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‚Çπ1,700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</si>
  <si>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</si>
  <si>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</si>
  <si>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</si>
  <si>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</si>
  <si>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</si>
  <si>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</si>
  <si>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</si>
  <si>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</si>
  <si>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</si>
  <si>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</si>
  <si>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‚Çπ595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</si>
  <si>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</si>
  <si>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</si>
  <si>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</si>
  <si>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</si>
  <si>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</si>
  <si>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</si>
  <si>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</si>
  <si>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</si>
  <si>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</si>
  <si>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</si>
  <si>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‚Çπ9,999</t>
  </si>
  <si>
    <t>‚Çπ27,990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</si>
  <si>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</si>
  <si>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</si>
  <si>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</si>
  <si>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</si>
  <si>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</si>
  <si>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</si>
  <si>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</si>
  <si>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</si>
  <si>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</si>
  <si>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</si>
  <si>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</si>
  <si>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</si>
  <si>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</si>
  <si>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</si>
  <si>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</si>
  <si>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</si>
  <si>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</si>
  <si>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</si>
  <si>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</si>
  <si>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</si>
  <si>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</si>
  <si>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‚Çπ489</t>
  </si>
  <si>
    <t>‚Çπ1,200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</si>
  <si>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</si>
  <si>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</si>
  <si>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</si>
  <si>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</si>
  <si>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</si>
  <si>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</si>
  <si>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</si>
  <si>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</si>
  <si>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</si>
  <si>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</si>
  <si>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‚Çπ23,999</t>
  </si>
  <si>
    <t>‚Çπ34,990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</si>
  <si>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</si>
  <si>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</si>
  <si>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</si>
  <si>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</si>
  <si>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</si>
  <si>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</si>
  <si>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</si>
  <si>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</si>
  <si>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</si>
  <si>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</si>
  <si>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</si>
  <si>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</si>
  <si>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</si>
  <si>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</si>
  <si>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</si>
  <si>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</si>
  <si>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</si>
  <si>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</si>
  <si>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</si>
  <si>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</si>
  <si>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</si>
  <si>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</si>
  <si>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</si>
  <si>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</si>
  <si>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</si>
  <si>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</si>
  <si>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</si>
  <si>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</si>
  <si>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</si>
  <si>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</si>
  <si>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‚Çπ689</t>
  </si>
  <si>
    <t>‚Çπ1,500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</si>
  <si>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</si>
  <si>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</si>
  <si>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</si>
  <si>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</si>
  <si>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</si>
  <si>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</si>
  <si>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</si>
  <si>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</si>
  <si>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</si>
  <si>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</si>
  <si>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‚Çπ49,990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</si>
  <si>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</si>
  <si>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</si>
  <si>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</si>
  <si>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</si>
  <si>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</si>
  <si>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</si>
  <si>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</si>
  <si>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</si>
  <si>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</si>
  <si>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</si>
  <si>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‚Çπ931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</si>
  <si>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</si>
  <si>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</si>
  <si>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</si>
  <si>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</si>
  <si>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</si>
  <si>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‚Çπ2,399</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</si>
  <si>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</si>
  <si>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</si>
  <si>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</si>
  <si>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</si>
  <si>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</si>
  <si>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</si>
  <si>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</si>
  <si>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</si>
  <si>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</si>
  <si>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</si>
  <si>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</si>
  <si>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</si>
  <si>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</si>
  <si>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</si>
  <si>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</si>
  <si>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</si>
  <si>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</si>
  <si>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</si>
  <si>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</si>
  <si>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</si>
  <si>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</si>
  <si>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</si>
  <si>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</si>
  <si>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</si>
  <si>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</si>
  <si>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</si>
  <si>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</si>
  <si>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</si>
  <si>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</si>
  <si>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</si>
  <si>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</si>
  <si>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</si>
  <si>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</si>
  <si>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</si>
  <si>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</si>
  <si>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‚Çπ1,699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</si>
  <si>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</si>
  <si>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</si>
  <si>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</si>
  <si>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</si>
  <si>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</si>
  <si>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‚Çπ655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</si>
  <si>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</si>
  <si>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</si>
  <si>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</si>
  <si>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</si>
  <si>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</si>
  <si>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</si>
  <si>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</si>
  <si>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</si>
  <si>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</si>
  <si>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</si>
  <si>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‚Çπ749</t>
  </si>
  <si>
    <t>‚Çπ1,339</t>
  </si>
  <si>
    <t>1,79,692</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</si>
  <si>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</si>
  <si>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</si>
  <si>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</si>
  <si>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</si>
  <si>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</si>
  <si>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</si>
  <si>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</si>
  <si>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</si>
  <si>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</si>
  <si>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</si>
  <si>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</si>
  <si>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</si>
  <si>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</si>
  <si>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</si>
  <si>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</si>
  <si>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‚Çπ195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</si>
  <si>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</si>
  <si>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</si>
  <si>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</si>
  <si>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</si>
  <si>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</si>
  <si>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</si>
  <si>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</si>
  <si>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</si>
  <si>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</si>
  <si>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</si>
  <si>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</si>
  <si>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</si>
  <si>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</si>
  <si>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</si>
  <si>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</si>
  <si>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</si>
  <si>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</si>
  <si>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</si>
  <si>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</si>
  <si>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</si>
  <si>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</si>
  <si>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</si>
  <si>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</si>
  <si>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</si>
  <si>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</si>
  <si>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</si>
  <si>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</si>
  <si>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</si>
  <si>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</si>
  <si>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</si>
  <si>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‚Çπ416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</si>
  <si>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</si>
  <si>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</si>
  <si>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</si>
  <si>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</si>
  <si>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</si>
  <si>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</si>
  <si>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</si>
  <si>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</si>
  <si>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</si>
  <si>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</si>
  <si>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‚Çπ368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</si>
  <si>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</si>
  <si>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</si>
  <si>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</si>
  <si>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</si>
  <si>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</si>
  <si>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</si>
  <si>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</si>
  <si>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</si>
  <si>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</si>
  <si>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</si>
  <si>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‚Çπ29,990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</si>
  <si>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</si>
  <si>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</si>
  <si>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</si>
  <si>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</si>
  <si>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</si>
  <si>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</si>
  <si>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</si>
  <si>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</si>
  <si>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</si>
  <si>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</si>
  <si>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</si>
  <si>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</si>
  <si>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</si>
  <si>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</si>
  <si>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</si>
  <si>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‚Çπ15,490</t>
  </si>
  <si>
    <t>‚Çπ20,900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</si>
  <si>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</si>
  <si>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</si>
  <si>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</si>
  <si>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</si>
  <si>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</si>
  <si>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</si>
  <si>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</si>
  <si>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</si>
  <si>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</si>
  <si>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</si>
  <si>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</si>
  <si>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</si>
  <si>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</si>
  <si>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</si>
  <si>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</si>
  <si>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</si>
  <si>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</si>
  <si>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</si>
  <si>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</si>
  <si>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</si>
  <si>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</si>
  <si>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</si>
  <si>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</si>
  <si>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</si>
  <si>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</si>
  <si>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</si>
  <si>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</si>
  <si>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</si>
  <si>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</si>
  <si>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</si>
  <si>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</si>
  <si>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</si>
  <si>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</si>
  <si>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</si>
  <si>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</si>
  <si>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</si>
  <si>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‚Çπ9,490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</si>
  <si>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</si>
  <si>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</si>
  <si>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</si>
  <si>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</si>
  <si>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</si>
  <si>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</si>
  <si>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</si>
  <si>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</si>
  <si>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</si>
  <si>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</si>
  <si>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‚Çπ637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</si>
  <si>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</si>
  <si>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</si>
  <si>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</si>
  <si>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</si>
  <si>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</si>
  <si>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</si>
  <si>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</si>
  <si>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</si>
  <si>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</si>
  <si>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</si>
  <si>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</si>
  <si>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</si>
  <si>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</si>
  <si>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</si>
  <si>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</si>
  <si>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</si>
  <si>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</si>
  <si>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</si>
  <si>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</si>
  <si>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</si>
  <si>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‚Çπ1,089</t>
  </si>
  <si>
    <t>‚Çπ1,600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</si>
  <si>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</si>
  <si>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</si>
  <si>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</si>
  <si>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</si>
  <si>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</si>
  <si>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</si>
  <si>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</si>
  <si>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</si>
  <si>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</si>
  <si>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</si>
  <si>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</si>
  <si>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</si>
  <si>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</si>
  <si>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</si>
  <si>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</si>
  <si>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‚Çπ309]_______________________________________________________________________________________Long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‚Çπ300+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</si>
  <si>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</si>
  <si>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</si>
  <si>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</si>
  <si>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</si>
  <si>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</si>
  <si>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</si>
  <si>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</si>
  <si>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</si>
  <si>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</si>
  <si>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</si>
  <si>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</si>
  <si>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</si>
  <si>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</si>
  <si>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‚Çπ99,Lightning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</si>
  <si>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</si>
  <si>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</si>
  <si>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</si>
  <si>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</si>
  <si>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</si>
  <si>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</si>
  <si>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</si>
  <si>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</si>
  <si>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</si>
  <si>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</si>
  <si>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</si>
  <si>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</si>
  <si>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</si>
  <si>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</si>
  <si>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</si>
  <si>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</si>
  <si>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</si>
  <si>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</si>
  <si>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</si>
  <si>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</si>
  <si>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</si>
  <si>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</si>
  <si>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</si>
  <si>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</si>
  <si>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</si>
  <si>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</si>
  <si>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</si>
  <si>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</si>
  <si>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</si>
  <si>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</si>
  <si>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</si>
  <si>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</si>
  <si>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</si>
  <si>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</si>
  <si>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</si>
  <si>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</si>
  <si>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</si>
  <si>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</si>
  <si>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</si>
  <si>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</si>
  <si>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‚Çπ12,499</t>
  </si>
  <si>
    <t>‚Çπ22,990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</si>
  <si>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</si>
  <si>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</si>
  <si>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</si>
  <si>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</si>
  <si>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</si>
  <si>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</si>
  <si>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</si>
  <si>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</si>
  <si>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</si>
  <si>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</si>
  <si>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</si>
  <si>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</si>
  <si>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</si>
  <si>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</si>
  <si>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</si>
  <si>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</si>
  <si>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</si>
  <si>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</si>
  <si>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</si>
  <si>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</si>
  <si>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‚Çπ2,499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</si>
  <si>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</si>
  <si>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</si>
  <si>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</si>
  <si>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</si>
  <si>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</si>
  <si>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</si>
  <si>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</si>
  <si>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</si>
  <si>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</si>
  <si>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</si>
  <si>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‚Çπ47,990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</si>
  <si>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</si>
  <si>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</si>
  <si>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</si>
  <si>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</si>
  <si>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</si>
  <si>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</si>
  <si>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</si>
  <si>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</si>
  <si>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</si>
  <si>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</si>
  <si>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</si>
  <si>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</si>
  <si>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</si>
  <si>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</si>
  <si>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</si>
  <si>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</si>
  <si>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</si>
  <si>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</si>
  <si>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</si>
  <si>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</si>
  <si>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</si>
  <si>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</si>
  <si>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</si>
  <si>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</si>
  <si>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</si>
  <si>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</si>
  <si>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</si>
  <si>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</si>
  <si>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</si>
  <si>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</si>
  <si>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</si>
  <si>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</si>
  <si>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</si>
  <si>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</si>
  <si>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</si>
  <si>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</si>
  <si>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</si>
  <si>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</si>
  <si>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</si>
  <si>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‚Çπ88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</si>
  <si>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</si>
  <si>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</si>
  <si>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</si>
  <si>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</si>
  <si>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</si>
  <si>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</si>
  <si>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</si>
  <si>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</si>
  <si>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</si>
  <si>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</si>
  <si>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</si>
  <si>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‚Çπ57.89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</si>
  <si>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</si>
  <si>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</si>
  <si>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</si>
  <si>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</si>
  <si>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</si>
  <si>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</si>
  <si>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</si>
  <si>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</si>
  <si>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</si>
  <si>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</si>
  <si>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</si>
  <si>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</si>
  <si>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</si>
  <si>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</si>
  <si>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</si>
  <si>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‚Çπ205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</si>
  <si>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</si>
  <si>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</si>
  <si>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</si>
  <si>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</si>
  <si>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</si>
  <si>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</si>
  <si>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</si>
  <si>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</si>
  <si>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</si>
  <si>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</si>
  <si>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</si>
  <si>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</si>
  <si>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</si>
  <si>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</si>
  <si>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</si>
  <si>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</si>
  <si>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</si>
  <si>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</si>
  <si>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</si>
  <si>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</si>
  <si>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</si>
  <si>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</si>
  <si>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</si>
  <si>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</si>
  <si>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</si>
  <si>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</si>
  <si>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</si>
  <si>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</si>
  <si>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</si>
  <si>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</si>
  <si>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‚Çπ949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</si>
  <si>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</si>
  <si>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</si>
  <si>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</si>
  <si>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</si>
  <si>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</si>
  <si>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</si>
  <si>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</si>
  <si>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</si>
  <si>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</si>
  <si>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</si>
  <si>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</si>
  <si>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</si>
  <si>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</si>
  <si>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</si>
  <si>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</si>
  <si>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‚Çπ485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</si>
  <si>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</si>
  <si>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</si>
  <si>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</si>
  <si>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</si>
  <si>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</si>
  <si>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</si>
  <si>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</si>
  <si>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</si>
  <si>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</si>
  <si>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</si>
  <si>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</si>
  <si>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</si>
  <si>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</si>
  <si>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</si>
  <si>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</si>
  <si>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‚Çπ379</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</si>
  <si>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</si>
  <si>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</si>
  <si>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</si>
  <si>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</si>
  <si>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</si>
  <si>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‚Çπ8,990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</si>
  <si>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</si>
  <si>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</si>
  <si>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</si>
  <si>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</si>
  <si>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</si>
  <si>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</si>
  <si>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</si>
  <si>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</si>
  <si>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</si>
  <si>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</si>
  <si>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‚Çπ486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</si>
  <si>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</si>
  <si>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</si>
  <si>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</si>
  <si>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</si>
  <si>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</si>
  <si>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‚Çπ5,699</t>
  </si>
  <si>
    <t>‚Çπ11,000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</si>
  <si>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</si>
  <si>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</si>
  <si>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</si>
  <si>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</si>
  <si>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</si>
  <si>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</si>
  <si>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‚Çπ709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</si>
  <si>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</si>
  <si>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</si>
  <si>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</si>
  <si>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</si>
  <si>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</si>
  <si>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</si>
  <si>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‚Çπ699,Good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</si>
  <si>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</si>
  <si>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</si>
  <si>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</si>
  <si>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</si>
  <si>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‚Çπ70,900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</si>
  <si>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</si>
  <si>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</si>
  <si>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</si>
  <si>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</si>
  <si>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</si>
  <si>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</si>
  <si>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</si>
  <si>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</si>
  <si>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</si>
  <si>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</si>
  <si>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</si>
  <si>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</si>
  <si>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</si>
  <si>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</si>
  <si>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‚Çπ320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</si>
  <si>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</si>
  <si>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</si>
  <si>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</si>
  <si>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</si>
  <si>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</si>
  <si>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</si>
  <si>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</si>
  <si>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</si>
  <si>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</si>
  <si>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</si>
  <si>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‚Çπ549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</si>
  <si>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</si>
  <si>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</si>
  <si>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</si>
  <si>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</si>
  <si>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</si>
  <si>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</si>
  <si>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</si>
  <si>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</si>
  <si>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</si>
  <si>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</si>
  <si>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‚Çπ129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</si>
  <si>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</si>
  <si>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</si>
  <si>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</si>
  <si>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</si>
  <si>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</si>
  <si>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‚Çπ35,999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</si>
  <si>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</si>
  <si>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</si>
  <si>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</si>
  <si>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</si>
  <si>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</si>
  <si>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</si>
  <si>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</si>
  <si>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</si>
  <si>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</si>
  <si>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</si>
  <si>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</si>
  <si>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</si>
  <si>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</si>
  <si>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</si>
  <si>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</si>
  <si>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‚Çπ225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</si>
  <si>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</si>
  <si>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</si>
  <si>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</si>
  <si>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</si>
  <si>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</si>
  <si>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</si>
  <si>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</si>
  <si>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</si>
  <si>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</si>
  <si>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</si>
  <si>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‚Çπ547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</si>
  <si>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</si>
  <si>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</si>
  <si>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</si>
  <si>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</si>
  <si>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</si>
  <si>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</si>
  <si>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</si>
  <si>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</si>
  <si>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</si>
  <si>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</si>
  <si>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‚Çπ259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</si>
  <si>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</si>
  <si>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</si>
  <si>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</si>
  <si>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</si>
  <si>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</si>
  <si>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</si>
  <si>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</si>
  <si>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</si>
  <si>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</si>
  <si>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</si>
  <si>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‚Çπ239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</si>
  <si>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</si>
  <si>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</si>
  <si>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</si>
  <si>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</si>
  <si>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</si>
  <si>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</si>
  <si>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</si>
  <si>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</si>
  <si>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</si>
  <si>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</si>
  <si>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</si>
  <si>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</si>
  <si>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</si>
  <si>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</si>
  <si>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</si>
  <si>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</si>
  <si>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</si>
  <si>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</si>
  <si>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</si>
  <si>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</si>
  <si>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‚Çπ467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</si>
  <si>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</si>
  <si>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</si>
  <si>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</si>
  <si>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</si>
  <si>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</si>
  <si>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</si>
  <si>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</si>
  <si>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</si>
  <si>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</si>
  <si>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</si>
  <si>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</si>
  <si>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</si>
  <si>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</si>
  <si>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</si>
  <si>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</si>
  <si>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</si>
  <si>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</si>
  <si>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</si>
  <si>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</si>
  <si>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</si>
  <si>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‚Çπ11,990</t>
  </si>
  <si>
    <t>‚Çπ31,990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</si>
  <si>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</si>
  <si>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</si>
  <si>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</si>
  <si>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</si>
  <si>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</si>
  <si>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</si>
  <si>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</si>
  <si>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</si>
  <si>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</si>
  <si>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</si>
  <si>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</si>
  <si>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</si>
  <si>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</si>
  <si>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</si>
  <si>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</si>
  <si>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</si>
  <si>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</si>
  <si>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</si>
  <si>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</si>
  <si>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‚Çπ252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</si>
  <si>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</si>
  <si>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</si>
  <si>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</si>
  <si>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</si>
  <si>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</si>
  <si>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</si>
  <si>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</si>
  <si>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</si>
  <si>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</si>
  <si>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</si>
  <si>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‚Çπ204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</si>
  <si>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</si>
  <si>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</si>
  <si>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</si>
  <si>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</si>
  <si>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</si>
  <si>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</si>
  <si>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</si>
  <si>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</si>
  <si>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</si>
  <si>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</si>
  <si>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‚Çπ6,490</t>
  </si>
  <si>
    <t>‚Çπ9,990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</si>
  <si>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</si>
  <si>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</si>
  <si>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</si>
  <si>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</si>
  <si>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</si>
  <si>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</si>
  <si>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</si>
  <si>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</si>
  <si>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</si>
  <si>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</si>
  <si>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‚Çπ235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</si>
  <si>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</si>
  <si>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</si>
  <si>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</si>
  <si>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</si>
  <si>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</si>
  <si>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</si>
  <si>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</si>
  <si>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</si>
  <si>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</si>
  <si>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</si>
  <si>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</si>
  <si>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</si>
  <si>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</si>
  <si>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</si>
  <si>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</si>
  <si>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</si>
  <si>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</si>
  <si>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</si>
  <si>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</si>
  <si>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</si>
  <si>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</si>
  <si>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</si>
  <si>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</si>
  <si>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</si>
  <si>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</si>
  <si>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</si>
  <si>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</si>
  <si>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</si>
  <si>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</si>
  <si>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</si>
  <si>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</si>
  <si>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</si>
  <si>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</si>
  <si>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</si>
  <si>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</si>
  <si>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‚Çπ16,990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</si>
  <si>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</si>
  <si>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</si>
  <si>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</si>
  <si>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</si>
  <si>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</si>
  <si>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</si>
  <si>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</si>
  <si>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</si>
  <si>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</si>
  <si>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</si>
  <si>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‚Çπ59,999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</si>
  <si>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</si>
  <si>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</si>
  <si>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</si>
  <si>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</si>
  <si>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</si>
  <si>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</si>
  <si>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</si>
  <si>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</si>
  <si>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</si>
  <si>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</si>
  <si>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‚Çπ173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</si>
  <si>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</si>
  <si>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</si>
  <si>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</si>
  <si>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</si>
  <si>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</si>
  <si>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</si>
  <si>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</si>
  <si>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</si>
  <si>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</si>
  <si>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</si>
  <si>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</si>
  <si>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‚Çπ600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</si>
  <si>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</si>
  <si>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</si>
  <si>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</si>
  <si>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</si>
  <si>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</si>
  <si>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</si>
  <si>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</si>
  <si>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</si>
  <si>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</si>
  <si>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</si>
  <si>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‚Çπ848.99</t>
  </si>
  <si>
    <t>‚Çπ1,490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</si>
  <si>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</si>
  <si>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</si>
  <si>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</si>
  <si>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</si>
  <si>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</si>
  <si>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</si>
  <si>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</si>
  <si>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</si>
  <si>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</si>
  <si>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</si>
  <si>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</si>
  <si>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</si>
  <si>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</si>
  <si>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</si>
  <si>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</si>
  <si>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</si>
  <si>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</si>
  <si>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</si>
  <si>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</si>
  <si>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</si>
  <si>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</si>
  <si>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</si>
  <si>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</si>
  <si>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</si>
  <si>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</si>
  <si>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</si>
  <si>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</si>
  <si>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</si>
  <si>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</si>
  <si>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</si>
  <si>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</si>
  <si>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</si>
  <si>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</si>
  <si>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</si>
  <si>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</si>
  <si>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</si>
  <si>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</si>
  <si>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</si>
  <si>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</si>
  <si>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</si>
  <si>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‚Çπ139]Long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</si>
  <si>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</si>
  <si>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</si>
  <si>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</si>
  <si>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</si>
  <si>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</si>
  <si>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‚Çπ1,249</t>
  </si>
  <si>
    <t>‚Çπ2,299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</si>
  <si>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</si>
  <si>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</si>
  <si>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</si>
  <si>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</si>
  <si>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</si>
  <si>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</si>
  <si>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</si>
  <si>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</si>
  <si>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</si>
  <si>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</si>
  <si>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‚Çπ213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</si>
  <si>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</si>
  <si>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</si>
  <si>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</si>
  <si>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</si>
  <si>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</si>
  <si>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</si>
  <si>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</si>
  <si>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</si>
  <si>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</si>
  <si>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</si>
  <si>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</si>
  <si>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</si>
  <si>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</si>
  <si>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</si>
  <si>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</si>
  <si>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</si>
  <si>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</si>
  <si>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</si>
  <si>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</si>
  <si>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</si>
  <si>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‚Çπ598</t>
  </si>
  <si>
    <t>‚Çπ4,999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</si>
  <si>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</si>
  <si>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</si>
  <si>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</si>
  <si>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</si>
  <si>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</si>
  <si>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</si>
  <si>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</si>
  <si>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</si>
  <si>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</si>
  <si>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</si>
  <si>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‚Çπ1,749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</si>
  <si>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</si>
  <si>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</si>
  <si>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</si>
  <si>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</si>
  <si>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</si>
  <si>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</si>
  <si>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</si>
  <si>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</si>
  <si>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</si>
  <si>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</si>
  <si>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</si>
  <si>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</si>
  <si>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</si>
  <si>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</si>
  <si>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</si>
  <si>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</si>
  <si>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</si>
  <si>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</si>
  <si>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</si>
  <si>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</si>
  <si>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</si>
  <si>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‚Çπ1,100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</si>
  <si>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</si>
  <si>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</si>
  <si>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</si>
  <si>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</si>
  <si>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</si>
  <si>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</si>
  <si>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</si>
  <si>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</si>
  <si>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</si>
  <si>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</si>
  <si>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‚Çπ49,999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</si>
  <si>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</si>
  <si>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</si>
  <si>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</si>
  <si>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</si>
  <si>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</si>
  <si>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</si>
  <si>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</si>
  <si>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</si>
  <si>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</si>
  <si>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</si>
  <si>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‚Çπ56,790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</si>
  <si>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</si>
  <si>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</si>
  <si>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</si>
  <si>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</si>
  <si>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</si>
  <si>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</si>
  <si>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</si>
  <si>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</si>
  <si>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</si>
  <si>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</si>
  <si>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</si>
  <si>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</si>
  <si>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</si>
  <si>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</si>
  <si>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</si>
  <si>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</si>
  <si>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</si>
  <si>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</si>
  <si>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</si>
  <si>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</si>
  <si>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‚Çπ128.31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</si>
  <si>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</si>
  <si>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</si>
  <si>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</si>
  <si>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</si>
  <si>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</si>
  <si>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</si>
  <si>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</si>
  <si>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</si>
  <si>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</si>
  <si>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</si>
  <si>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</si>
  <si>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</si>
  <si>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</si>
  <si>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</si>
  <si>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</si>
  <si>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</si>
  <si>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</si>
  <si>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</si>
  <si>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</si>
  <si>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</si>
  <si>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</si>
  <si>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</si>
  <si>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</si>
  <si>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</si>
  <si>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</si>
  <si>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</si>
  <si>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</si>
  <si>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</si>
  <si>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</si>
  <si>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</si>
  <si>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</si>
  <si>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</si>
  <si>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</si>
  <si>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‚Çπ254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</si>
  <si>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</si>
  <si>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</si>
  <si>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</si>
  <si>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</si>
  <si>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</si>
  <si>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</si>
  <si>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</si>
  <si>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</si>
  <si>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</si>
  <si>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</si>
  <si>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</si>
  <si>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‚Çπ795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</si>
  <si>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</si>
  <si>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</si>
  <si>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</si>
  <si>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</si>
  <si>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</si>
  <si>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</si>
  <si>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</si>
  <si>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</si>
  <si>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</si>
  <si>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</si>
  <si>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</si>
  <si>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</si>
  <si>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</si>
  <si>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</si>
  <si>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</si>
  <si>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</si>
  <si>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</si>
  <si>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</si>
  <si>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</si>
  <si>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</si>
  <si>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</si>
  <si>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</si>
  <si>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</si>
  <si>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</si>
  <si>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</si>
  <si>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</si>
  <si>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</si>
  <si>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</si>
  <si>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</si>
  <si>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</si>
  <si>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</si>
  <si>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</si>
  <si>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</si>
  <si>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</si>
  <si>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</si>
  <si>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</si>
  <si>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</si>
  <si>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</si>
  <si>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</si>
  <si>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</si>
  <si>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</si>
  <si>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</si>
  <si>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</si>
  <si>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</si>
  <si>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</si>
  <si>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</si>
  <si>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</si>
  <si>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</si>
  <si>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‚Çπ798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</si>
  <si>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</si>
  <si>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</si>
  <si>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</si>
  <si>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</si>
  <si>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‚Çπ89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</si>
  <si>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</si>
  <si>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</si>
  <si>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</si>
  <si>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</si>
  <si>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</si>
  <si>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‚Çπ995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</si>
  <si>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</si>
  <si>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</si>
  <si>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</si>
  <si>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</si>
  <si>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</si>
  <si>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</si>
  <si>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</si>
  <si>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</si>
  <si>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</si>
  <si>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</si>
  <si>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</si>
  <si>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</si>
  <si>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</si>
  <si>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</si>
  <si>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</si>
  <si>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‚Çπ77,990</t>
  </si>
  <si>
    <t>‚Çπ1,39,900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</si>
  <si>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</si>
  <si>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</si>
  <si>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</si>
  <si>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</si>
  <si>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</si>
  <si>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</si>
  <si>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</si>
  <si>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</si>
  <si>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</si>
  <si>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</si>
  <si>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</si>
  <si>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</si>
  <si>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</si>
  <si>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</si>
  <si>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</si>
  <si>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</si>
  <si>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</si>
  <si>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</si>
  <si>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</si>
  <si>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</si>
  <si>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</si>
  <si>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</si>
  <si>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</si>
  <si>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</si>
  <si>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</si>
  <si>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</si>
  <si>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</si>
  <si>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</si>
  <si>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</si>
  <si>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</si>
  <si>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</si>
  <si>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</si>
  <si>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</si>
  <si>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</si>
  <si>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</si>
  <si>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</si>
  <si>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</si>
  <si>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</si>
  <si>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</si>
  <si>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</si>
  <si>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‚Çπ182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</si>
  <si>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</si>
  <si>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</si>
  <si>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</si>
  <si>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</si>
  <si>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</si>
  <si>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‚Çπ96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</si>
  <si>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</si>
  <si>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</si>
  <si>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</si>
  <si>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</si>
  <si>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</si>
  <si>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</si>
  <si>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</si>
  <si>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</si>
  <si>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</si>
  <si>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</si>
  <si>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‚Çπ54,990</t>
  </si>
  <si>
    <t>‚Çπ85,000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</si>
  <si>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</si>
  <si>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</si>
  <si>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</si>
  <si>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</si>
  <si>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‚Çπ439</t>
  </si>
  <si>
    <t>‚Çπ758</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</si>
  <si>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</si>
  <si>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</si>
  <si>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</si>
  <si>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</si>
  <si>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</si>
  <si>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</si>
  <si>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</si>
  <si>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</si>
  <si>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</si>
  <si>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</si>
  <si>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</si>
  <si>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</si>
  <si>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</si>
  <si>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</si>
  <si>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</si>
  <si>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</si>
  <si>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</si>
  <si>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</si>
  <si>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</si>
  <si>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‚Çπ789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</si>
  <si>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</si>
  <si>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</si>
  <si>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</si>
  <si>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</si>
  <si>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</si>
  <si>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</si>
  <si>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</si>
  <si>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</si>
  <si>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</si>
  <si>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</si>
  <si>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</si>
  <si>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</si>
  <si>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</si>
  <si>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</si>
  <si>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</si>
  <si>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</si>
  <si>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</si>
  <si>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</si>
  <si>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</si>
  <si>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</si>
  <si>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</si>
  <si>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</si>
  <si>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</si>
  <si>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</si>
  <si>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</si>
  <si>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</si>
  <si>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</si>
  <si>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</si>
  <si>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</si>
  <si>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</si>
  <si>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‚Çπ790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</si>
  <si>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</si>
  <si>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</si>
  <si>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</si>
  <si>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</si>
  <si>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</si>
  <si>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</si>
  <si>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</si>
  <si>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</si>
  <si>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</si>
  <si>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</si>
  <si>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</si>
  <si>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‚Çπ4,699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</si>
  <si>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</si>
  <si>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</si>
  <si>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</si>
  <si>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</si>
  <si>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</si>
  <si>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</si>
  <si>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</si>
  <si>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</si>
  <si>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</si>
  <si>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</si>
  <si>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‚Çπ18,999</t>
  </si>
  <si>
    <t>‚Çπ24,990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</si>
  <si>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</si>
  <si>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</si>
  <si>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</si>
  <si>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</si>
  <si>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</si>
  <si>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</si>
  <si>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</si>
  <si>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</si>
  <si>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</si>
  <si>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</si>
  <si>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</si>
  <si>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</si>
  <si>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</si>
  <si>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</si>
  <si>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</si>
  <si>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‚Çπ650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</si>
  <si>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</si>
  <si>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</si>
  <si>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</si>
  <si>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</si>
  <si>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</si>
  <si>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</si>
  <si>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</si>
  <si>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</si>
  <si>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</si>
  <si>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</si>
  <si>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</si>
  <si>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‚Çπ1,990</t>
  </si>
  <si>
    <t>‚Çπ3,100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</si>
  <si>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</si>
  <si>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</si>
  <si>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</si>
  <si>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</si>
  <si>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</si>
  <si>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</si>
  <si>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</si>
  <si>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</si>
  <si>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</si>
  <si>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</si>
  <si>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</si>
  <si>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</si>
  <si>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</si>
  <si>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</si>
  <si>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</si>
  <si>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</si>
  <si>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</si>
  <si>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</si>
  <si>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</si>
  <si>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</si>
  <si>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</si>
  <si>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</si>
  <si>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</si>
  <si>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</si>
  <si>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</si>
  <si>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</si>
  <si>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</si>
  <si>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</si>
  <si>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</si>
  <si>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</si>
  <si>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</si>
  <si>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</si>
  <si>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</si>
  <si>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</si>
  <si>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</si>
  <si>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</si>
  <si>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</si>
  <si>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</si>
  <si>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</si>
  <si>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</si>
  <si>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</si>
  <si>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‚Çπ8,999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</si>
  <si>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</si>
  <si>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</si>
  <si>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</si>
  <si>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</si>
  <si>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</si>
  <si>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</si>
  <si>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</si>
  <si>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</si>
  <si>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</si>
  <si>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</si>
  <si>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‚Çπ917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</si>
  <si>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</si>
  <si>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</si>
  <si>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</si>
  <si>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</si>
  <si>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</si>
  <si>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</si>
  <si>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</si>
  <si>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</si>
  <si>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</si>
  <si>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</si>
  <si>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</si>
  <si>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</si>
  <si>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</si>
  <si>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</si>
  <si>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</si>
  <si>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</si>
  <si>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</si>
  <si>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</si>
  <si>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</si>
  <si>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</si>
  <si>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‚Çπ69,900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</si>
  <si>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</si>
  <si>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</si>
  <si>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</si>
  <si>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</si>
  <si>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</si>
  <si>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‚Çπ119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</si>
  <si>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</si>
  <si>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</si>
  <si>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</si>
  <si>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</si>
  <si>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</si>
  <si>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</si>
  <si>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</si>
  <si>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</si>
  <si>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</si>
  <si>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</si>
  <si>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</si>
  <si>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</si>
  <si>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</si>
  <si>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</si>
  <si>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</si>
  <si>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</si>
  <si>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</si>
  <si>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</si>
  <si>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</si>
  <si>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</si>
  <si>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</si>
  <si>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</si>
  <si>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</si>
  <si>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</si>
  <si>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</si>
  <si>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</si>
  <si>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</si>
  <si>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</si>
  <si>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</si>
  <si>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</si>
  <si>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</si>
  <si>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</si>
  <si>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</si>
  <si>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</si>
  <si>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</si>
  <si>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‚Çπ417.44</t>
  </si>
  <si>
    <t>‚Çπ670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</si>
  <si>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</si>
  <si>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</si>
  <si>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</si>
  <si>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</si>
  <si>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</si>
  <si>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</si>
  <si>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</si>
  <si>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</si>
  <si>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</si>
  <si>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</si>
  <si>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</si>
  <si>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</si>
  <si>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</si>
  <si>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</si>
  <si>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</si>
  <si>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</si>
  <si>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</si>
  <si>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</si>
  <si>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</si>
  <si>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</si>
  <si>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‚Çπ79,990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</si>
  <si>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</si>
  <si>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</si>
  <si>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</si>
  <si>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</si>
  <si>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‚Çπ215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</si>
  <si>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</si>
  <si>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</si>
  <si>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</si>
  <si>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</si>
  <si>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</si>
  <si>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</si>
  <si>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</si>
  <si>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</si>
  <si>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</si>
  <si>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</si>
  <si>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</si>
  <si>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</si>
  <si>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</si>
  <si>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</si>
  <si>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</si>
  <si>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‚Çπ35,000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</si>
  <si>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</si>
  <si>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</si>
  <si>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</si>
  <si>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</si>
  <si>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</si>
  <si>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</si>
  <si>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</si>
  <si>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</si>
  <si>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</si>
  <si>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</si>
  <si>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</si>
  <si>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</si>
  <si>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</si>
  <si>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</si>
  <si>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</si>
  <si>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</si>
  <si>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</si>
  <si>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</si>
  <si>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</si>
  <si>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</si>
  <si>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</si>
  <si>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</si>
  <si>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</si>
  <si>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</si>
  <si>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</si>
  <si>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</si>
  <si>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</si>
  <si>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</si>
  <si>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</si>
  <si>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</si>
  <si>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</si>
  <si>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</si>
  <si>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</si>
  <si>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</si>
  <si>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‚Çπ1,289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</si>
  <si>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</si>
  <si>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</si>
  <si>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</si>
  <si>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</si>
  <si>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</si>
  <si>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</si>
  <si>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</si>
  <si>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</si>
  <si>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</si>
  <si>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</si>
  <si>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‚Çπ609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</si>
  <si>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</si>
  <si>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</si>
  <si>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</si>
  <si>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</si>
  <si>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</si>
  <si>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</si>
  <si>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</si>
  <si>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</si>
  <si>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</si>
  <si>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</si>
  <si>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</si>
  <si>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</si>
  <si>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</si>
  <si>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</si>
  <si>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</si>
  <si>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</si>
  <si>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</si>
  <si>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</si>
  <si>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</si>
  <si>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</si>
  <si>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</si>
  <si>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</si>
  <si>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</si>
  <si>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</si>
  <si>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</si>
  <si>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</si>
  <si>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</si>
  <si>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</si>
  <si>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</si>
  <si>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</si>
  <si>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</si>
  <si>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</si>
  <si>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</si>
  <si>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</si>
  <si>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</si>
  <si>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</si>
  <si>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</si>
  <si>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</si>
  <si>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</si>
  <si>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</si>
  <si>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‚Çπ50,999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</si>
  <si>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</si>
  <si>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</si>
  <si>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</si>
  <si>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</si>
  <si>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</si>
  <si>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</si>
  <si>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</si>
  <si>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</si>
  <si>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</si>
  <si>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</si>
  <si>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</si>
  <si>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</si>
  <si>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</si>
  <si>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</si>
  <si>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</si>
  <si>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</si>
  <si>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</si>
  <si>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</si>
  <si>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</si>
  <si>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</si>
  <si>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</si>
  <si>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</si>
  <si>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‚Çπ1,850</t>
  </si>
  <si>
    <t>‚Çπ4,500</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</si>
  <si>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</si>
  <si>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</si>
  <si>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</si>
  <si>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</si>
  <si>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</si>
  <si>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</si>
  <si>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</si>
  <si>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</si>
  <si>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</si>
  <si>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</si>
  <si>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‚Çπ13,990</t>
  </si>
  <si>
    <t>‚Çπ28,900</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</si>
  <si>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</si>
  <si>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</si>
  <si>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</si>
  <si>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</si>
  <si>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</si>
  <si>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</si>
  <si>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</si>
  <si>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</si>
  <si>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</si>
  <si>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</si>
  <si>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</si>
  <si>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</si>
  <si>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</si>
  <si>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</si>
  <si>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</si>
  <si>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</si>
  <si>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</si>
  <si>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</si>
  <si>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</si>
  <si>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</si>
  <si>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</si>
  <si>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</si>
  <si>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</si>
  <si>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</si>
  <si>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</si>
  <si>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‚Çπ185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</si>
  <si>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</si>
  <si>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</si>
  <si>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</si>
  <si>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</si>
  <si>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</si>
  <si>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</si>
  <si>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</si>
  <si>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</si>
  <si>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</si>
  <si>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</si>
  <si>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‚Çπ218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</si>
  <si>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</si>
  <si>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</si>
  <si>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</si>
  <si>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</si>
  <si>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</si>
  <si>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</si>
  <si>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</si>
  <si>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</si>
  <si>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</si>
  <si>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</si>
  <si>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</si>
  <si>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</si>
  <si>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</si>
  <si>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</si>
  <si>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</si>
  <si>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</si>
  <si>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</si>
  <si>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</si>
  <si>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</si>
  <si>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</si>
  <si>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‚Çπ900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</si>
  <si>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</si>
  <si>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</si>
  <si>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</si>
  <si>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</si>
  <si>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</si>
  <si>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</si>
  <si>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</si>
  <si>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</si>
  <si>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</si>
  <si>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</si>
  <si>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</si>
  <si>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</si>
  <si>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</si>
  <si>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</si>
  <si>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</si>
  <si>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</si>
  <si>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</si>
  <si>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</si>
  <si>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</si>
  <si>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‚Çπ893</t>
  </si>
  <si>
    <t>‚Çπ1,052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</si>
  <si>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</si>
  <si>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</si>
  <si>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</si>
  <si>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</si>
  <si>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</si>
  <si>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</si>
  <si>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</si>
  <si>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</si>
  <si>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</si>
  <si>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</si>
  <si>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‚Çπ10,990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</si>
  <si>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</si>
  <si>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</si>
  <si>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</si>
  <si>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</si>
  <si>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</si>
  <si>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</si>
  <si>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</si>
  <si>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</si>
  <si>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</si>
  <si>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</si>
  <si>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</si>
  <si>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</si>
  <si>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</si>
  <si>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</si>
  <si>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</si>
  <si>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</si>
  <si>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</si>
  <si>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</si>
  <si>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</si>
  <si>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</si>
  <si>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‚Çπ16,999</t>
  </si>
  <si>
    <t>‚Çπ25,999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</si>
  <si>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</si>
  <si>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</si>
  <si>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</si>
  <si>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</si>
  <si>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</si>
  <si>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</si>
  <si>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</si>
  <si>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</si>
  <si>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</si>
  <si>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</si>
  <si>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</si>
  <si>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</si>
  <si>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</si>
  <si>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</si>
  <si>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</si>
  <si>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</si>
  <si>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‚Çπ2,699</t>
  </si>
  <si>
    <t>‚Çπ3,500</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</si>
  <si>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</si>
  <si>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</si>
  <si>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</si>
  <si>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</si>
  <si>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</si>
  <si>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</si>
  <si>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</si>
  <si>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</si>
  <si>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</si>
  <si>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</si>
  <si>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</si>
  <si>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</si>
  <si>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</si>
  <si>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</si>
  <si>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</si>
  <si>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</si>
  <si>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</si>
  <si>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</si>
  <si>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</si>
  <si>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</si>
  <si>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</si>
  <si>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</si>
  <si>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</si>
  <si>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</si>
  <si>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</si>
  <si>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</si>
  <si>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</si>
  <si>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</si>
  <si>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</si>
  <si>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</si>
  <si>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‚Çπ246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</si>
  <si>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</si>
  <si>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</si>
  <si>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</si>
  <si>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</si>
  <si>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</si>
  <si>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</si>
  <si>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</si>
  <si>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</si>
  <si>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</si>
  <si>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</si>
  <si>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</si>
  <si>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</si>
  <si>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</si>
  <si>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</si>
  <si>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</si>
  <si>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</si>
  <si>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</si>
  <si>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</si>
  <si>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</si>
  <si>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</si>
  <si>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‚Çπ247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</si>
  <si>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</si>
  <si>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</si>
  <si>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</si>
  <si>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</si>
  <si>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</si>
  <si>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‚Çπ200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</si>
  <si>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</si>
  <si>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</si>
  <si>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</si>
  <si>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</si>
  <si>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‚Çπ1,369</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</si>
  <si>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</si>
  <si>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</si>
  <si>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</si>
  <si>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</si>
  <si>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</si>
  <si>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</si>
  <si>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</si>
  <si>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</si>
  <si>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</si>
  <si>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</si>
  <si>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</si>
  <si>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</si>
  <si>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</si>
  <si>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</si>
  <si>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</si>
  <si>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</si>
  <si>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</si>
  <si>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</si>
  <si>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</si>
  <si>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</si>
  <si>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</si>
  <si>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</si>
  <si>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</si>
  <si>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</si>
  <si>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</si>
  <si>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</si>
  <si>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</si>
  <si>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</si>
  <si>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</si>
  <si>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</si>
  <si>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</si>
  <si>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</si>
  <si>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</si>
  <si>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</si>
  <si>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</si>
  <si>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</si>
  <si>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</si>
  <si>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</si>
  <si>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</si>
  <si>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</si>
  <si>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</si>
  <si>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</si>
  <si>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</si>
  <si>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</si>
  <si>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</si>
  <si>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</si>
  <si>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</si>
  <si>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</si>
  <si>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</si>
  <si>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</si>
  <si>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‚Çπ51,990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</si>
  <si>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</si>
  <si>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</si>
  <si>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</si>
  <si>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</si>
  <si>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</si>
  <si>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</si>
  <si>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</si>
  <si>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</si>
  <si>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</si>
  <si>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</si>
  <si>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</si>
  <si>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</si>
  <si>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</si>
  <si>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</si>
  <si>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</si>
  <si>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</si>
  <si>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</si>
  <si>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</si>
  <si>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</si>
  <si>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</si>
  <si>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‚Çπ61,999</t>
  </si>
  <si>
    <t>‚Çπ69,999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</si>
  <si>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</si>
  <si>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</si>
  <si>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</si>
  <si>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</si>
  <si>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</si>
  <si>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‚Çπ24,499</t>
  </si>
  <si>
    <t>‚Çπ50,000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</si>
  <si>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</si>
  <si>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</si>
  <si>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</si>
  <si>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</si>
  <si>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</si>
  <si>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</si>
  <si>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</si>
  <si>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</si>
  <si>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</si>
  <si>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</si>
  <si>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‚Çπ10,499</t>
  </si>
  <si>
    <t>‚Çπ19,499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</si>
  <si>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</si>
  <si>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</si>
  <si>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</si>
  <si>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</si>
  <si>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</si>
  <si>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</si>
  <si>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</si>
  <si>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</si>
  <si>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</si>
  <si>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</si>
  <si>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‚Çπ197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</si>
  <si>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</si>
  <si>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</si>
  <si>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</si>
  <si>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</si>
  <si>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</si>
  <si>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</si>
  <si>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</si>
  <si>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</si>
  <si>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</si>
  <si>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</si>
  <si>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</si>
  <si>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</si>
  <si>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</si>
  <si>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</si>
  <si>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</si>
  <si>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</si>
  <si>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</si>
  <si>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</si>
  <si>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</si>
  <si>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</si>
  <si>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‚Çπ1,519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</si>
  <si>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</si>
  <si>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</si>
  <si>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</si>
  <si>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</si>
  <si>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</si>
  <si>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</si>
  <si>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</si>
  <si>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</si>
  <si>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</si>
  <si>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</si>
  <si>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‚Çπ46,999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</si>
  <si>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</si>
  <si>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</si>
  <si>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</si>
  <si>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</si>
  <si>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</si>
  <si>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</si>
  <si>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</si>
  <si>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</si>
  <si>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</si>
  <si>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</si>
  <si>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</si>
  <si>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</si>
  <si>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</si>
  <si>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</si>
  <si>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</si>
  <si>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</si>
  <si>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</si>
  <si>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</si>
  <si>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</si>
  <si>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</si>
  <si>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</si>
  <si>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</si>
  <si>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</si>
  <si>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</si>
  <si>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</si>
  <si>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</si>
  <si>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</si>
  <si>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</si>
  <si>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</si>
  <si>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</si>
  <si>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</si>
  <si>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‚Çπ1,998</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</si>
  <si>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</si>
  <si>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</si>
  <si>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</si>
  <si>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</si>
  <si>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</si>
  <si>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</si>
  <si>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</si>
  <si>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</si>
  <si>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</si>
  <si>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</si>
  <si>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‚Çπ7,990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</si>
  <si>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</si>
  <si>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</si>
  <si>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</si>
  <si>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</si>
  <si>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</si>
  <si>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</si>
  <si>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</si>
  <si>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</si>
  <si>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</si>
  <si>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</si>
  <si>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</si>
  <si>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‚Çπ2,049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</si>
  <si>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</si>
  <si>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</si>
  <si>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</si>
  <si>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</si>
  <si>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</si>
  <si>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</si>
  <si>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</si>
  <si>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</si>
  <si>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</si>
  <si>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</si>
  <si>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</si>
  <si>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</si>
  <si>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‚Çπ6,499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</si>
  <si>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</si>
  <si>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</si>
  <si>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</si>
  <si>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</si>
  <si>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</si>
  <si>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</si>
  <si>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</si>
  <si>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</si>
  <si>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</si>
  <si>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</si>
  <si>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‚Çπ28,999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</si>
  <si>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</si>
  <si>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</si>
  <si>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</si>
  <si>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</si>
  <si>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</si>
  <si>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</si>
  <si>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</si>
  <si>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</si>
  <si>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</si>
  <si>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</si>
  <si>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</si>
  <si>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</si>
  <si>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</si>
  <si>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</si>
  <si>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</si>
  <si>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</si>
  <si>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</si>
  <si>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</si>
  <si>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</si>
  <si>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</si>
  <si>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</si>
  <si>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</si>
  <si>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</si>
  <si>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</si>
  <si>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‚Çπ569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</si>
  <si>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</si>
  <si>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</si>
  <si>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</si>
  <si>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</si>
  <si>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</si>
  <si>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</si>
  <si>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</si>
  <si>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</si>
  <si>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</si>
  <si>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</si>
  <si>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‚Çπ1,898</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</si>
  <si>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</si>
  <si>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</si>
  <si>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</si>
  <si>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</si>
  <si>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</si>
  <si>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</si>
  <si>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</si>
  <si>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</si>
  <si>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</si>
  <si>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</si>
  <si>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</si>
  <si>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</si>
  <si>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</si>
  <si>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</si>
  <si>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</si>
  <si>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</si>
  <si>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</si>
  <si>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</si>
  <si>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</si>
  <si>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</si>
  <si>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</si>
  <si>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</si>
  <si>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‚Çπ6,990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</si>
  <si>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</si>
  <si>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</si>
  <si>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</si>
  <si>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</si>
  <si>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</si>
  <si>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</si>
  <si>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</si>
  <si>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</si>
  <si>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</si>
  <si>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</si>
  <si>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</si>
  <si>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</si>
  <si>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</si>
  <si>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</si>
  <si>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</si>
  <si>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</si>
  <si>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</si>
  <si>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</si>
  <si>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</si>
  <si>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</si>
  <si>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</si>
  <si>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</si>
  <si>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‚Çπ9,499</t>
  </si>
  <si>
    <t>‚Çπ11,999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</si>
  <si>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</si>
  <si>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</si>
  <si>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</si>
  <si>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</si>
  <si>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</si>
  <si>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</si>
  <si>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</si>
  <si>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</si>
  <si>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</si>
  <si>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</si>
  <si>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</si>
  <si>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</si>
  <si>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</si>
  <si>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</si>
  <si>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</si>
  <si>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</si>
  <si>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</si>
  <si>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</si>
  <si>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</si>
  <si>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</si>
  <si>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</si>
  <si>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</si>
  <si>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</si>
  <si>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</si>
  <si>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</si>
  <si>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</si>
  <si>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</si>
  <si>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</si>
  <si>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</si>
  <si>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</si>
  <si>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</si>
  <si>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</si>
  <si>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</si>
  <si>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</si>
  <si>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</si>
  <si>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</si>
  <si>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</si>
  <si>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</si>
  <si>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</si>
  <si>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</si>
  <si>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</si>
  <si>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</si>
  <si>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</si>
  <si>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</si>
  <si>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</si>
  <si>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</si>
  <si>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</si>
  <si>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</si>
  <si>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</si>
  <si>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</si>
  <si>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</si>
  <si>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</si>
  <si>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‚Çπ959</t>
  </si>
  <si>
    <t>‚Çπ1,800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</si>
  <si>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</si>
  <si>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</si>
  <si>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</si>
  <si>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</si>
  <si>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</si>
  <si>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</si>
  <si>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</si>
  <si>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</si>
  <si>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</si>
  <si>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</si>
  <si>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</si>
  <si>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</si>
  <si>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</si>
  <si>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</si>
  <si>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</si>
  <si>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</si>
  <si>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</si>
  <si>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</si>
  <si>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‚Çπ1,149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</si>
  <si>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</si>
  <si>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</si>
  <si>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</si>
  <si>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</si>
  <si>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</si>
  <si>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</si>
  <si>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</si>
  <si>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</si>
  <si>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</si>
  <si>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</si>
  <si>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</si>
  <si>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</si>
  <si>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</si>
  <si>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</si>
  <si>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</si>
  <si>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</si>
  <si>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</si>
  <si>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‚Çπ1,219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</si>
  <si>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</si>
  <si>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</si>
  <si>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</si>
  <si>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</si>
  <si>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</si>
  <si>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</si>
  <si>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</si>
  <si>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</si>
  <si>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</si>
  <si>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</si>
  <si>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</si>
  <si>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</si>
  <si>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</si>
  <si>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</si>
  <si>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</si>
  <si>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</si>
  <si>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</si>
  <si>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</si>
  <si>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</si>
  <si>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</si>
  <si>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</si>
  <si>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</si>
  <si>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</si>
  <si>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</si>
  <si>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</si>
  <si>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</si>
  <si>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</si>
  <si>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</si>
  <si>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</si>
  <si>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</si>
  <si>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‚Çπ18,499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</si>
  <si>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</si>
  <si>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</si>
  <si>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</si>
  <si>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</si>
  <si>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</si>
  <si>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</si>
  <si>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</si>
  <si>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</si>
  <si>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</si>
  <si>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</si>
  <si>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‚Çπ369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</si>
  <si>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</si>
  <si>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</si>
  <si>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</si>
  <si>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</si>
  <si>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</si>
  <si>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‚Çπ17,999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</si>
  <si>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</si>
  <si>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</si>
  <si>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</si>
  <si>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</si>
  <si>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</si>
  <si>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</si>
  <si>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</si>
  <si>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</si>
  <si>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</si>
  <si>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</si>
  <si>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</si>
  <si>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</si>
  <si>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</si>
  <si>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</si>
  <si>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</si>
  <si>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</si>
  <si>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</si>
  <si>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</si>
  <si>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</si>
  <si>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</si>
  <si>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</si>
  <si>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</si>
  <si>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</si>
  <si>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</si>
  <si>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</si>
  <si>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</si>
  <si>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</si>
  <si>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</si>
  <si>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</si>
  <si>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‚Çπ16,499</t>
  </si>
  <si>
    <t>‚Çπ20,999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</si>
  <si>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</si>
  <si>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</si>
  <si>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</si>
  <si>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</si>
  <si>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</si>
  <si>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</si>
  <si>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</si>
  <si>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</si>
  <si>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</si>
  <si>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</si>
  <si>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</si>
  <si>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</si>
  <si>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</si>
  <si>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</si>
  <si>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</si>
  <si>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‚Çπ10,999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</si>
  <si>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</si>
  <si>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</si>
  <si>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</si>
  <si>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</si>
  <si>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</si>
  <si>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</si>
  <si>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</si>
  <si>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</si>
  <si>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</si>
  <si>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</si>
  <si>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</si>
  <si>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</si>
  <si>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</si>
  <si>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</si>
  <si>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</si>
  <si>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</si>
  <si>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</si>
  <si>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</si>
  <si>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</si>
  <si>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</si>
  <si>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</si>
  <si>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</si>
  <si>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</si>
  <si>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</si>
  <si>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</si>
  <si>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‚Çπ495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</si>
  <si>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</si>
  <si>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</si>
  <si>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</si>
  <si>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</si>
  <si>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</si>
  <si>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</si>
  <si>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</si>
  <si>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</si>
  <si>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</si>
  <si>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</si>
  <si>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</si>
  <si>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</si>
  <si>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</si>
  <si>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</si>
  <si>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</si>
  <si>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</si>
  <si>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‚Çπ2,998</t>
  </si>
  <si>
    <t>‚Çπ5,999</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</si>
  <si>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</si>
  <si>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</si>
  <si>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</si>
  <si>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</si>
  <si>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</si>
  <si>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</si>
  <si>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</si>
  <si>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</si>
  <si>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</si>
  <si>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</si>
  <si>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</si>
  <si>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</si>
  <si>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‚Çπ15,499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</si>
  <si>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</si>
  <si>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</si>
  <si>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</si>
  <si>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</si>
  <si>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</si>
  <si>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</si>
  <si>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</si>
  <si>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</si>
  <si>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</si>
  <si>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</si>
  <si>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</si>
  <si>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</si>
  <si>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</si>
  <si>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</si>
  <si>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</si>
  <si>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</si>
  <si>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</si>
  <si>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</si>
  <si>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</si>
  <si>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</si>
  <si>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</si>
  <si>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‚Çπ873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</si>
  <si>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</si>
  <si>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</si>
  <si>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</si>
  <si>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</si>
  <si>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</si>
  <si>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</si>
  <si>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</si>
  <si>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</si>
  <si>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</si>
  <si>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</si>
  <si>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</si>
  <si>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</si>
  <si>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</si>
  <si>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</si>
  <si>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</si>
  <si>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</si>
  <si>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</si>
  <si>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</si>
  <si>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</si>
  <si>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</si>
  <si>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</si>
  <si>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‚Çπ539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</si>
  <si>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</si>
  <si>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</si>
  <si>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</si>
  <si>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</si>
  <si>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</si>
  <si>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</si>
  <si>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</si>
  <si>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</si>
  <si>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</si>
  <si>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</si>
  <si>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</si>
  <si>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</si>
  <si>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</si>
  <si>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</si>
  <si>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</si>
  <si>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</si>
  <si>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</si>
  <si>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</si>
  <si>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</si>
  <si>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</si>
  <si>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</si>
  <si>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</si>
  <si>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</si>
  <si>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</si>
  <si>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</si>
  <si>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</si>
  <si>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</si>
  <si>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</si>
  <si>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</si>
  <si>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</si>
  <si>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</si>
  <si>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</si>
  <si>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</si>
  <si>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</si>
  <si>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‚Çπ1,075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</si>
  <si>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</si>
  <si>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</si>
  <si>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</si>
  <si>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</si>
  <si>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</si>
  <si>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</si>
  <si>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</si>
  <si>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</si>
  <si>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</si>
  <si>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</si>
  <si>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</si>
  <si>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</si>
  <si>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</si>
  <si>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</si>
  <si>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</si>
  <si>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</si>
  <si>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</si>
  <si>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</si>
  <si>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</si>
  <si>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</si>
  <si>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‚Çπ3,990</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</si>
  <si>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</si>
  <si>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</si>
  <si>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</si>
  <si>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</si>
  <si>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</si>
  <si>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</si>
  <si>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</si>
  <si>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</si>
  <si>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</si>
  <si>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</si>
  <si>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</si>
  <si>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</si>
  <si>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</si>
  <si>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</si>
  <si>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</si>
  <si>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</si>
  <si>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</si>
  <si>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</si>
  <si>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</si>
  <si>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</si>
  <si>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</si>
  <si>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</si>
  <si>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</si>
  <si>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</si>
  <si>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</si>
  <si>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</si>
  <si>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</si>
  <si>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</si>
  <si>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</si>
  <si>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</si>
  <si>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</si>
  <si>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</si>
  <si>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</si>
  <si>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</si>
  <si>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</si>
  <si>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</si>
  <si>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</si>
  <si>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</si>
  <si>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</si>
  <si>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399‚Çπ.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</si>
  <si>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</si>
  <si>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</si>
  <si>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</si>
  <si>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</si>
  <si>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</si>
  <si>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</si>
  <si>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</si>
  <si>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</si>
  <si>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</si>
  <si>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</si>
  <si>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</si>
  <si>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</si>
  <si>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</si>
  <si>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</si>
  <si>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</si>
  <si>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‚Çπ529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</si>
  <si>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</si>
  <si>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</si>
  <si>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</si>
  <si>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</si>
  <si>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</si>
  <si>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</si>
  <si>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</si>
  <si>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</si>
  <si>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</si>
  <si>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</si>
  <si>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</si>
  <si>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</si>
  <si>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</si>
  <si>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</si>
  <si>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</si>
  <si>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</si>
  <si>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</si>
  <si>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</si>
  <si>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</si>
  <si>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</si>
  <si>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</si>
  <si>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</si>
  <si>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</si>
  <si>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</si>
  <si>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</si>
  <si>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</si>
  <si>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</si>
  <si>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</si>
  <si>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</si>
  <si>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</si>
  <si>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</si>
  <si>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</si>
  <si>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</si>
  <si>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</si>
  <si>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</si>
  <si>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</si>
  <si>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</si>
  <si>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</si>
  <si>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</si>
  <si>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</si>
  <si>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</si>
  <si>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</si>
  <si>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</si>
  <si>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</si>
  <si>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</si>
  <si>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</si>
  <si>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</si>
  <si>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</si>
  <si>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‚Çπ89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</si>
  <si>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</si>
  <si>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</si>
  <si>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</si>
  <si>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</si>
  <si>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‚Çπ4,790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</si>
  <si>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</si>
  <si>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</si>
  <si>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</si>
  <si>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</si>
  <si>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</si>
  <si>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</si>
  <si>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</si>
  <si>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</si>
  <si>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</si>
  <si>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</si>
  <si>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‚Çπ33,999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</si>
  <si>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</si>
  <si>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</si>
  <si>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</si>
  <si>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</si>
  <si>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</si>
  <si>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</si>
  <si>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</si>
  <si>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</si>
  <si>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</si>
  <si>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</si>
  <si>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</si>
  <si>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</si>
  <si>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</si>
  <si>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</si>
  <si>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</si>
  <si>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</si>
  <si>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</si>
  <si>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</si>
  <si>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</si>
  <si>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</si>
  <si>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</si>
  <si>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</si>
  <si>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</si>
  <si>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</si>
  <si>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</si>
  <si>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</si>
  <si>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</si>
  <si>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</si>
  <si>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</si>
  <si>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‚Çπ38,999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</si>
  <si>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</si>
  <si>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</si>
  <si>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</si>
  <si>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</si>
  <si>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</si>
  <si>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</si>
  <si>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</si>
  <si>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</si>
  <si>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</si>
  <si>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</si>
  <si>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</si>
  <si>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</si>
  <si>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</si>
  <si>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</si>
  <si>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</si>
  <si>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</si>
  <si>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</si>
  <si>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</si>
  <si>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</si>
  <si>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</si>
  <si>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</si>
  <si>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</si>
  <si>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</si>
  <si>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</si>
  <si>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</si>
  <si>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</si>
  <si>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</si>
  <si>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</si>
  <si>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</si>
  <si>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</si>
  <si>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</si>
  <si>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</si>
  <si>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</si>
  <si>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</si>
  <si>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</si>
  <si>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</si>
  <si>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</si>
  <si>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</si>
  <si>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</si>
  <si>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</si>
  <si>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</si>
  <si>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</si>
  <si>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</si>
  <si>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</si>
  <si>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</si>
  <si>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</si>
  <si>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</si>
  <si>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</si>
  <si>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</si>
  <si>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</si>
  <si>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</si>
  <si>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</si>
  <si>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</si>
  <si>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</si>
  <si>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</si>
  <si>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‚Çπ200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</si>
  <si>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</si>
  <si>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</si>
  <si>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</si>
  <si>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</si>
  <si>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</si>
  <si>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</si>
  <si>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</si>
  <si>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</si>
  <si>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</si>
  <si>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</si>
  <si>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</si>
  <si>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</si>
  <si>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</si>
  <si>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</si>
  <si>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</si>
  <si>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</si>
  <si>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</si>
  <si>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</si>
  <si>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</si>
  <si>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</si>
  <si>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</si>
  <si>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</si>
  <si>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</si>
  <si>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</si>
  <si>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</si>
  <si>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</si>
  <si>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</si>
  <si>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</si>
  <si>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</si>
  <si>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</si>
  <si>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</si>
  <si>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</si>
  <si>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</si>
  <si>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</si>
  <si>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</si>
  <si>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</si>
  <si>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</si>
  <si>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</si>
  <si>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</si>
  <si>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</si>
  <si>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</si>
  <si>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</si>
  <si>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</si>
  <si>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</si>
  <si>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</si>
  <si>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</si>
  <si>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</si>
  <si>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</si>
  <si>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</si>
  <si>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</si>
  <si>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</si>
  <si>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</si>
  <si>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</si>
  <si>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</si>
  <si>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</si>
  <si>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</si>
  <si>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</si>
  <si>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</si>
  <si>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</si>
  <si>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</si>
  <si>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</si>
  <si>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</si>
  <si>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</si>
  <si>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</si>
  <si>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</si>
  <si>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</si>
  <si>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</si>
  <si>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</si>
  <si>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</si>
  <si>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</si>
  <si>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</si>
  <si>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</si>
  <si>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</si>
  <si>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</si>
  <si>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</si>
  <si>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</si>
  <si>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‚Çπ171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</si>
  <si>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</si>
  <si>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</si>
  <si>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</si>
  <si>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</si>
  <si>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</si>
  <si>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</si>
  <si>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</si>
  <si>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</si>
  <si>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</si>
  <si>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</si>
  <si>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</si>
  <si>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</si>
  <si>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</si>
  <si>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</si>
  <si>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</si>
  <si>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</si>
  <si>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</si>
  <si>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</si>
  <si>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</si>
  <si>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</si>
  <si>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</si>
  <si>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</si>
  <si>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</si>
  <si>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</si>
  <si>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</si>
  <si>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</si>
  <si>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</si>
  <si>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</si>
  <si>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</si>
  <si>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</si>
  <si>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</si>
  <si>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</si>
  <si>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</si>
  <si>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</si>
  <si>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</si>
  <si>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</si>
  <si>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</si>
  <si>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</si>
  <si>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‚Çπ22,999</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</si>
  <si>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</si>
  <si>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</si>
  <si>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</si>
  <si>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</si>
  <si>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</si>
  <si>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</si>
  <si>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</si>
  <si>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</si>
  <si>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</si>
  <si>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</si>
  <si>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</si>
  <si>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</si>
  <si>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</si>
  <si>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</si>
  <si>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</si>
  <si>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‚Çπ134</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</si>
  <si>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</si>
  <si>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</si>
  <si>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</si>
  <si>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</si>
  <si>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</si>
  <si>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</si>
  <si>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</si>
  <si>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</si>
  <si>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</si>
  <si>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</si>
  <si>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‚Çπ7,499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</si>
  <si>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</si>
  <si>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</si>
  <si>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</si>
  <si>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</si>
  <si>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</si>
  <si>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</si>
  <si>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</si>
  <si>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</si>
  <si>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</si>
  <si>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</si>
  <si>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</si>
  <si>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</si>
  <si>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</si>
  <si>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</si>
  <si>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</si>
  <si>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‚Çπ1,324</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</si>
  <si>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</si>
  <si>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</si>
  <si>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</si>
  <si>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</si>
  <si>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</si>
  <si>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</si>
  <si>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</si>
  <si>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</si>
  <si>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</si>
  <si>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</si>
  <si>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</si>
  <si>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</si>
  <si>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</si>
  <si>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</si>
  <si>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</si>
  <si>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</si>
  <si>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</si>
  <si>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</si>
  <si>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</si>
  <si>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</si>
  <si>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</si>
  <si>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</si>
  <si>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</si>
  <si>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</si>
  <si>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</si>
  <si>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</si>
  <si>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‚Çπ2,899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</si>
  <si>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</si>
  <si>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</si>
  <si>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</si>
  <si>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</si>
  <si>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</si>
  <si>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</si>
  <si>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</si>
  <si>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</si>
  <si>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</si>
  <si>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</si>
  <si>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</si>
  <si>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</si>
  <si>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</si>
  <si>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</si>
  <si>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</si>
  <si>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</si>
  <si>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</si>
  <si>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</si>
  <si>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</si>
  <si>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</si>
  <si>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</si>
  <si>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</si>
  <si>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</si>
  <si>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</si>
  <si>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</si>
  <si>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</si>
  <si>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</si>
  <si>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</si>
  <si>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</si>
  <si>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</si>
  <si>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</si>
  <si>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</si>
  <si>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</si>
  <si>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</si>
  <si>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</si>
  <si>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</si>
  <si>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</si>
  <si>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</si>
  <si>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</si>
  <si>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</si>
  <si>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</si>
  <si>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</si>
  <si>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</si>
  <si>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‚Çπ12,490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</si>
  <si>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</si>
  <si>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</si>
  <si>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</si>
  <si>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</si>
  <si>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</si>
  <si>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</si>
  <si>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</si>
  <si>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</si>
  <si>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</si>
  <si>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</si>
  <si>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</si>
  <si>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</si>
  <si>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</si>
  <si>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</si>
  <si>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</si>
  <si>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</si>
  <si>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‚Çπ1,630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</si>
  <si>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</si>
  <si>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</si>
  <si>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</si>
  <si>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</si>
  <si>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</si>
  <si>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</si>
  <si>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</si>
  <si>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</si>
  <si>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</si>
  <si>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</si>
  <si>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</si>
  <si>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</si>
  <si>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</si>
  <si>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</si>
  <si>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</si>
  <si>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</si>
  <si>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</si>
  <si>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</si>
  <si>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</si>
  <si>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</si>
  <si>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</si>
  <si>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</si>
  <si>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</si>
  <si>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</si>
  <si>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</si>
  <si>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</si>
  <si>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</si>
  <si>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</si>
  <si>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</si>
  <si>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</si>
  <si>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</si>
  <si>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‚Çπ2,099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</si>
  <si>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</si>
  <si>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</si>
  <si>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</si>
  <si>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</si>
  <si>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</si>
  <si>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</si>
  <si>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</si>
  <si>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</si>
  <si>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</si>
  <si>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</si>
  <si>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‚Çπ337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</si>
  <si>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</si>
  <si>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</si>
  <si>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</si>
  <si>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</si>
  <si>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</si>
  <si>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</si>
  <si>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</si>
  <si>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</si>
  <si>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</si>
  <si>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</si>
  <si>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</si>
  <si>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</si>
  <si>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</si>
  <si>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</si>
  <si>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‚Çπ1799,Very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</si>
  <si>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</si>
  <si>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</si>
  <si>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</si>
  <si>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</si>
  <si>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</si>
  <si>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</si>
  <si>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</si>
  <si>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</si>
  <si>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</si>
  <si>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</si>
  <si>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</si>
  <si>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</si>
  <si>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</si>
  <si>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</si>
  <si>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</si>
  <si>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</si>
  <si>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</si>
  <si>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</si>
  <si>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</si>
  <si>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</si>
  <si>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</si>
  <si>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</si>
  <si>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</si>
  <si>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</si>
  <si>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</si>
  <si>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</si>
  <si>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</si>
  <si>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</si>
  <si>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</si>
  <si>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</si>
  <si>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</si>
  <si>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</si>
  <si>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</si>
  <si>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</si>
  <si>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</si>
  <si>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</si>
  <si>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</si>
  <si>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</si>
  <si>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</si>
  <si>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‚Çπ999($12)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</si>
  <si>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</si>
  <si>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</si>
  <si>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</si>
  <si>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</si>
  <si>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‚Çπ13,499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</si>
  <si>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</si>
  <si>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</si>
  <si>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</si>
  <si>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</si>
  <si>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</si>
  <si>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</si>
  <si>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‚Çπ251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</si>
  <si>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</si>
  <si>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</si>
  <si>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</si>
  <si>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</si>
  <si>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</si>
  <si>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</si>
  <si>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</si>
  <si>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</si>
  <si>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</si>
  <si>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</si>
  <si>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</si>
  <si>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</si>
  <si>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</si>
  <si>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</si>
  <si>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</si>
  <si>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</si>
  <si>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</si>
  <si>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</si>
  <si>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</si>
  <si>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</si>
  <si>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</si>
  <si>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</si>
  <si>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</si>
  <si>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</si>
  <si>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</si>
  <si>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</si>
  <si>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</si>
  <si>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</si>
  <si>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</si>
  <si>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</si>
  <si>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</si>
  <si>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</si>
  <si>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</si>
  <si>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</si>
  <si>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</si>
  <si>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</si>
  <si>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</si>
  <si>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</si>
  <si>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</si>
  <si>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</si>
  <si>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</si>
  <si>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</si>
  <si>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</si>
  <si>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</si>
  <si>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</si>
  <si>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</si>
  <si>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</si>
  <si>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</si>
  <si>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</si>
  <si>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</si>
  <si>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</si>
  <si>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</si>
  <si>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</si>
  <si>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</si>
  <si>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</si>
  <si>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</si>
  <si>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</si>
  <si>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</si>
  <si>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</si>
  <si>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</si>
  <si>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</si>
  <si>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</si>
  <si>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</si>
  <si>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</si>
  <si>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</si>
  <si>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</si>
  <si>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</si>
  <si>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</si>
  <si>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</si>
  <si>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</si>
  <si>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</si>
  <si>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</si>
  <si>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</si>
  <si>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</si>
  <si>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</si>
  <si>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</si>
  <si>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</si>
  <si>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</si>
  <si>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</si>
  <si>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</si>
  <si>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</si>
  <si>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</si>
  <si>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</si>
  <si>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</si>
  <si>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</si>
  <si>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</si>
  <si>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</si>
  <si>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</si>
  <si>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</si>
  <si>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</si>
  <si>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</si>
  <si>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</si>
  <si>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</si>
  <si>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</si>
  <si>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</si>
  <si>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</si>
  <si>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</si>
  <si>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</si>
  <si>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</si>
  <si>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</si>
  <si>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</si>
  <si>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</si>
  <si>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</si>
  <si>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‚Çπ95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</si>
  <si>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</si>
  <si>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</si>
  <si>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</si>
  <si>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</si>
  <si>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</si>
  <si>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</si>
  <si>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</si>
  <si>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</si>
  <si>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</si>
  <si>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</si>
  <si>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</si>
  <si>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</si>
  <si>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</si>
  <si>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</si>
  <si>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‚Çπ4,499</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</si>
  <si>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</si>
  <si>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</si>
  <si>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</si>
  <si>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</si>
  <si>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</si>
  <si>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</si>
  <si>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</si>
  <si>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</si>
  <si>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</si>
  <si>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</si>
  <si>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</si>
  <si>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</si>
  <si>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</si>
  <si>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</si>
  <si>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</si>
  <si>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</si>
  <si>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</si>
  <si>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</si>
  <si>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</si>
  <si>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</si>
  <si>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</si>
  <si>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</si>
  <si>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</si>
  <si>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</si>
  <si>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</si>
  <si>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</si>
  <si>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</si>
  <si>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</si>
  <si>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</si>
  <si>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</si>
  <si>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</si>
  <si>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</si>
  <si>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</si>
  <si>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</si>
  <si>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</si>
  <si>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</si>
  <si>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</si>
  <si>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</si>
  <si>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</si>
  <si>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</si>
  <si>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</si>
  <si>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</si>
  <si>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</si>
  <si>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</si>
  <si>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</si>
  <si>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</si>
  <si>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</si>
  <si>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</si>
  <si>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</si>
  <si>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</si>
  <si>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</si>
  <si>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</si>
  <si>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</si>
  <si>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</si>
  <si>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</si>
  <si>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</si>
  <si>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</si>
  <si>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</si>
  <si>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</si>
  <si>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</si>
  <si>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</si>
  <si>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</si>
  <si>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</si>
  <si>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</si>
  <si>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</si>
  <si>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</si>
  <si>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</si>
  <si>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</si>
  <si>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</si>
  <si>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</si>
  <si>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</si>
  <si>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</si>
  <si>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</si>
  <si>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</si>
  <si>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</si>
  <si>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</si>
  <si>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</si>
  <si>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</si>
  <si>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</si>
  <si>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</si>
  <si>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</si>
  <si>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</si>
  <si>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</si>
  <si>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</si>
  <si>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</si>
  <si>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</si>
  <si>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</si>
  <si>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</si>
  <si>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</si>
  <si>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</si>
  <si>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</si>
  <si>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</si>
  <si>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</si>
  <si>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</si>
  <si>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</si>
  <si>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</si>
  <si>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</si>
  <si>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</si>
  <si>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</si>
  <si>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</si>
  <si>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</si>
  <si>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</si>
  <si>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</si>
  <si>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</si>
  <si>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</si>
  <si>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</si>
  <si>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</si>
  <si>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</si>
  <si>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</si>
  <si>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</si>
  <si>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</si>
  <si>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</si>
  <si>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</si>
  <si>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</si>
  <si>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</si>
  <si>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</si>
  <si>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</si>
  <si>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</si>
  <si>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</si>
  <si>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</si>
  <si>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</si>
  <si>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</si>
  <si>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</si>
  <si>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</si>
  <si>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</si>
  <si>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</si>
  <si>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</si>
  <si>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</si>
  <si>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</si>
  <si>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</si>
  <si>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</si>
  <si>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</si>
  <si>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</si>
  <si>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</si>
  <si>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</si>
  <si>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</si>
  <si>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</si>
  <si>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</si>
  <si>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</si>
  <si>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</si>
  <si>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</si>
  <si>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</si>
  <si>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</si>
  <si>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</si>
  <si>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</si>
  <si>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</si>
  <si>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</si>
  <si>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</si>
  <si>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</si>
  <si>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‚Çπ1,989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</si>
  <si>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</si>
  <si>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</si>
  <si>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</si>
  <si>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</si>
  <si>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</si>
  <si>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</si>
  <si>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</si>
  <si>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</si>
  <si>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</si>
  <si>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</si>
  <si>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</si>
  <si>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</si>
  <si>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</si>
  <si>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</si>
  <si>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</si>
  <si>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</si>
  <si>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</si>
  <si>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</si>
  <si>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</si>
  <si>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</si>
  <si>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</si>
  <si>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</si>
  <si>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</si>
  <si>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</si>
  <si>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</si>
  <si>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</si>
  <si>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</si>
  <si>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</si>
  <si>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</si>
  <si>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</si>
  <si>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</si>
  <si>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</si>
  <si>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</si>
  <si>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</si>
  <si>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</si>
  <si>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</si>
  <si>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</si>
  <si>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</si>
  <si>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</si>
  <si>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</si>
  <si>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</si>
  <si>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</si>
  <si>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</si>
  <si>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</si>
  <si>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</si>
  <si>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</si>
  <si>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</si>
  <si>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</si>
  <si>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</si>
  <si>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</si>
  <si>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</si>
  <si>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</si>
  <si>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</si>
  <si>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</si>
  <si>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</si>
  <si>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</si>
  <si>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</si>
  <si>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</si>
  <si>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</si>
  <si>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</si>
  <si>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</si>
  <si>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</si>
  <si>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</si>
  <si>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</si>
  <si>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</si>
  <si>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</si>
  <si>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</si>
  <si>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</si>
  <si>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</si>
  <si>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</si>
  <si>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</si>
  <si>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</si>
  <si>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</si>
  <si>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</si>
  <si>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</si>
  <si>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</si>
  <si>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</si>
  <si>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</si>
  <si>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</si>
  <si>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</si>
  <si>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</si>
  <si>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</si>
  <si>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</si>
  <si>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</si>
  <si>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</si>
  <si>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</si>
  <si>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</si>
  <si>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</si>
  <si>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</si>
  <si>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</si>
  <si>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‚Çπ79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</si>
  <si>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</si>
  <si>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</si>
  <si>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</si>
  <si>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</si>
  <si>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</si>
  <si>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</si>
  <si>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</si>
  <si>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</si>
  <si>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</si>
  <si>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</si>
  <si>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</si>
  <si>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</si>
  <si>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</si>
  <si>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</si>
  <si>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</si>
  <si>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</si>
  <si>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</si>
  <si>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</si>
  <si>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</si>
  <si>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</si>
  <si>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</si>
  <si>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</si>
  <si>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</si>
  <si>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</si>
  <si>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</si>
  <si>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</si>
  <si>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</si>
  <si>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</si>
  <si>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</si>
  <si>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</si>
  <si>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</si>
  <si>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</si>
  <si>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</si>
  <si>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</si>
  <si>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</si>
  <si>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</si>
  <si>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</si>
  <si>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</si>
  <si>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</si>
  <si>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</si>
  <si>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</si>
  <si>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</si>
  <si>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</si>
  <si>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</si>
  <si>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</si>
  <si>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</si>
  <si>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</si>
  <si>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</si>
  <si>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</si>
  <si>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</si>
  <si>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</si>
  <si>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</si>
  <si>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</si>
  <si>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</si>
  <si>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</si>
  <si>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</si>
  <si>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</si>
  <si>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</si>
  <si>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</si>
  <si>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</si>
  <si>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</si>
  <si>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</si>
  <si>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</si>
  <si>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</si>
  <si>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</si>
  <si>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</si>
  <si>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</si>
  <si>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</si>
  <si>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</si>
  <si>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</si>
  <si>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</si>
  <si>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</si>
  <si>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</si>
  <si>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</si>
  <si>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</si>
  <si>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</si>
  <si>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</si>
  <si>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</si>
  <si>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</si>
  <si>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</si>
  <si>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</si>
  <si>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</si>
  <si>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</si>
  <si>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</si>
  <si>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</si>
  <si>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‚Çπ2,179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</si>
  <si>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</si>
  <si>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</si>
  <si>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</si>
  <si>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</si>
  <si>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</si>
  <si>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</si>
  <si>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</si>
  <si>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</si>
  <si>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</si>
  <si>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</si>
  <si>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</si>
  <si>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</si>
  <si>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</si>
  <si>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</si>
  <si>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</si>
  <si>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</si>
  <si>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</si>
  <si>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</si>
  <si>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</si>
  <si>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</si>
  <si>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</si>
  <si>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</si>
  <si>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</si>
  <si>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</si>
  <si>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</si>
  <si>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‚Çπ2,599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</si>
  <si>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</si>
  <si>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</si>
  <si>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</si>
  <si>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</si>
  <si>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</si>
  <si>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</si>
  <si>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</si>
  <si>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</si>
  <si>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</si>
  <si>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</si>
  <si>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‚Çπ2,799</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</si>
  <si>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</si>
  <si>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</si>
  <si>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</si>
  <si>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</si>
  <si>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</si>
  <si>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</si>
  <si>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</si>
  <si>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</si>
  <si>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</si>
  <si>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</si>
  <si>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</si>
  <si>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‚Çπ2,990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</si>
  <si>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</si>
  <si>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</si>
  <si>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</si>
  <si>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</si>
  <si>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</si>
  <si>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</si>
  <si>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</si>
  <si>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</si>
  <si>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</si>
  <si>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</si>
  <si>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‚Çπ2,400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</si>
  <si>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</si>
  <si>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</si>
  <si>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</si>
  <si>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</si>
  <si>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</si>
  <si>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</si>
  <si>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</si>
  <si>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</si>
  <si>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</si>
  <si>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</si>
  <si>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</si>
  <si>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</si>
  <si>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</si>
  <si>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</si>
  <si>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</si>
  <si>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</si>
  <si>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</si>
  <si>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</si>
  <si>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</si>
  <si>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</si>
  <si>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</si>
  <si>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</si>
  <si>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</si>
  <si>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</si>
  <si>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</si>
  <si>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</si>
  <si>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</si>
  <si>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‚Çπ3,799</t>
  </si>
  <si>
    <t>‚Çπ5,299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</si>
  <si>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</si>
  <si>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</si>
  <si>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</si>
  <si>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</si>
  <si>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</si>
  <si>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</si>
  <si>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</si>
  <si>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</si>
  <si>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</si>
  <si>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</si>
  <si>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</si>
  <si>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</si>
  <si>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</si>
  <si>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</si>
  <si>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</si>
  <si>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</si>
  <si>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</si>
  <si>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</si>
  <si>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</si>
  <si>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</si>
  <si>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</si>
  <si>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</si>
  <si>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</si>
  <si>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</si>
  <si>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</si>
  <si>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</si>
  <si>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</si>
  <si>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</si>
  <si>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</si>
  <si>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</si>
  <si>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‚Çπ39,990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</si>
  <si>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</si>
  <si>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</si>
  <si>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</si>
  <si>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</si>
  <si>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</si>
  <si>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</si>
  <si>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</si>
  <si>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</si>
  <si>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</si>
  <si>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</si>
  <si>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‚Çπ281</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</si>
  <si>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</si>
  <si>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</si>
  <si>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</si>
  <si>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</si>
  <si>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</si>
  <si>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</si>
  <si>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</si>
  <si>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</si>
  <si>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</si>
  <si>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</si>
  <si>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‚Çπ7,998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</si>
  <si>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</si>
  <si>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</si>
  <si>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</si>
  <si>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</si>
  <si>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</si>
  <si>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</si>
  <si>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</si>
  <si>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</si>
  <si>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</si>
  <si>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</si>
  <si>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</si>
  <si>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</si>
  <si>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</si>
  <si>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</si>
  <si>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</si>
  <si>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</si>
  <si>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</si>
  <si>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</si>
  <si>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</si>
  <si>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</si>
  <si>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</si>
  <si>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</si>
  <si>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</si>
  <si>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</si>
  <si>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</si>
  <si>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</si>
  <si>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</si>
  <si>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</si>
  <si>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</si>
  <si>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</si>
  <si>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</si>
  <si>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</si>
  <si>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</si>
  <si>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</si>
  <si>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</si>
  <si>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</si>
  <si>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</si>
  <si>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</si>
  <si>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</si>
  <si>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</si>
  <si>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‚Çπ3,499</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</si>
  <si>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</si>
  <si>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</si>
  <si>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</si>
  <si>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</si>
  <si>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</si>
  <si>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</si>
  <si>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</si>
  <si>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</si>
  <si>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</si>
  <si>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</si>
  <si>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</si>
  <si>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</si>
  <si>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</si>
  <si>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</si>
  <si>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</si>
  <si>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</si>
  <si>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</si>
  <si>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</si>
  <si>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</si>
  <si>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</si>
  <si>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</si>
  <si>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‚Çπ120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</si>
  <si>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</si>
  <si>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</si>
  <si>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</si>
  <si>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</si>
  <si>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</si>
  <si>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</si>
  <si>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</si>
  <si>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</si>
  <si>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</si>
  <si>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</si>
  <si>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</si>
  <si>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</si>
  <si>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</si>
  <si>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</si>
  <si>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</si>
  <si>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</si>
  <si>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</si>
  <si>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</si>
  <si>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</si>
  <si>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</si>
  <si>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</si>
  <si>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</si>
  <si>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</si>
  <si>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</si>
  <si>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</si>
  <si>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</si>
  <si>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</si>
  <si>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</si>
  <si>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</si>
  <si>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</si>
  <si>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</si>
  <si>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</si>
  <si>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</si>
  <si>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</si>
  <si>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</si>
  <si>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</si>
  <si>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</si>
  <si>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</si>
  <si>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</si>
  <si>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</si>
  <si>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</si>
  <si>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</si>
  <si>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</si>
  <si>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</si>
  <si>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</si>
  <si>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</si>
  <si>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</si>
  <si>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</si>
  <si>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‚Çπ7,915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</si>
  <si>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</si>
  <si>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</si>
  <si>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</si>
  <si>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</si>
  <si>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</si>
  <si>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</si>
  <si>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</si>
  <si>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</si>
  <si>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</si>
  <si>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</si>
  <si>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</si>
  <si>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</si>
  <si>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</si>
  <si>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</si>
  <si>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</si>
  <si>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‚Çπ1,055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</si>
  <si>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</si>
  <si>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</si>
  <si>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</si>
  <si>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</si>
  <si>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</si>
  <si>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</si>
  <si>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</si>
  <si>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</si>
  <si>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</si>
  <si>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</si>
  <si>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‚Çπ150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</si>
  <si>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</si>
  <si>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</si>
  <si>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</si>
  <si>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</si>
  <si>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</si>
  <si>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</si>
  <si>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</si>
  <si>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</si>
  <si>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</si>
  <si>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</si>
  <si>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</si>
  <si>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</si>
  <si>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‚Çπ474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</si>
  <si>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</si>
  <si>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</si>
  <si>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</si>
  <si>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</si>
  <si>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</si>
  <si>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‚Çπ469,Awesome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</si>
  <si>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</si>
  <si>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</si>
  <si>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</si>
  <si>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</si>
  <si>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</si>
  <si>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</si>
  <si>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</si>
  <si>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</si>
  <si>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</si>
  <si>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</si>
  <si>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</si>
  <si>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</si>
  <si>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</si>
  <si>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</si>
  <si>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</si>
  <si>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‚Çπ265</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</si>
  <si>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</si>
  <si>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</si>
  <si>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</si>
  <si>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</si>
  <si>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</si>
  <si>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</si>
  <si>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</si>
  <si>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</si>
  <si>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</si>
  <si>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</si>
  <si>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‚Çπ37,990</t>
  </si>
  <si>
    <t>‚Çπ74,999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</si>
  <si>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</si>
  <si>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</si>
  <si>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</si>
  <si>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</si>
  <si>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</si>
  <si>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</si>
  <si>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</si>
  <si>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</si>
  <si>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</si>
  <si>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</si>
  <si>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</si>
  <si>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</si>
  <si>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</si>
  <si>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</si>
  <si>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</si>
  <si>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</si>
  <si>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</si>
  <si>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</si>
  <si>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</si>
  <si>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</si>
  <si>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</si>
  <si>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</si>
  <si>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</si>
  <si>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</si>
  <si>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</si>
  <si>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</si>
  <si>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</si>
  <si>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</si>
  <si>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</si>
  <si>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</si>
  <si>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</si>
  <si>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</si>
  <si>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</si>
  <si>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</si>
  <si>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</si>
  <si>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</si>
  <si>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</si>
  <si>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</si>
  <si>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</si>
  <si>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</si>
  <si>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</si>
  <si>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</si>
  <si>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</si>
  <si>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</si>
  <si>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</si>
  <si>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</si>
  <si>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</si>
  <si>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</si>
  <si>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</si>
  <si>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</si>
  <si>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</si>
  <si>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</si>
  <si>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</si>
  <si>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</si>
  <si>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</si>
  <si>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</si>
  <si>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</si>
  <si>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</si>
  <si>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</si>
  <si>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</si>
  <si>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</si>
  <si>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</si>
  <si>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</si>
  <si>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</si>
  <si>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</si>
  <si>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</si>
  <si>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</si>
  <si>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</si>
  <si>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</si>
  <si>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</si>
  <si>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</si>
  <si>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</si>
  <si>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</si>
  <si>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</si>
  <si>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</si>
  <si>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</si>
  <si>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</si>
  <si>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</si>
  <si>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</si>
  <si>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</si>
  <si>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</si>
  <si>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</si>
  <si>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</si>
  <si>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</si>
  <si>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</si>
  <si>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</si>
  <si>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</si>
  <si>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</si>
  <si>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</si>
  <si>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</si>
  <si>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</si>
  <si>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</si>
  <si>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</si>
  <si>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</si>
  <si>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(‚Çπ1999)P.s: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</si>
  <si>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</si>
  <si>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</si>
  <si>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</si>
  <si>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</si>
  <si>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‚Çπ314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</si>
  <si>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</si>
  <si>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</si>
  <si>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</si>
  <si>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</si>
  <si>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</si>
  <si>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</si>
  <si>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</si>
  <si>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</si>
  <si>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</si>
  <si>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</si>
  <si>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</si>
  <si>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</si>
  <si>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</si>
  <si>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</si>
  <si>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</si>
  <si>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</si>
  <si>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</si>
  <si>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</si>
  <si>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</si>
  <si>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</si>
  <si>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</si>
  <si>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</si>
  <si>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</si>
  <si>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</si>
  <si>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</si>
  <si>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</si>
  <si>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</si>
  <si>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</si>
  <si>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</si>
  <si>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‚Çπ365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</si>
  <si>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</si>
  <si>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</si>
  <si>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</si>
  <si>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</si>
  <si>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</si>
  <si>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‚Çπ4,490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</si>
  <si>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</si>
  <si>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</si>
  <si>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</si>
  <si>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</si>
  <si>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</si>
  <si>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</si>
  <si>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</si>
  <si>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</si>
  <si>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</si>
  <si>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</si>
  <si>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</si>
  <si>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</si>
  <si>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</si>
  <si>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</si>
  <si>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</si>
  <si>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</si>
  <si>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‚Çπ289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</si>
  <si>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</si>
  <si>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</si>
  <si>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</si>
  <si>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</si>
  <si>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</si>
  <si>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</si>
  <si>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</si>
  <si>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</si>
  <si>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</si>
  <si>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</si>
  <si>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</si>
  <si>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</si>
  <si>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‚Çπ895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</si>
  <si>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</si>
  <si>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</si>
  <si>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</si>
  <si>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</si>
  <si>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</si>
  <si>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</si>
  <si>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</si>
  <si>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</si>
  <si>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</si>
  <si>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</si>
  <si>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</si>
  <si>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‚Çπ217</t>
  </si>
  <si>
    <t>‚Çπ237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</si>
  <si>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</si>
  <si>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</si>
  <si>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</si>
  <si>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</si>
  <si>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</si>
  <si>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</si>
  <si>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</si>
  <si>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</si>
  <si>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</si>
  <si>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</si>
  <si>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</si>
  <si>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</si>
  <si>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</si>
  <si>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</si>
  <si>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</si>
  <si>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</si>
  <si>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‚Çπ1300,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‚Çπ1300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</si>
  <si>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</si>
  <si>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</si>
  <si>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</si>
  <si>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</si>
  <si>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</si>
  <si>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</si>
  <si>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</si>
  <si>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</si>
  <si>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</si>
  <si>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</si>
  <si>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</si>
  <si>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</si>
  <si>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</si>
  <si>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</si>
  <si>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</si>
  <si>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</si>
  <si>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</si>
  <si>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</si>
  <si>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</si>
  <si>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</si>
  <si>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</si>
  <si>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</si>
  <si>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</si>
  <si>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</si>
  <si>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</si>
  <si>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</si>
  <si>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</si>
  <si>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</si>
  <si>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</si>
  <si>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</si>
  <si>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</si>
  <si>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</si>
  <si>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</si>
  <si>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</si>
  <si>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</si>
  <si>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</si>
  <si>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</si>
  <si>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</si>
  <si>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</si>
  <si>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</si>
  <si>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</si>
  <si>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</si>
  <si>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</si>
  <si>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</si>
  <si>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</si>
  <si>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</si>
  <si>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</si>
  <si>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</si>
  <si>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</si>
  <si>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</si>
  <si>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</si>
  <si>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</si>
  <si>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</si>
  <si>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</si>
  <si>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‚Çπ1,220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</si>
  <si>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</si>
  <si>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</si>
  <si>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</si>
  <si>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</si>
  <si>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</si>
  <si>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</si>
  <si>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</si>
  <si>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</si>
  <si>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</si>
  <si>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</si>
  <si>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</si>
  <si>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</si>
  <si>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</si>
  <si>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</si>
  <si>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</si>
  <si>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</si>
  <si>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</si>
  <si>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</si>
  <si>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</si>
  <si>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</si>
  <si>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</si>
  <si>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</si>
  <si>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</si>
  <si>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</si>
  <si>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</si>
  <si>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</si>
  <si>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</si>
  <si>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</si>
  <si>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</si>
  <si>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</si>
  <si>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</si>
  <si>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</si>
  <si>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</si>
  <si>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</si>
  <si>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</si>
  <si>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</si>
  <si>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</si>
  <si>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</si>
  <si>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</si>
  <si>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</si>
  <si>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</si>
  <si>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</si>
  <si>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</si>
  <si>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</si>
  <si>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</si>
  <si>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</si>
  <si>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</si>
  <si>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</si>
  <si>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</si>
  <si>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</si>
  <si>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</si>
  <si>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</si>
  <si>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</si>
  <si>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</si>
  <si>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</si>
  <si>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</si>
  <si>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</si>
  <si>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</si>
  <si>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</si>
  <si>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</si>
  <si>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</si>
  <si>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</si>
  <si>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</si>
  <si>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</si>
  <si>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</si>
  <si>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</si>
  <si>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</si>
  <si>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</si>
  <si>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</si>
  <si>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</si>
  <si>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</si>
  <si>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</si>
  <si>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</si>
  <si>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</si>
  <si>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</si>
  <si>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</si>
  <si>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</si>
  <si>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</si>
  <si>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</si>
  <si>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</si>
  <si>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</si>
  <si>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</si>
  <si>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</si>
  <si>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</si>
  <si>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</si>
  <si>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</si>
  <si>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</si>
  <si>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</si>
  <si>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</si>
  <si>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</si>
  <si>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</si>
  <si>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</si>
  <si>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</si>
  <si>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</si>
  <si>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</si>
  <si>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</si>
  <si>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</si>
  <si>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</si>
  <si>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</si>
  <si>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</si>
  <si>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</si>
  <si>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</si>
  <si>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</si>
  <si>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</si>
  <si>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</si>
  <si>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</si>
  <si>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</si>
  <si>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</si>
  <si>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</si>
  <si>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</si>
  <si>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</si>
  <si>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</si>
  <si>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‚Çπ1,995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</si>
  <si>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</si>
  <si>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</si>
  <si>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</si>
  <si>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</si>
  <si>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</si>
  <si>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</si>
  <si>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</si>
  <si>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</si>
  <si>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</si>
  <si>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</si>
  <si>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</si>
  <si>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</si>
  <si>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</si>
  <si>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‚Çπ266</t>
  </si>
  <si>
    <t>‚Çπ315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</si>
  <si>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</si>
  <si>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</si>
  <si>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</si>
  <si>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</si>
  <si>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</si>
  <si>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</si>
  <si>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</si>
  <si>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</si>
  <si>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</si>
  <si>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</si>
  <si>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</si>
  <si>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‚Çπ50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</si>
  <si>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</si>
  <si>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</si>
  <si>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</si>
  <si>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</si>
  <si>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</si>
  <si>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</si>
  <si>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</si>
  <si>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</si>
  <si>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</si>
  <si>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</si>
  <si>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</si>
  <si>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‚Çπ130</t>
  </si>
  <si>
    <t>‚Çπ165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</si>
  <si>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</si>
  <si>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</si>
  <si>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</si>
  <si>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</si>
  <si>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</si>
  <si>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</si>
  <si>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</si>
  <si>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</si>
  <si>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</si>
  <si>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</si>
  <si>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‚Çπ1,290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</si>
  <si>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</si>
  <si>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</si>
  <si>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</si>
  <si>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</si>
  <si>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</si>
  <si>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</si>
  <si>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</si>
  <si>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</si>
  <si>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</si>
  <si>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</si>
  <si>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</si>
  <si>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</si>
  <si>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</si>
  <si>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</si>
  <si>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</si>
  <si>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</si>
  <si>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</si>
  <si>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</si>
  <si>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</si>
  <si>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</si>
  <si>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</si>
  <si>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</si>
  <si>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</si>
  <si>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‚Çπ2,498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</si>
  <si>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</si>
  <si>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</si>
  <si>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</si>
  <si>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</si>
  <si>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</si>
  <si>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</si>
  <si>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</si>
  <si>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</si>
  <si>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</si>
  <si>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</si>
  <si>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</si>
  <si>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</si>
  <si>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</si>
  <si>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</si>
  <si>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</si>
  <si>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</si>
  <si>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</si>
  <si>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</si>
  <si>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</si>
  <si>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</si>
  <si>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‚Çπ4,098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</si>
  <si>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</si>
  <si>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</si>
  <si>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</si>
  <si>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</si>
  <si>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</si>
  <si>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</si>
  <si>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</si>
  <si>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</si>
  <si>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</si>
  <si>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</si>
  <si>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</si>
  <si>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</si>
  <si>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</si>
  <si>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</si>
  <si>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</si>
  <si>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</si>
  <si>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</si>
  <si>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</si>
  <si>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</si>
  <si>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</si>
  <si>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</si>
  <si>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</si>
  <si>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</si>
  <si>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</si>
  <si>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</si>
  <si>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</si>
  <si>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</si>
  <si>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</si>
  <si>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</si>
  <si>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</si>
  <si>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</si>
  <si>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</si>
  <si>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</si>
  <si>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</si>
  <si>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</si>
  <si>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</si>
  <si>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</si>
  <si>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</si>
  <si>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</si>
  <si>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</si>
  <si>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</si>
  <si>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</si>
  <si>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</si>
  <si>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</si>
  <si>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</si>
  <si>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</si>
  <si>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</si>
  <si>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</si>
  <si>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</si>
  <si>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</si>
  <si>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</si>
  <si>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</si>
  <si>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</si>
  <si>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</si>
  <si>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‚Çπ5,499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</si>
  <si>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</si>
  <si>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</si>
  <si>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</si>
  <si>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</si>
  <si>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</si>
  <si>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</si>
  <si>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</si>
  <si>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</si>
  <si>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</si>
  <si>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</si>
  <si>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</si>
  <si>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</si>
  <si>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‚Çπ519</t>
  </si>
  <si>
    <t>‚Çπ1,350</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</si>
  <si>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</si>
  <si>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</si>
  <si>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</si>
  <si>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</si>
  <si>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</si>
  <si>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</si>
  <si>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</si>
  <si>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</si>
  <si>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</si>
  <si>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</si>
  <si>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</si>
  <si>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</si>
  <si>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</si>
  <si>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</si>
  <si>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</si>
  <si>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</si>
  <si>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</si>
  <si>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</si>
  <si>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</si>
  <si>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</si>
  <si>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</si>
  <si>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</si>
  <si>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</si>
  <si>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</si>
  <si>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</si>
  <si>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</si>
  <si>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‚Çπ1,295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</si>
  <si>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</si>
  <si>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</si>
  <si>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</si>
  <si>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</si>
  <si>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</si>
  <si>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‚Çπ200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</si>
  <si>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</si>
  <si>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</si>
  <si>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</si>
  <si>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</si>
  <si>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</si>
  <si>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‚Çπ1,889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</si>
  <si>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</si>
  <si>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</si>
  <si>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</si>
  <si>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</si>
  <si>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</si>
  <si>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</si>
  <si>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</si>
  <si>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</si>
  <si>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</si>
  <si>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</si>
  <si>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‚Çπ455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</si>
  <si>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</si>
  <si>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</si>
  <si>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</si>
  <si>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</si>
  <si>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</si>
  <si>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</si>
  <si>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</si>
  <si>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</si>
  <si>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</si>
  <si>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</si>
  <si>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</si>
  <si>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</si>
  <si>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</si>
  <si>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</si>
  <si>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</si>
  <si>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</si>
  <si>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</si>
  <si>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‚Çπ400,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</si>
  <si>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</si>
  <si>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</si>
  <si>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‚Çπ1,059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</si>
  <si>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</si>
  <si>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</si>
  <si>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</si>
  <si>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</si>
  <si>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</si>
  <si>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</si>
  <si>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</si>
  <si>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</si>
  <si>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</si>
  <si>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</si>
  <si>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</si>
  <si>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</si>
  <si>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‚Çπ717</t>
  </si>
  <si>
    <t>‚Çπ761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</si>
  <si>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</si>
  <si>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</si>
  <si>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</si>
  <si>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</si>
  <si>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</si>
  <si>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</si>
  <si>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</si>
  <si>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</si>
  <si>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</si>
  <si>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</si>
  <si>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</si>
  <si>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</si>
  <si>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</si>
  <si>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‚Çπ39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</si>
  <si>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</si>
  <si>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</si>
  <si>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</si>
  <si>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</si>
  <si>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</si>
  <si>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</si>
  <si>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</si>
  <si>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</si>
  <si>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</si>
  <si>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</si>
  <si>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‚Çπ889</t>
  </si>
  <si>
    <t>‚Çπ2,500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</si>
  <si>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</si>
  <si>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</si>
  <si>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</si>
  <si>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</si>
  <si>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</si>
  <si>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</si>
  <si>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</si>
  <si>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</si>
  <si>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</si>
  <si>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</si>
  <si>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</si>
  <si>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</si>
  <si>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</si>
  <si>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</si>
  <si>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</si>
  <si>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</si>
  <si>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</si>
  <si>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</si>
  <si>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</si>
  <si>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</si>
  <si>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</si>
  <si>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</si>
  <si>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</si>
  <si>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</si>
  <si>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</si>
  <si>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</si>
  <si>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</si>
  <si>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</si>
  <si>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</si>
  <si>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</si>
  <si>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</si>
  <si>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</si>
  <si>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</si>
  <si>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</si>
  <si>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</si>
  <si>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</si>
  <si>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</si>
  <si>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</si>
  <si>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</si>
  <si>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</si>
  <si>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‚Çπ180</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</si>
  <si>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</si>
  <si>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</si>
  <si>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</si>
  <si>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</si>
  <si>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</si>
  <si>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</si>
  <si>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</si>
  <si>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</si>
  <si>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</si>
  <si>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</si>
  <si>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</si>
  <si>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</si>
  <si>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</si>
  <si>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</si>
  <si>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</si>
  <si>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</si>
  <si>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</si>
  <si>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</si>
  <si>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</si>
  <si>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</si>
  <si>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</si>
  <si>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</si>
  <si>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‚Çπ191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</si>
  <si>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</si>
  <si>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</si>
  <si>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</si>
  <si>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</si>
  <si>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</si>
  <si>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</si>
  <si>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</si>
  <si>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</si>
  <si>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</si>
  <si>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</si>
  <si>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</si>
  <si>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</si>
  <si>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</si>
  <si>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</si>
  <si>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</si>
  <si>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</si>
  <si>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</si>
  <si>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</si>
  <si>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</si>
  <si>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</si>
  <si>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</si>
  <si>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</si>
  <si>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</si>
  <si>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</si>
  <si>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</si>
  <si>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</si>
  <si>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</si>
  <si>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</si>
  <si>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</si>
  <si>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</si>
  <si>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</si>
  <si>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</si>
  <si>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</si>
  <si>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</si>
  <si>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</si>
  <si>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</si>
  <si>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</si>
  <si>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</si>
  <si>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</si>
  <si>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</si>
  <si>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</si>
  <si>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</si>
  <si>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</si>
  <si>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</si>
  <si>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</si>
  <si>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</si>
  <si>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</si>
  <si>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</si>
  <si>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three:‚Çπ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‚Çπ 1,198.00 ‚Çπ 899.00 ‚Çπ 1,199.00 ‚Çπ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</si>
  <si>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</si>
  <si>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</si>
  <si>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</si>
  <si>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</si>
  <si>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</si>
  <si>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</si>
  <si>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</si>
  <si>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‚Çπ522</t>
  </si>
  <si>
    <t>‚Çπ550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</si>
  <si>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</si>
  <si>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</si>
  <si>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</si>
  <si>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</si>
  <si>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</si>
  <si>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</si>
  <si>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</si>
  <si>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</si>
  <si>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</si>
  <si>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</si>
  <si>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</si>
  <si>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</si>
  <si>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</si>
  <si>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</si>
  <si>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</si>
  <si>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</si>
  <si>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</si>
  <si>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</si>
  <si>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</si>
  <si>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</si>
  <si>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</si>
  <si>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‚Çπ681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</si>
  <si>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</si>
  <si>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</si>
  <si>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</si>
  <si>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</si>
  <si>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</si>
  <si>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‚Çπ488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</si>
  <si>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</si>
  <si>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</si>
  <si>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</si>
  <si>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</si>
  <si>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</si>
  <si>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‚Çπ3,490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</si>
  <si>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</si>
  <si>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</si>
  <si>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</si>
  <si>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</si>
  <si>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</si>
  <si>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</si>
  <si>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</si>
  <si>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</si>
  <si>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</si>
  <si>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</si>
  <si>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</si>
  <si>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</si>
  <si>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</si>
  <si>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</si>
  <si>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</si>
  <si>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</si>
  <si>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</si>
  <si>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</si>
  <si>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</si>
  <si>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</si>
  <si>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</si>
  <si>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</si>
  <si>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</si>
  <si>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</si>
  <si>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</si>
  <si>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</si>
  <si>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</si>
  <si>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</si>
  <si>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</si>
  <si>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</si>
  <si>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</si>
  <si>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</si>
  <si>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‚Çπ429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</si>
  <si>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</si>
  <si>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</si>
  <si>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</si>
  <si>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</si>
  <si>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</si>
  <si>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</si>
  <si>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50Gm‚Çπ849.15PharmeasyBuy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Ash‚Çπ 29,999AmazonBuyXiaomi Mi 2 True Wireless Bluetooth Earphones (White)Xiaomi Mi 2 True Wireless Bluetooth Earphones (White)‚Çπ 2,999 (45% off)AmazonBuyXiaomi Redmi Earbuds S Wireless Bluetooth Earphones (Black)Xiaomi Redmi Earbuds S Wireless Bluetooth Earphones (Black)‚Çπ 1,720 (28% off)AmazonBuyboAt BassHeads 100 Wired Earphones (Taffy Pink)boAt BassHeads 100 Wired Earphones (Taffy Pink)‚Çπ 379 (62% off)AmazonBuyboAt BassHeads 100 Wired Headphone (Black)boAt BassHeads 100 Wired Headphone (Black)‚Çπ 379 (62% off)FlipkartBuyTrending Poco M3 (6GB RAM, 128GB) - Power BlackPoco M3 (6GB RAM, 128GB) - Power Black‚Çπ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</si>
  <si>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</si>
  <si>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</si>
  <si>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</si>
  <si>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</si>
  <si>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‚Çπ100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</si>
  <si>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</si>
  <si>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</si>
  <si>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</si>
  <si>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</si>
  <si>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</si>
  <si>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</si>
  <si>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</si>
  <si>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</si>
  <si>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</si>
  <si>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</si>
  <si>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</si>
  <si>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</si>
  <si>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</si>
  <si>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</si>
  <si>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</si>
  <si>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</si>
  <si>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</si>
  <si>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</si>
  <si>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</si>
  <si>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</si>
  <si>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</si>
  <si>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</si>
  <si>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</si>
  <si>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</si>
  <si>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</si>
  <si>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</si>
  <si>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</si>
  <si>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</si>
  <si>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</si>
  <si>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</si>
  <si>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</si>
  <si>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</si>
  <si>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</si>
  <si>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</si>
  <si>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</si>
  <si>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</si>
  <si>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</si>
  <si>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</si>
  <si>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</si>
  <si>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</si>
  <si>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</si>
  <si>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</si>
  <si>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‚Çπ1,049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</si>
  <si>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</si>
  <si>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</si>
  <si>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</si>
  <si>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</si>
  <si>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</si>
  <si>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</si>
  <si>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</si>
  <si>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</si>
  <si>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</si>
  <si>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</si>
  <si>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</si>
  <si>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</si>
  <si>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</si>
  <si>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</si>
  <si>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</si>
  <si>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</si>
  <si>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‚Çπ250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</si>
  <si>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</si>
  <si>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</si>
  <si>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</si>
  <si>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</si>
  <si>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</si>
  <si>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</si>
  <si>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</si>
  <si>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</si>
  <si>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</si>
  <si>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</si>
  <si>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‚Çπ656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</si>
  <si>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</si>
  <si>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</si>
  <si>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</si>
  <si>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</si>
  <si>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</si>
  <si>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</si>
  <si>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</si>
  <si>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</si>
  <si>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</si>
  <si>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</si>
  <si>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‚Çπ1,109</t>
  </si>
  <si>
    <t>‚Çπ2,800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</si>
  <si>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</si>
  <si>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</si>
  <si>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</si>
  <si>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</si>
  <si>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</si>
  <si>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720‚Çπ.,pros:-received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</si>
  <si>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</si>
  <si>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</si>
  <si>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</si>
  <si>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</si>
  <si>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</si>
  <si>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</si>
  <si>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‚Çπ169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</si>
  <si>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</si>
  <si>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</si>
  <si>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</si>
  <si>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</si>
  <si>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</si>
  <si>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</si>
  <si>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</si>
  <si>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</si>
  <si>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</si>
  <si>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</si>
  <si>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‚Çπ404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</si>
  <si>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</si>
  <si>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</si>
  <si>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</si>
  <si>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</si>
  <si>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</si>
  <si>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</si>
  <si>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</si>
  <si>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</si>
  <si>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</si>
  <si>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</si>
  <si>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</si>
  <si>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</si>
  <si>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</si>
  <si>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</si>
  <si>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</si>
  <si>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</si>
  <si>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</si>
  <si>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</si>
  <si>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</si>
  <si>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(‚Çπ)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</si>
  <si>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</si>
  <si>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</si>
  <si>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</si>
  <si>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</si>
  <si>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</si>
  <si>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</si>
  <si>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</si>
  <si>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</si>
  <si>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</si>
  <si>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</si>
  <si>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</si>
  <si>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</si>
  <si>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</si>
  <si>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</si>
  <si>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</si>
  <si>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</si>
  <si>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</si>
  <si>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</si>
  <si>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</si>
  <si>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</si>
  <si>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</si>
  <si>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</si>
  <si>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</si>
  <si>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</si>
  <si>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</si>
  <si>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</si>
  <si>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</si>
  <si>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</si>
  <si>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</si>
  <si>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</si>
  <si>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</si>
  <si>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</si>
  <si>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</si>
  <si>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‚Çπ157</t>
  </si>
  <si>
    <t>‚Çπ160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</si>
  <si>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</si>
  <si>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</si>
  <si>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</si>
  <si>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</si>
  <si>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</si>
  <si>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</si>
  <si>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</si>
  <si>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</si>
  <si>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</si>
  <si>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</si>
  <si>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</si>
  <si>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</si>
  <si>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</si>
  <si>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</si>
  <si>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</si>
  <si>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</si>
  <si>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</si>
  <si>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</si>
  <si>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</si>
  <si>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</si>
  <si>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</si>
  <si>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</si>
  <si>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</si>
  <si>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</si>
  <si>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‚Çπ479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</si>
  <si>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</si>
  <si>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</si>
  <si>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</si>
  <si>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</si>
  <si>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</si>
  <si>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</si>
  <si>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</si>
  <si>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</si>
  <si>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</si>
  <si>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</si>
  <si>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</si>
  <si>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‚Çπ1,598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</si>
  <si>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</si>
  <si>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</si>
  <si>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</si>
  <si>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</si>
  <si>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</si>
  <si>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</si>
  <si>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</si>
  <si>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</si>
  <si>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</si>
  <si>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</si>
  <si>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</si>
  <si>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</si>
  <si>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</si>
  <si>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</si>
  <si>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</si>
  <si>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</si>
  <si>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</si>
  <si>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</si>
  <si>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</si>
  <si>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</si>
  <si>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</si>
  <si>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</si>
  <si>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‚Çπ3,000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</si>
  <si>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</si>
  <si>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</si>
  <si>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</si>
  <si>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</si>
  <si>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</si>
  <si>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</si>
  <si>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</si>
  <si>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</si>
  <si>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</si>
  <si>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</si>
  <si>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</si>
  <si>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</si>
  <si>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</si>
  <si>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</si>
  <si>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</si>
  <si>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</si>
  <si>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</si>
  <si>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</si>
  <si>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‚Çπ294</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</si>
  <si>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</si>
  <si>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</si>
  <si>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</si>
  <si>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</si>
  <si>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</si>
  <si>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</si>
  <si>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</si>
  <si>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</si>
  <si>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</si>
  <si>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</si>
  <si>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‚Çπ828</t>
  </si>
  <si>
    <t>‚Çπ861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</si>
  <si>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</si>
  <si>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</si>
  <si>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</si>
  <si>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</si>
  <si>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</si>
  <si>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</si>
  <si>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</si>
  <si>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</si>
  <si>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</si>
  <si>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</si>
  <si>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‚Çπ745</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</si>
  <si>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</si>
  <si>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</si>
  <si>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</si>
  <si>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</si>
  <si>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</si>
  <si>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</si>
  <si>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</si>
  <si>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</si>
  <si>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</si>
  <si>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</si>
  <si>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</si>
  <si>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‚Çπ1,549</t>
  </si>
  <si>
    <t>‚Çπ2,495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</si>
  <si>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</si>
  <si>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</si>
  <si>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</si>
  <si>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</si>
  <si>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</si>
  <si>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</si>
  <si>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</si>
  <si>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</si>
  <si>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</si>
  <si>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</si>
  <si>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</si>
  <si>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</si>
  <si>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</si>
  <si>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</si>
  <si>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</si>
  <si>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‚Çπ1,469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</si>
  <si>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</si>
  <si>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</si>
  <si>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</si>
  <si>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</si>
  <si>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</si>
  <si>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</si>
  <si>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</si>
  <si>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</si>
  <si>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</si>
  <si>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</si>
  <si>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</si>
  <si>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</si>
  <si>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‚Çπ198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</si>
  <si>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</si>
  <si>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</si>
  <si>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</si>
  <si>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</si>
  <si>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</si>
  <si>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</si>
  <si>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</si>
  <si>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</si>
  <si>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</si>
  <si>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</si>
  <si>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</si>
  <si>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</si>
  <si>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</si>
  <si>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</si>
  <si>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</si>
  <si>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</si>
  <si>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</si>
  <si>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</si>
  <si>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</si>
  <si>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</si>
  <si>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</si>
  <si>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</si>
  <si>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</si>
  <si>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‚Çπ12,000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</si>
  <si>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</si>
  <si>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</si>
  <si>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</si>
  <si>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</si>
  <si>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</si>
  <si>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</si>
  <si>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</si>
  <si>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</si>
  <si>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</si>
  <si>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</si>
  <si>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</si>
  <si>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</si>
  <si>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</si>
  <si>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</si>
  <si>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</si>
  <si>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‚Çπ895/-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</si>
  <si>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</si>
  <si>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</si>
  <si>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</si>
  <si>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</si>
  <si>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</si>
  <si>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</si>
  <si>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</si>
  <si>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</si>
  <si>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</si>
  <si>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</si>
  <si>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</si>
  <si>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</si>
  <si>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</si>
  <si>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</si>
  <si>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</si>
  <si>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</si>
  <si>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</si>
  <si>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</si>
  <si>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</si>
  <si>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</si>
  <si>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</si>
  <si>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</si>
  <si>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</si>
  <si>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</si>
  <si>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</si>
  <si>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‚Çπ6,299</t>
  </si>
  <si>
    <t>‚Çπ13,750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</si>
  <si>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</si>
  <si>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</si>
  <si>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</si>
  <si>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</si>
  <si>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</si>
  <si>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</si>
  <si>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</si>
  <si>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</si>
  <si>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</si>
  <si>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</si>
  <si>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</si>
  <si>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</si>
  <si>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</si>
  <si>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</si>
  <si>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</si>
  <si>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</si>
  <si>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</si>
  <si>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</si>
  <si>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</si>
  <si>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</si>
  <si>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</si>
  <si>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‚Çπ571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</si>
  <si>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</si>
  <si>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</si>
  <si>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</si>
  <si>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</si>
  <si>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</si>
  <si>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</si>
  <si>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</si>
  <si>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</si>
  <si>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</si>
  <si>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</si>
  <si>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</si>
  <si>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</si>
  <si>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</si>
  <si>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</si>
  <si>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</si>
  <si>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</si>
  <si>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</si>
  <si>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</si>
  <si>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</si>
  <si>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</si>
  <si>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</si>
  <si>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</si>
  <si>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</si>
  <si>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‚Çπ448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</si>
  <si>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</si>
  <si>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</si>
  <si>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</si>
  <si>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</si>
  <si>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</si>
  <si>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</si>
  <si>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</si>
  <si>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</si>
  <si>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</si>
  <si>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</si>
  <si>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</si>
  <si>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</si>
  <si>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</si>
  <si>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</si>
  <si>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</si>
  <si>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</si>
  <si>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</si>
  <si>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</si>
  <si>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</si>
  <si>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</si>
  <si>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</si>
  <si>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</si>
  <si>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</si>
  <si>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</si>
  <si>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</si>
  <si>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</si>
  <si>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</si>
  <si>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</si>
  <si>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</si>
  <si>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</si>
  <si>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</si>
  <si>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‚Çπ579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</si>
  <si>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</si>
  <si>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</si>
  <si>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</si>
  <si>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</si>
  <si>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</si>
  <si>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</si>
  <si>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</si>
  <si>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</si>
  <si>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</si>
  <si>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</si>
  <si>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</si>
  <si>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</si>
  <si>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‚Çπ3,299</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</si>
  <si>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</si>
  <si>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</si>
  <si>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</si>
  <si>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</si>
  <si>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</si>
  <si>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</si>
  <si>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</si>
  <si>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</si>
  <si>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</si>
  <si>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</si>
  <si>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</si>
  <si>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</si>
  <si>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</si>
  <si>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</si>
  <si>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</si>
  <si>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</si>
  <si>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</si>
  <si>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</si>
  <si>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</si>
  <si>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</si>
  <si>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</si>
  <si>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</si>
  <si>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</si>
  <si>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</si>
  <si>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</si>
  <si>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</si>
  <si>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</si>
  <si>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</si>
  <si>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</si>
  <si>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</si>
  <si>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</si>
  <si>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</si>
  <si>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</si>
  <si>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</si>
  <si>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‚Çπ375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</si>
  <si>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</si>
  <si>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</si>
  <si>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</si>
  <si>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</si>
  <si>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</si>
  <si>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</si>
  <si>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</si>
  <si>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</si>
  <si>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</si>
  <si>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</si>
  <si>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</si>
  <si>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</si>
  <si>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</si>
  <si>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</si>
  <si>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</si>
  <si>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‚Çπ137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</si>
  <si>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</si>
  <si>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</si>
  <si>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</si>
  <si>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</si>
  <si>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</si>
  <si>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</si>
  <si>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</si>
  <si>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</si>
  <si>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</si>
  <si>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</si>
  <si>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</si>
  <si>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</si>
  <si>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</si>
  <si>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</si>
  <si>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</si>
  <si>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</si>
  <si>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</si>
  <si>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</si>
  <si>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</si>
  <si>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</si>
  <si>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</si>
  <si>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</si>
  <si>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</si>
  <si>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</si>
  <si>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</si>
  <si>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</si>
  <si>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</si>
  <si>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</si>
  <si>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</si>
  <si>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</si>
  <si>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</si>
  <si>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</si>
  <si>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</si>
  <si>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</si>
  <si>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</si>
  <si>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</si>
  <si>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</si>
  <si>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</si>
  <si>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</si>
  <si>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</si>
  <si>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</si>
  <si>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</si>
  <si>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</si>
  <si>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</si>
  <si>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</si>
  <si>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</si>
  <si>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</si>
  <si>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</si>
  <si>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</si>
  <si>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</si>
  <si>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</si>
  <si>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</si>
  <si>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</si>
  <si>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</si>
  <si>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</si>
  <si>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</si>
  <si>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</si>
  <si>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</si>
  <si>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</si>
  <si>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</si>
  <si>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</si>
  <si>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</si>
  <si>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</si>
  <si>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</si>
  <si>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</si>
  <si>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</si>
  <si>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</si>
  <si>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</si>
  <si>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</si>
  <si>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</si>
  <si>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</si>
  <si>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</si>
  <si>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</si>
  <si>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</si>
  <si>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</si>
  <si>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</si>
  <si>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</si>
  <si>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</si>
  <si>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</si>
  <si>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</si>
  <si>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</si>
  <si>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</si>
  <si>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</si>
  <si>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</si>
  <si>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</si>
  <si>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</si>
  <si>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</si>
  <si>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‚Çπ1,495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</si>
  <si>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</si>
  <si>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</si>
  <si>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</si>
  <si>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</si>
  <si>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</si>
  <si>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</si>
  <si>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</si>
  <si>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</si>
  <si>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</si>
  <si>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</si>
  <si>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</si>
  <si>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</si>
  <si>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</si>
  <si>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</si>
  <si>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</si>
  <si>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</si>
  <si>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</si>
  <si>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</si>
  <si>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</si>
  <si>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</si>
  <si>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</si>
  <si>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‚Çπ440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</si>
  <si>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</si>
  <si>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</si>
  <si>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</si>
  <si>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</si>
  <si>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</si>
  <si>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</si>
  <si>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</si>
  <si>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</si>
  <si>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</si>
  <si>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</si>
  <si>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</si>
  <si>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</si>
  <si>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</si>
  <si>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</si>
  <si>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</si>
  <si>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</si>
  <si>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</si>
  <si>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</si>
  <si>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</si>
  <si>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</si>
  <si>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</si>
  <si>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</si>
  <si>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</si>
  <si>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</si>
  <si>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</si>
  <si>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</si>
  <si>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</si>
  <si>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</si>
  <si>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</si>
  <si>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</si>
  <si>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</si>
  <si>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</si>
  <si>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</si>
  <si>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</si>
  <si>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</si>
  <si>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</si>
  <si>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</si>
  <si>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</si>
  <si>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</si>
  <si>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</si>
  <si>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</si>
  <si>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</si>
  <si>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</si>
  <si>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</si>
  <si>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</si>
  <si>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</si>
  <si>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</si>
  <si>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</si>
  <si>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</si>
  <si>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</si>
  <si>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</si>
  <si>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</si>
  <si>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</si>
  <si>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</si>
  <si>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</si>
  <si>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</si>
  <si>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</si>
  <si>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</si>
  <si>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</si>
  <si>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</si>
  <si>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</si>
  <si>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</si>
  <si>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</si>
  <si>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</si>
  <si>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</si>
  <si>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</si>
  <si>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</si>
  <si>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</si>
  <si>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</si>
  <si>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</si>
  <si>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</si>
  <si>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</si>
  <si>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</si>
  <si>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</si>
  <si>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</si>
  <si>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</si>
  <si>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</si>
  <si>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</si>
  <si>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</si>
  <si>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‚Çπ2,000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</si>
  <si>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</si>
  <si>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</si>
  <si>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</si>
  <si>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</si>
  <si>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</si>
  <si>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</si>
  <si>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</si>
  <si>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</si>
  <si>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</si>
  <si>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</si>
  <si>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</si>
  <si>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</si>
  <si>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</si>
  <si>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</si>
  <si>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</si>
  <si>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</si>
  <si>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</si>
  <si>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</si>
  <si>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</si>
  <si>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</si>
  <si>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</si>
  <si>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</si>
  <si>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</si>
  <si>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</si>
  <si>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</si>
  <si>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</si>
  <si>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</si>
  <si>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</si>
  <si>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</si>
  <si>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</si>
  <si>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‚Çπ1,329</t>
  </si>
  <si>
    <t>‚Çπ2,900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</si>
  <si>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</si>
  <si>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</si>
  <si>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</si>
  <si>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</si>
  <si>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</si>
  <si>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</si>
  <si>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</si>
  <si>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</si>
  <si>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</si>
  <si>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</si>
  <si>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‚Çπ570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</si>
  <si>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</si>
  <si>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</si>
  <si>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</si>
  <si>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</si>
  <si>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</si>
  <si>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‚Çπ451Overall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</si>
  <si>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</si>
  <si>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</si>
  <si>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</si>
  <si>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</si>
  <si>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</si>
  <si>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</si>
  <si>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</si>
  <si>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</si>
  <si>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</si>
  <si>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</si>
  <si>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</si>
  <si>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</si>
  <si>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</si>
  <si>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</si>
  <si>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</si>
  <si>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</si>
  <si>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</si>
  <si>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</si>
  <si>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</si>
  <si>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</si>
  <si>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</si>
  <si>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</si>
  <si>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</si>
  <si>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</si>
  <si>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</si>
  <si>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</si>
  <si>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</si>
  <si>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</si>
  <si>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</si>
  <si>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</si>
  <si>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</si>
  <si>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</si>
  <si>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</si>
  <si>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</si>
  <si>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</si>
  <si>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</si>
  <si>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</si>
  <si>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‚Çπ1,529</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</si>
  <si>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</si>
  <si>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</si>
  <si>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</si>
  <si>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</si>
  <si>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</si>
  <si>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</si>
  <si>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</si>
  <si>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</si>
  <si>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</si>
  <si>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</si>
  <si>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</si>
  <si>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</si>
  <si>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</si>
  <si>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</si>
  <si>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</si>
  <si>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</si>
  <si>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</si>
  <si>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</si>
  <si>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</si>
  <si>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</si>
  <si>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</si>
  <si>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</si>
  <si>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</si>
  <si>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</si>
  <si>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</si>
  <si>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</si>
  <si>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</si>
  <si>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</si>
  <si>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</si>
  <si>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</si>
  <si>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</si>
  <si>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‚Çπ1,795</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</si>
  <si>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</si>
  <si>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</si>
  <si>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</si>
  <si>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</si>
  <si>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</si>
  <si>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</si>
  <si>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</si>
  <si>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</si>
  <si>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</si>
  <si>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</si>
  <si>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</si>
  <si>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</si>
  <si>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</si>
  <si>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</si>
  <si>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</si>
  <si>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</si>
  <si>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</si>
  <si>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</si>
  <si>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</si>
  <si>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</si>
  <si>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</si>
  <si>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</si>
  <si>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</si>
  <si>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</si>
  <si>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</si>
  <si>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</si>
  <si>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</si>
  <si>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</si>
  <si>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</si>
  <si>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</si>
  <si>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</si>
  <si>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</si>
  <si>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‚Çπ190</t>
  </si>
  <si>
    <t>‚Çπ220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</si>
  <si>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</si>
  <si>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</si>
  <si>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</si>
  <si>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</si>
  <si>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</si>
  <si>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</si>
  <si>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</si>
  <si>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</si>
  <si>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</si>
  <si>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</si>
  <si>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</si>
  <si>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</si>
  <si>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</si>
  <si>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</si>
  <si>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</si>
  <si>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</si>
  <si>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</si>
  <si>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</si>
  <si>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</si>
  <si>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</si>
  <si>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‚Çπ729</t>
  </si>
  <si>
    <t>‚Çπ1,650</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</si>
  <si>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</si>
  <si>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</si>
  <si>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</si>
  <si>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</si>
  <si>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</si>
  <si>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</si>
  <si>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</si>
  <si>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</si>
  <si>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</si>
  <si>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</si>
  <si>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</si>
  <si>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‚Çπ480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</si>
  <si>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</si>
  <si>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</si>
  <si>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</si>
  <si>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</si>
  <si>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</si>
  <si>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</si>
  <si>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</si>
  <si>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</si>
  <si>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</si>
  <si>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</si>
  <si>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</si>
  <si>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</si>
  <si>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</si>
  <si>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</si>
  <si>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</si>
  <si>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</si>
  <si>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</si>
  <si>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</si>
  <si>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</si>
  <si>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</si>
  <si>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</si>
  <si>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</si>
  <si>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</si>
  <si>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</si>
  <si>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</si>
  <si>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</si>
  <si>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‚Çπ238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</si>
  <si>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</si>
  <si>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</si>
  <si>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</si>
  <si>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</si>
  <si>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</si>
  <si>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</si>
  <si>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</si>
  <si>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</si>
  <si>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</si>
  <si>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</si>
  <si>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‚Çπ1,349</t>
  </si>
  <si>
    <t>‚Çπ2,198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</si>
  <si>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</si>
  <si>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</si>
  <si>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</si>
  <si>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</si>
  <si>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</si>
  <si>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</si>
  <si>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</si>
  <si>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</si>
  <si>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</si>
  <si>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</si>
  <si>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</si>
  <si>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</si>
  <si>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</si>
  <si>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</si>
  <si>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</si>
  <si>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</si>
  <si>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</si>
  <si>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</si>
  <si>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</si>
  <si>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</si>
  <si>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</si>
  <si>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</si>
  <si>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</si>
  <si>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</si>
  <si>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</si>
  <si>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</si>
  <si>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</si>
  <si>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</si>
  <si>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</si>
  <si>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</si>
  <si>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</si>
  <si>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</si>
  <si>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</si>
  <si>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</si>
  <si>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</si>
  <si>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</si>
  <si>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</si>
  <si>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</si>
  <si>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</si>
  <si>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</si>
  <si>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</si>
  <si>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</si>
  <si>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</si>
  <si>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</si>
  <si>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</si>
  <si>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</si>
  <si>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</si>
  <si>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</si>
  <si>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</si>
  <si>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</si>
  <si>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‚Çπ1,792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</si>
  <si>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</si>
  <si>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</si>
  <si>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</si>
  <si>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</si>
  <si>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</si>
  <si>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</si>
  <si>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</si>
  <si>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</si>
  <si>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</si>
  <si>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</si>
  <si>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</si>
  <si>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‚Çπ4,100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</si>
  <si>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</si>
  <si>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</si>
  <si>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</si>
  <si>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</si>
  <si>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</si>
  <si>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</si>
  <si>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</si>
  <si>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</si>
  <si>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</si>
  <si>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</si>
  <si>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‚Çπ125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</si>
  <si>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</si>
  <si>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</si>
  <si>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</si>
  <si>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</si>
  <si>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</si>
  <si>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</si>
  <si>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</si>
  <si>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</si>
  <si>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</si>
  <si>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</si>
  <si>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‚Çπ1,190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</si>
  <si>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</si>
  <si>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</si>
  <si>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</si>
  <si>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</si>
  <si>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</si>
  <si>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</si>
  <si>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</si>
  <si>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</si>
  <si>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</si>
  <si>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</si>
  <si>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</si>
  <si>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</si>
  <si>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</si>
  <si>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</si>
  <si>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</si>
  <si>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</si>
  <si>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</si>
  <si>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</si>
  <si>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</si>
  <si>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</si>
  <si>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</si>
  <si>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</si>
  <si>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</si>
  <si>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</si>
  <si>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</si>
  <si>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</si>
  <si>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</si>
  <si>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</si>
  <si>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</si>
  <si>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</si>
  <si>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</si>
  <si>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</si>
  <si>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</si>
  <si>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</si>
  <si>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</si>
  <si>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</si>
  <si>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</si>
  <si>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</si>
  <si>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</si>
  <si>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</si>
  <si>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</si>
  <si>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</si>
  <si>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</si>
  <si>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</si>
  <si>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</si>
  <si>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</si>
  <si>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</si>
  <si>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</si>
  <si>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</si>
  <si>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</si>
  <si>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</si>
  <si>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</si>
  <si>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</si>
  <si>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</si>
  <si>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</si>
  <si>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</si>
  <si>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</si>
  <si>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</si>
  <si>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</si>
  <si>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</si>
  <si>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</si>
  <si>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</si>
  <si>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</si>
  <si>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</si>
  <si>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</si>
  <si>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</si>
  <si>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</si>
  <si>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</si>
  <si>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</si>
  <si>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</si>
  <si>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</si>
  <si>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</si>
  <si>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</si>
  <si>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</si>
  <si>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</si>
  <si>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</si>
  <si>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</si>
  <si>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</si>
  <si>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</si>
  <si>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</si>
  <si>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</si>
  <si>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</si>
  <si>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</si>
  <si>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</si>
  <si>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</si>
  <si>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</si>
  <si>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</si>
  <si>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</si>
  <si>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</si>
  <si>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</si>
  <si>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</si>
  <si>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</si>
  <si>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</si>
  <si>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</si>
  <si>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</si>
  <si>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‚Çπ3,495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</si>
  <si>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</si>
  <si>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</si>
  <si>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</si>
  <si>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</si>
  <si>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</si>
  <si>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</si>
  <si>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</si>
  <si>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</si>
  <si>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</si>
  <si>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</si>
  <si>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‚Çπ561</t>
  </si>
  <si>
    <t>‚Çπ720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</si>
  <si>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</si>
  <si>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</si>
  <si>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</si>
  <si>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</si>
  <si>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</si>
  <si>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</si>
  <si>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</si>
  <si>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</si>
  <si>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</si>
  <si>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</si>
  <si>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‚Çπ590</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</si>
  <si>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</si>
  <si>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</si>
  <si>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</si>
  <si>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</si>
  <si>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</si>
  <si>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</si>
  <si>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</si>
  <si>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</si>
  <si>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</si>
  <si>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</si>
  <si>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</si>
  <si>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</si>
  <si>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</si>
  <si>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</si>
  <si>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</si>
  <si>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</si>
  <si>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</si>
  <si>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</si>
  <si>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</si>
  <si>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</si>
  <si>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‚Çπ5,599</t>
  </si>
  <si>
    <t>‚Çπ7,350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</si>
  <si>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</si>
  <si>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</si>
  <si>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</si>
  <si>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</si>
  <si>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</si>
  <si>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</si>
  <si>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</si>
  <si>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</si>
  <si>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</si>
  <si>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</si>
  <si>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</si>
  <si>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‚Çπ2,595</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</si>
  <si>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</si>
  <si>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</si>
  <si>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</si>
  <si>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</si>
  <si>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</si>
  <si>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‚Çπ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noisy.‚Çπ 1,699  seriously no!!!!Conclusion:Choose it if there is no better choice available between ‚Çπ500 and ‚Çπ1200.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</si>
  <si>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</si>
  <si>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</si>
  <si>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</si>
  <si>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</si>
  <si>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</si>
  <si>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</si>
  <si>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</si>
  <si>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</si>
  <si>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</si>
  <si>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</si>
  <si>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</si>
  <si>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</si>
  <si>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</si>
  <si>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</si>
  <si>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</si>
  <si>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</si>
  <si>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</si>
  <si>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</si>
  <si>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</si>
  <si>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</si>
  <si>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</si>
  <si>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</si>
  <si>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</si>
  <si>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</si>
  <si>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</si>
  <si>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</si>
  <si>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</si>
  <si>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</si>
  <si>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</si>
  <si>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</si>
  <si>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</si>
  <si>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</si>
  <si>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</si>
  <si>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</si>
  <si>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‚Çπ69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</si>
  <si>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</si>
  <si>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</si>
  <si>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</si>
  <si>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</si>
  <si>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</si>
  <si>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</si>
  <si>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</si>
  <si>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</si>
  <si>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</si>
  <si>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</si>
  <si>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</si>
  <si>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</si>
  <si>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</si>
  <si>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</si>
  <si>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</si>
  <si>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</si>
  <si>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</si>
  <si>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</si>
  <si>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</si>
  <si>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</si>
  <si>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‚Çπ478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</si>
  <si>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</si>
  <si>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</si>
  <si>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</si>
  <si>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</si>
  <si>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</si>
  <si>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</si>
  <si>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</si>
  <si>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</si>
  <si>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</si>
  <si>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</si>
  <si>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</si>
  <si>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‚Çπ2,490</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</si>
  <si>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</si>
  <si>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</si>
  <si>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</si>
  <si>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</si>
  <si>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</si>
  <si>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</si>
  <si>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</si>
  <si>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</si>
  <si>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</si>
  <si>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</si>
  <si>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</si>
  <si>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</si>
  <si>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</si>
  <si>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</si>
  <si>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</si>
  <si>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</si>
  <si>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</si>
  <si>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</si>
  <si>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</si>
  <si>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</si>
  <si>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</si>
  <si>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</si>
  <si>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</si>
  <si>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‚Çπ4,990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</si>
  <si>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</si>
  <si>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</si>
  <si>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</si>
  <si>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</si>
  <si>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</si>
  <si>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</si>
  <si>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</si>
  <si>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</si>
  <si>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</si>
  <si>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</si>
  <si>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</si>
  <si>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‚Çπ425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</si>
  <si>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</si>
  <si>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</si>
  <si>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</si>
  <si>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</si>
  <si>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</si>
  <si>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</si>
  <si>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</si>
  <si>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</si>
  <si>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</si>
  <si>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</si>
  <si>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</si>
  <si>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</si>
  <si>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</si>
  <si>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</si>
  <si>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</si>
  <si>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</si>
  <si>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</si>
  <si>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</si>
  <si>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</si>
  <si>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</si>
  <si>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‚Çπ378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</si>
  <si>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</si>
  <si>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</si>
  <si>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</si>
  <si>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</si>
  <si>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</si>
  <si>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</si>
  <si>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</si>
  <si>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</si>
  <si>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</si>
  <si>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</si>
  <si>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</si>
  <si>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</si>
  <si>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</si>
  <si>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</si>
  <si>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</si>
  <si>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</si>
  <si>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</si>
  <si>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</si>
  <si>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</si>
  <si>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</si>
  <si>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</si>
  <si>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</si>
  <si>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</si>
  <si>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</si>
  <si>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</si>
  <si>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</si>
  <si>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</si>
  <si>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</si>
  <si>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</si>
  <si>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</si>
  <si>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</si>
  <si>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</si>
  <si>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‚Çπ1,815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</si>
  <si>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</si>
  <si>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</si>
  <si>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</si>
  <si>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</si>
  <si>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</si>
  <si>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</si>
  <si>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</si>
  <si>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</si>
  <si>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</si>
  <si>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</si>
  <si>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‚Çπ67</t>
  </si>
  <si>
    <t>‚Çπ75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</si>
  <si>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</si>
  <si>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</si>
  <si>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</si>
  <si>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</si>
  <si>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</si>
  <si>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</si>
  <si>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</si>
  <si>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</si>
  <si>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</si>
  <si>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</si>
  <si>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</si>
  <si>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</si>
  <si>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</si>
  <si>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</si>
  <si>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</si>
  <si>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</si>
  <si>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</si>
  <si>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</si>
  <si>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</si>
  <si>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</si>
  <si>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</si>
  <si>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</si>
  <si>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</si>
  <si>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</si>
  <si>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</si>
  <si>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</si>
  <si>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</si>
  <si>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</si>
  <si>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</si>
  <si>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</si>
  <si>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</si>
  <si>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</si>
  <si>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</si>
  <si>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</si>
  <si>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</si>
  <si>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</si>
  <si>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</si>
  <si>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</si>
  <si>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</si>
  <si>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</si>
  <si>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‚Çπ5,799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</si>
  <si>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</si>
  <si>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</si>
  <si>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</si>
  <si>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</si>
  <si>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</si>
  <si>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</si>
  <si>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</si>
  <si>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</si>
  <si>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</si>
  <si>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</si>
  <si>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</si>
  <si>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</si>
  <si>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</si>
  <si>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</si>
  <si>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</si>
  <si>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</si>
  <si>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</si>
  <si>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</si>
  <si>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</si>
  <si>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</si>
  <si>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</si>
  <si>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</si>
  <si>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</si>
  <si>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</si>
  <si>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</si>
  <si>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</si>
  <si>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</si>
  <si>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</si>
  <si>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</si>
  <si>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</si>
  <si>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</si>
  <si>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</si>
  <si>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‚Çπ4,449</t>
  </si>
  <si>
    <t>‚Çπ5,734</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</si>
  <si>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</si>
  <si>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</si>
  <si>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</si>
  <si>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</si>
  <si>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</si>
  <si>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3100-3200‚Çπ. Storage capacity showing 1.37tb means rest of it maybe for system backup. Took 47sec to transfer 4.16GB data from laptop to drive through 3.0 usb. Happy with the product at first look. Let's see kaise chalta h.. you can go for this under 3600‚Çπ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</si>
  <si>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</si>
  <si>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</si>
  <si>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</si>
  <si>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</si>
  <si>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</si>
  <si>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</si>
  <si>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</si>
  <si>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</si>
  <si>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</si>
  <si>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</si>
  <si>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</si>
  <si>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</si>
  <si>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</si>
  <si>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</si>
  <si>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‚Çπ629</t>
  </si>
  <si>
    <t>‚Çπ1,390</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</si>
  <si>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</si>
  <si>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</si>
  <si>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</si>
  <si>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</si>
  <si>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</si>
  <si>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</si>
  <si>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</si>
  <si>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</si>
  <si>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</si>
  <si>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</si>
  <si>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‚Çπ3,295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</si>
  <si>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</si>
  <si>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</si>
  <si>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</si>
  <si>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</si>
  <si>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</si>
  <si>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</si>
  <si>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</si>
  <si>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</si>
  <si>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</si>
  <si>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</si>
  <si>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</si>
  <si>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</si>
  <si>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‚Çπ2,911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</si>
  <si>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</si>
  <si>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</si>
  <si>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</si>
  <si>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</si>
  <si>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</si>
  <si>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</si>
  <si>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</si>
  <si>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</si>
  <si>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</si>
  <si>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</si>
  <si>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‚Çπ90</t>
  </si>
  <si>
    <t>‚Çπ175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</si>
  <si>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</si>
  <si>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</si>
  <si>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</si>
  <si>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</si>
  <si>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</si>
  <si>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</si>
  <si>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</si>
  <si>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</si>
  <si>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</si>
  <si>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</si>
  <si>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</si>
  <si>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</si>
  <si>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</si>
  <si>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</si>
  <si>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</si>
  <si>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</si>
  <si>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</si>
  <si>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</si>
  <si>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</si>
  <si>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</si>
  <si>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</si>
  <si>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</si>
  <si>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</si>
  <si>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</si>
  <si>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</si>
  <si>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</si>
  <si>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</si>
  <si>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</si>
  <si>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</si>
  <si>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</si>
  <si>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</si>
  <si>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‚Çπ3,250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</si>
  <si>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</si>
  <si>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</si>
  <si>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</si>
  <si>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</si>
  <si>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</si>
  <si>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</si>
  <si>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</si>
  <si>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</si>
  <si>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</si>
  <si>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</si>
  <si>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</si>
  <si>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</si>
  <si>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</si>
  <si>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</si>
  <si>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</si>
  <si>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</si>
  <si>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</si>
  <si>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</si>
  <si>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</si>
  <si>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</si>
  <si>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</si>
  <si>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‚Çπ1,345</t>
  </si>
  <si>
    <t>‚Çπ2,295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</si>
  <si>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</si>
  <si>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</si>
  <si>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</si>
  <si>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</si>
  <si>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</si>
  <si>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</si>
  <si>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</si>
  <si>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</si>
  <si>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</si>
  <si>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</si>
  <si>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</si>
  <si>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</si>
  <si>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</si>
  <si>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</si>
  <si>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</si>
  <si>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</si>
  <si>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</si>
  <si>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</si>
  <si>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</si>
  <si>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</si>
  <si>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‚Çπ287</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</si>
  <si>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</si>
  <si>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</si>
  <si>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</si>
  <si>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</si>
  <si>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</si>
  <si>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</si>
  <si>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</si>
  <si>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</si>
  <si>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</si>
  <si>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</si>
  <si>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</si>
  <si>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</si>
  <si>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</si>
  <si>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‚Çπ450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</si>
  <si>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</si>
  <si>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</si>
  <si>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</si>
  <si>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</si>
  <si>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</si>
  <si>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</si>
  <si>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</si>
  <si>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</si>
  <si>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</si>
  <si>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</si>
  <si>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‚Çπ879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</si>
  <si>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</si>
  <si>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</si>
  <si>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</si>
  <si>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</si>
  <si>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</si>
  <si>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</si>
  <si>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</si>
  <si>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</si>
  <si>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</si>
  <si>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</si>
  <si>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</si>
  <si>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</si>
  <si>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</si>
  <si>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</si>
  <si>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</si>
  <si>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</si>
  <si>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‚Çπ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</si>
  <si>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</si>
  <si>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</si>
  <si>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</si>
  <si>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</si>
  <si>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</si>
  <si>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</si>
  <si>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</si>
  <si>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</si>
  <si>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</si>
  <si>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</si>
  <si>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</si>
  <si>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</si>
  <si>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</si>
  <si>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</si>
  <si>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</si>
  <si>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</si>
  <si>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</si>
  <si>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</si>
  <si>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</si>
  <si>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</si>
  <si>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</si>
  <si>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</si>
  <si>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</si>
  <si>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</si>
  <si>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</si>
  <si>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</si>
  <si>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</si>
  <si>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</si>
  <si>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‚Çπ469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</si>
  <si>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</si>
  <si>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</si>
  <si>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</si>
  <si>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</si>
  <si>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</si>
  <si>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</si>
  <si>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</si>
  <si>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</si>
  <si>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</si>
  <si>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</si>
  <si>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‚Çπ1,187</t>
  </si>
  <si>
    <t>‚Çπ1,929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</si>
  <si>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</si>
  <si>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</si>
  <si>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</si>
  <si>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</si>
  <si>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</si>
  <si>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</si>
  <si>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</si>
  <si>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</si>
  <si>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</si>
  <si>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</si>
  <si>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</si>
  <si>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</si>
  <si>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</si>
  <si>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</si>
  <si>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</si>
  <si>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</si>
  <si>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</si>
  <si>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</si>
  <si>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</si>
  <si>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</si>
  <si>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</si>
  <si>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‚Çπ328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</si>
  <si>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</si>
  <si>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</si>
  <si>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</si>
  <si>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</si>
  <si>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</si>
  <si>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</si>
  <si>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</si>
  <si>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</si>
  <si>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</si>
  <si>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</si>
  <si>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</si>
  <si>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</si>
  <si>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</si>
  <si>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</si>
  <si>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</si>
  <si>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</si>
  <si>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</si>
  <si>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</si>
  <si>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</si>
  <si>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</si>
  <si>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</si>
  <si>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‚Çπ400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</si>
  <si>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</si>
  <si>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</si>
  <si>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</si>
  <si>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</si>
  <si>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</si>
  <si>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</si>
  <si>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</si>
  <si>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</si>
  <si>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</si>
  <si>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</si>
  <si>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</si>
  <si>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</si>
  <si>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</si>
  <si>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</si>
  <si>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</si>
  <si>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</si>
  <si>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</si>
  <si>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</si>
  <si>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</si>
  <si>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</si>
  <si>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</si>
  <si>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‚Çπ114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</si>
  <si>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</si>
  <si>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</si>
  <si>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</si>
  <si>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</si>
  <si>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</si>
  <si>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</si>
  <si>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</si>
  <si>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</si>
  <si>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</si>
  <si>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</si>
  <si>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</si>
  <si>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</si>
  <si>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</si>
  <si>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</si>
  <si>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</si>
  <si>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</si>
  <si>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</si>
  <si>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</si>
  <si>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</si>
  <si>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</si>
  <si>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</si>
  <si>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</si>
  <si>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</si>
  <si>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</si>
  <si>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</si>
  <si>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</si>
  <si>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</si>
  <si>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</si>
  <si>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</si>
  <si>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</si>
  <si>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</si>
  <si>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</si>
  <si>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</si>
  <si>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</si>
  <si>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</si>
  <si>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</si>
  <si>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</si>
  <si>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</si>
  <si>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</si>
  <si>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</si>
  <si>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</si>
  <si>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</si>
  <si>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</si>
  <si>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</si>
  <si>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</si>
  <si>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</si>
  <si>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</si>
  <si>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</si>
  <si>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</si>
  <si>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</si>
  <si>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</si>
  <si>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</si>
  <si>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</si>
  <si>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</si>
  <si>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</si>
  <si>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</si>
  <si>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‚Çπ575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</si>
  <si>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</si>
  <si>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</si>
  <si>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</si>
  <si>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</si>
  <si>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</si>
  <si>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‚Çπ799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</si>
  <si>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</si>
  <si>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</si>
  <si>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</si>
  <si>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</si>
  <si>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</si>
  <si>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‚Çπ178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</si>
  <si>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</si>
  <si>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</si>
  <si>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</si>
  <si>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</si>
  <si>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</si>
  <si>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</si>
  <si>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</si>
  <si>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</si>
  <si>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</si>
  <si>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</si>
  <si>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</si>
  <si>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</si>
  <si>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</si>
  <si>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</si>
  <si>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</si>
  <si>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</si>
  <si>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</si>
  <si>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</si>
  <si>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</si>
  <si>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</si>
  <si>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</si>
  <si>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</si>
  <si>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</si>
  <si>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</si>
  <si>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</si>
  <si>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</si>
  <si>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</si>
  <si>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</si>
  <si>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</si>
  <si>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</si>
  <si>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</si>
  <si>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</si>
  <si>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</si>
  <si>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</si>
  <si>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</si>
  <si>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</si>
  <si>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</si>
  <si>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</si>
  <si>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</si>
  <si>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</si>
  <si>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</si>
  <si>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</si>
  <si>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</si>
  <si>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</si>
  <si>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</si>
  <si>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</si>
  <si>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</si>
  <si>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</si>
  <si>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</si>
  <si>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</si>
  <si>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</si>
  <si>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</si>
  <si>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</si>
  <si>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</si>
  <si>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</si>
  <si>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</si>
  <si>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</si>
  <si>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</si>
  <si>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</si>
  <si>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</si>
  <si>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</si>
  <si>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‚Çπ939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</si>
  <si>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</si>
  <si>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</si>
  <si>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</si>
  <si>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</si>
  <si>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</si>
  <si>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</si>
  <si>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</si>
  <si>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</si>
  <si>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</si>
  <si>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</si>
  <si>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</si>
  <si>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</si>
  <si>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</si>
  <si>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</si>
  <si>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</si>
  <si>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</si>
  <si>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</si>
  <si>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</si>
  <si>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</si>
  <si>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</si>
  <si>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</si>
  <si>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‚Çπ1,439</t>
  </si>
  <si>
    <t>‚Çπ2,890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</si>
  <si>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</si>
  <si>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</si>
  <si>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</si>
  <si>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</si>
  <si>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</si>
  <si>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</si>
  <si>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</si>
  <si>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</si>
  <si>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</si>
  <si>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</si>
  <si>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</si>
  <si>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</si>
  <si>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</si>
  <si>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</si>
  <si>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</si>
  <si>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</si>
  <si>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</si>
  <si>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</si>
  <si>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</si>
  <si>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</si>
  <si>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</si>
  <si>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</si>
  <si>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</si>
  <si>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</si>
  <si>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</si>
  <si>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</si>
  <si>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</si>
  <si>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</si>
  <si>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</si>
  <si>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</si>
  <si>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</si>
  <si>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</si>
  <si>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</si>
  <si>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</si>
  <si>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</si>
  <si>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</si>
  <si>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</si>
  <si>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</si>
  <si>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</si>
  <si>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</si>
  <si>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</si>
  <si>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</si>
  <si>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</si>
  <si>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</si>
  <si>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</si>
  <si>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</si>
  <si>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</si>
  <si>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</si>
  <si>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</si>
  <si>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</si>
  <si>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</si>
  <si>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‚Çπ4,700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</si>
  <si>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</si>
  <si>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</si>
  <si>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</si>
  <si>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</si>
  <si>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</si>
  <si>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</si>
  <si>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</si>
  <si>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</si>
  <si>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</si>
  <si>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</si>
  <si>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</si>
  <si>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‚Çπ4,332.96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</si>
  <si>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</si>
  <si>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</si>
  <si>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</si>
  <si>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</si>
  <si>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</si>
  <si>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</si>
  <si>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</si>
  <si>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</si>
  <si>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</si>
  <si>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</si>
  <si>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</si>
  <si>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</si>
  <si>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</si>
  <si>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</si>
  <si>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</si>
  <si>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</si>
  <si>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</si>
  <si>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</si>
  <si>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</si>
  <si>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</si>
  <si>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‚Çπ990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</si>
  <si>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</si>
  <si>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</si>
  <si>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</si>
  <si>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</si>
  <si>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</si>
  <si>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</si>
  <si>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</si>
  <si>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</si>
  <si>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</si>
  <si>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</si>
  <si>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‚Çπ3,303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</si>
  <si>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</si>
  <si>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</si>
  <si>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</si>
  <si>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</si>
  <si>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</si>
  <si>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</si>
  <si>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</si>
  <si>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</si>
  <si>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</si>
  <si>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</si>
  <si>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‚Çπ1,890</t>
  </si>
  <si>
    <t>‚Çπ5,490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</si>
  <si>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</si>
  <si>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</si>
  <si>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</si>
  <si>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</si>
  <si>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</si>
  <si>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</si>
  <si>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</si>
  <si>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</si>
  <si>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</si>
  <si>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</si>
  <si>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</si>
  <si>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</si>
  <si>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</si>
  <si>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</si>
  <si>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</si>
  <si>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</si>
  <si>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</si>
  <si>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</si>
  <si>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</si>
  <si>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</si>
  <si>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‚Çπ2,790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</si>
  <si>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</si>
  <si>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</si>
  <si>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</si>
  <si>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</si>
  <si>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</si>
  <si>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</si>
  <si>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</si>
  <si>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</si>
  <si>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</si>
  <si>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</si>
  <si>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</si>
  <si>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</si>
  <si>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</si>
  <si>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</si>
  <si>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</si>
  <si>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</si>
  <si>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</si>
  <si>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</si>
  <si>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</si>
  <si>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</si>
  <si>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</si>
  <si>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</si>
  <si>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</si>
  <si>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</si>
  <si>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</si>
  <si>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</si>
  <si>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</si>
  <si>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</si>
  <si>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</si>
  <si>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</si>
  <si>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</si>
  <si>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</si>
  <si>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</si>
  <si>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</si>
  <si>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</si>
  <si>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</si>
  <si>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</si>
  <si>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‚Çπ1000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</si>
  <si>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</si>
  <si>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</si>
  <si>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</si>
  <si>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</si>
  <si>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</si>
  <si>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</si>
  <si>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</si>
  <si>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</si>
  <si>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</si>
  <si>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</si>
  <si>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</si>
  <si>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</si>
  <si>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</si>
  <si>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</si>
  <si>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</si>
  <si>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‚Çπ1,645</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</si>
  <si>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</si>
  <si>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</si>
  <si>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</si>
  <si>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</si>
  <si>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</si>
  <si>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</si>
  <si>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</si>
  <si>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</si>
  <si>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</si>
  <si>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</si>
  <si>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‚Çπ310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</si>
  <si>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</si>
  <si>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</si>
  <si>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</si>
  <si>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</si>
  <si>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</si>
  <si>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</si>
  <si>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</si>
  <si>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</si>
  <si>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</si>
  <si>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</si>
  <si>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</si>
  <si>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</si>
  <si>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</si>
  <si>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</si>
  <si>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</si>
  <si>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</si>
  <si>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</si>
  <si>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</si>
  <si>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</si>
  <si>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</si>
  <si>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</si>
  <si>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</si>
  <si>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</si>
  <si>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</si>
  <si>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</si>
  <si>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</si>
  <si>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</si>
  <si>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</si>
  <si>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</si>
  <si>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</si>
  <si>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</si>
  <si>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</si>
  <si>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‚Çπ4,199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</si>
  <si>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</si>
  <si>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</si>
  <si>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</si>
  <si>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</si>
  <si>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</si>
  <si>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</si>
  <si>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</si>
  <si>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</si>
  <si>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</si>
  <si>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</si>
  <si>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‚Çπ1,709</t>
  </si>
  <si>
    <t>‚Çπ4,000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</si>
  <si>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</si>
  <si>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</si>
  <si>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</si>
  <si>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</si>
  <si>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</si>
  <si>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</si>
  <si>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</si>
  <si>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</si>
  <si>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</si>
  <si>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</si>
  <si>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</si>
  <si>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</si>
  <si>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</si>
  <si>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</si>
  <si>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</si>
  <si>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</si>
  <si>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</si>
  <si>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</si>
  <si>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</si>
  <si>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</si>
  <si>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</si>
  <si>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</si>
  <si>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</si>
  <si>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</si>
  <si>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</si>
  <si>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</si>
  <si>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</si>
  <si>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</si>
  <si>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</si>
  <si>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</si>
  <si>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</si>
  <si>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</si>
  <si>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‚Çπ2,025</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</si>
  <si>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</si>
  <si>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</si>
  <si>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</si>
  <si>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</si>
  <si>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</si>
  <si>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</si>
  <si>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</si>
  <si>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</si>
  <si>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</si>
  <si>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</si>
  <si>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</si>
  <si>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</si>
  <si>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</si>
  <si>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</si>
  <si>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</si>
  <si>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</si>
  <si>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</si>
  <si>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</si>
  <si>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</si>
  <si>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</si>
  <si>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</si>
  <si>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</si>
  <si>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</si>
  <si>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</si>
  <si>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</si>
  <si>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</si>
  <si>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</si>
  <si>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</si>
  <si>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</si>
  <si>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</si>
  <si>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</si>
  <si>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</si>
  <si>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</si>
  <si>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</si>
  <si>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</si>
  <si>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</si>
  <si>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</si>
  <si>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</si>
  <si>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</si>
  <si>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</si>
  <si>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</si>
  <si>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</si>
  <si>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</si>
  <si>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</si>
  <si>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</si>
  <si>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</si>
  <si>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</si>
  <si>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</si>
  <si>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</si>
  <si>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</si>
  <si>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</si>
  <si>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</si>
  <si>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</si>
  <si>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</si>
  <si>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</si>
  <si>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</si>
  <si>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</si>
  <si>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</si>
  <si>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‚Çπ116</t>
  </si>
  <si>
    <t>‚Çπ200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</si>
  <si>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</si>
  <si>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</si>
  <si>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</si>
  <si>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</si>
  <si>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</si>
  <si>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</si>
  <si>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</si>
  <si>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</si>
  <si>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</si>
  <si>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</si>
  <si>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</si>
  <si>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</si>
  <si>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</si>
  <si>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</si>
  <si>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</si>
  <si>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</si>
  <si>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</si>
  <si>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</si>
  <si>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</si>
  <si>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</si>
  <si>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‚Çπ2,796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</si>
  <si>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</si>
  <si>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</si>
  <si>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</si>
  <si>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</si>
  <si>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</si>
  <si>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</si>
  <si>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</si>
  <si>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</si>
  <si>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</si>
  <si>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</si>
  <si>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</si>
  <si>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</si>
  <si>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</si>
  <si>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</si>
  <si>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</si>
  <si>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</si>
  <si>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</si>
  <si>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</si>
  <si>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</si>
  <si>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</si>
  <si>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</si>
  <si>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</si>
  <si>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‚Çπ2,649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</si>
  <si>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</si>
  <si>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</si>
  <si>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</si>
  <si>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</si>
  <si>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</si>
  <si>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</si>
  <si>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</si>
  <si>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</si>
  <si>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</si>
  <si>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</si>
  <si>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</si>
  <si>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</si>
  <si>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‚Çπ596</t>
  </si>
  <si>
    <t>‚Çπ723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</si>
  <si>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</si>
  <si>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</si>
  <si>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</si>
  <si>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</si>
  <si>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</si>
  <si>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</si>
  <si>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</si>
  <si>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</si>
  <si>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</si>
  <si>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</si>
  <si>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</si>
  <si>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</si>
  <si>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</si>
  <si>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</si>
  <si>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</si>
  <si>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</si>
  <si>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</si>
  <si>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</si>
  <si>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</si>
  <si>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</si>
  <si>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</si>
  <si>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</si>
  <si>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</si>
  <si>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</si>
  <si>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</si>
  <si>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</si>
  <si>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</si>
  <si>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</si>
  <si>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</si>
  <si>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</si>
  <si>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</si>
  <si>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</si>
  <si>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</si>
  <si>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</si>
  <si>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</si>
  <si>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</si>
  <si>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</si>
  <si>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</si>
  <si>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</si>
  <si>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</si>
  <si>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</si>
  <si>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</si>
  <si>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</si>
  <si>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</si>
  <si>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</si>
  <si>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</si>
  <si>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</si>
  <si>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</si>
  <si>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</si>
  <si>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</si>
  <si>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</si>
  <si>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</si>
  <si>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</si>
  <si>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</si>
  <si>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</si>
  <si>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</si>
  <si>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‚Çπ330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</si>
  <si>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</si>
  <si>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</si>
  <si>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</si>
  <si>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</si>
  <si>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</si>
  <si>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</si>
  <si>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</si>
  <si>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</si>
  <si>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</si>
  <si>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</si>
  <si>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</si>
  <si>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</si>
  <si>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</si>
  <si>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</si>
  <si>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</si>
  <si>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‚Çπ499.This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‚Çπ999 in 2018 and they lasted for a very long duration of 4 years.The Boult Audio Q2 looks a bit delicate as compared to Boat Rockerz, but don't forget there's a double price difference between them.Let's see how long it goes....Summing up this is the best product in this price segment (‚Çπ500).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</si>
  <si>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</si>
  <si>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</si>
  <si>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</si>
  <si>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</si>
  <si>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‚Çπ1,234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</si>
  <si>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</si>
  <si>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</si>
  <si>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</si>
  <si>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</si>
  <si>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</si>
  <si>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</si>
  <si>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</si>
  <si>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</si>
  <si>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</si>
  <si>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</si>
  <si>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</si>
  <si>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</si>
  <si>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‚Çπ272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</si>
  <si>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</si>
  <si>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</si>
  <si>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</si>
  <si>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</si>
  <si>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</si>
  <si>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</si>
  <si>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</si>
  <si>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</si>
  <si>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</si>
  <si>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</si>
  <si>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</si>
  <si>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</si>
  <si>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</si>
  <si>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</si>
  <si>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</si>
  <si>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</si>
  <si>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</si>
  <si>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</si>
  <si>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</si>
  <si>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</si>
  <si>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</si>
  <si>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</si>
  <si>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‚Çπ3,498</t>
  </si>
  <si>
    <t>‚Çπ3,875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</si>
  <si>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</si>
  <si>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</si>
  <si>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</si>
  <si>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</si>
  <si>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</si>
  <si>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</si>
  <si>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</si>
  <si>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</si>
  <si>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</si>
  <si>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</si>
  <si>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‚Çπ10,099</t>
  </si>
  <si>
    <t>‚Çπ19,110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</si>
  <si>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</si>
  <si>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</si>
  <si>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</si>
  <si>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</si>
  <si>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</si>
  <si>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</si>
  <si>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</si>
  <si>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</si>
  <si>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</si>
  <si>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</si>
  <si>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</si>
  <si>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</si>
  <si>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</si>
  <si>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</si>
  <si>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</si>
  <si>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</si>
  <si>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</si>
  <si>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</si>
  <si>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</si>
  <si>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</si>
  <si>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</si>
  <si>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</si>
  <si>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</si>
  <si>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</si>
  <si>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</si>
  <si>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</si>
  <si>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</si>
  <si>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</si>
  <si>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</si>
  <si>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</si>
  <si>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</si>
  <si>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</si>
  <si>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</si>
  <si>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</si>
  <si>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</si>
  <si>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</si>
  <si>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</si>
  <si>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‚Çπ80+80+80+150+50 for 1.8Ah one... Gone r those fun days! So I'm keeping it for ‚Çπ1001.**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</si>
  <si>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</si>
  <si>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</si>
  <si>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</si>
  <si>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</si>
  <si>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‚Çπ397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</si>
  <si>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</si>
  <si>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</si>
  <si>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</si>
  <si>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</si>
  <si>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‚Çπ500),It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</si>
  <si>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</si>
  <si>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</si>
  <si>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</si>
  <si>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</si>
  <si>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</si>
  <si>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</si>
  <si>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</si>
  <si>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</si>
  <si>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</si>
  <si>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</si>
  <si>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</si>
  <si>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</si>
  <si>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</si>
  <si>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</si>
  <si>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</si>
  <si>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</si>
  <si>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</si>
  <si>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‚Çπ1,679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</si>
  <si>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</si>
  <si>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</si>
  <si>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</si>
  <si>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</si>
  <si>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</si>
  <si>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</si>
  <si>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</si>
  <si>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</si>
  <si>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</si>
  <si>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</si>
  <si>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‚Çπ354</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</si>
  <si>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</si>
  <si>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</si>
  <si>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</si>
  <si>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</si>
  <si>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</si>
  <si>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</si>
  <si>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</si>
  <si>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</si>
  <si>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</si>
  <si>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</si>
  <si>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</si>
  <si>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</si>
  <si>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</si>
  <si>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</si>
  <si>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</si>
  <si>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</si>
  <si>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</si>
  <si>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</si>
  <si>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</si>
  <si>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</si>
  <si>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</si>
  <si>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</si>
  <si>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</si>
  <si>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</si>
  <si>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</si>
  <si>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</si>
  <si>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</si>
  <si>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</si>
  <si>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</si>
  <si>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</si>
  <si>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</si>
  <si>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‚Çπ775</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</si>
  <si>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</si>
  <si>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</si>
  <si>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</si>
  <si>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</si>
  <si>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</si>
  <si>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</si>
  <si>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</si>
  <si>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</si>
  <si>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</si>
  <si>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</si>
  <si>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</si>
  <si>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‚Çπ10,389</t>
  </si>
  <si>
    <t>‚Çπ32,000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</si>
  <si>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</si>
  <si>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</si>
  <si>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</si>
  <si>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</si>
  <si>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</si>
  <si>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</si>
  <si>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</si>
  <si>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</si>
  <si>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</si>
  <si>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</si>
  <si>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‚Çπ1,300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</si>
  <si>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</si>
  <si>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</si>
  <si>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</si>
  <si>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</si>
  <si>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</si>
  <si>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</si>
  <si>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</si>
  <si>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</si>
  <si>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</si>
  <si>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</si>
  <si>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</si>
  <si>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</si>
  <si>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</si>
  <si>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</si>
  <si>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</si>
  <si>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</si>
  <si>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</si>
  <si>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</si>
  <si>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</si>
  <si>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</si>
  <si>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</si>
  <si>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</si>
  <si>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</si>
  <si>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</si>
  <si>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</si>
  <si>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</si>
  <si>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</si>
  <si>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‚Çπ1,409</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</si>
  <si>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</si>
  <si>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</si>
  <si>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</si>
  <si>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</si>
  <si>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</si>
  <si>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</si>
  <si>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</si>
  <si>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</si>
  <si>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</si>
  <si>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</si>
  <si>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</si>
  <si>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</si>
  <si>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</si>
  <si>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</si>
  <si>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</si>
  <si>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</si>
  <si>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</si>
  <si>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</si>
  <si>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</si>
  <si>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</si>
  <si>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</si>
  <si>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</si>
  <si>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</si>
  <si>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</si>
  <si>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</si>
  <si>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</si>
  <si>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600‚Çπ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</si>
  <si>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</si>
  <si>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</si>
  <si>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</si>
  <si>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</si>
  <si>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</si>
  <si>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</si>
  <si>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</si>
  <si>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</si>
  <si>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</si>
  <si>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</si>
  <si>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</si>
  <si>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‚Çπ5,998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</si>
  <si>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</si>
  <si>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</si>
  <si>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</si>
  <si>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</si>
  <si>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</si>
  <si>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</si>
  <si>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</si>
  <si>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</si>
  <si>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</si>
  <si>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</si>
  <si>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</si>
  <si>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</si>
  <si>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</si>
  <si>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</si>
  <si>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</si>
  <si>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</si>
  <si>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</si>
  <si>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</si>
  <si>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</si>
  <si>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</si>
  <si>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</si>
  <si>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</si>
  <si>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</si>
  <si>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</si>
  <si>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</si>
  <si>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</si>
  <si>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</si>
  <si>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</si>
  <si>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</si>
  <si>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</si>
  <si>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</si>
  <si>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</si>
  <si>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</si>
  <si>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</si>
  <si>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</si>
  <si>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</si>
  <si>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</si>
  <si>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</si>
  <si>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</si>
  <si>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</si>
  <si>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</si>
  <si>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</si>
  <si>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</si>
  <si>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</si>
  <si>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</si>
  <si>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</si>
  <si>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</si>
  <si>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</si>
  <si>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</si>
  <si>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</si>
  <si>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</si>
  <si>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</si>
  <si>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‚Çπ300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</si>
  <si>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</si>
  <si>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</si>
  <si>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</si>
  <si>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</si>
  <si>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</si>
  <si>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</si>
  <si>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</si>
  <si>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</si>
  <si>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</si>
  <si>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</si>
  <si>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</si>
  <si>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</si>
  <si>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</si>
  <si>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</si>
  <si>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</si>
  <si>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</si>
  <si>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</si>
  <si>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</si>
  <si>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</si>
  <si>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</si>
  <si>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</si>
  <si>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‚Çπ535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</si>
  <si>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</si>
  <si>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</si>
  <si>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</si>
  <si>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</si>
  <si>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</si>
  <si>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</si>
  <si>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</si>
  <si>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</si>
  <si>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</si>
  <si>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</si>
  <si>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</si>
  <si>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</si>
  <si>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</si>
  <si>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</si>
  <si>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</si>
  <si>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</si>
  <si>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</si>
  <si>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</si>
  <si>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</si>
  <si>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</si>
  <si>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</si>
  <si>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</si>
  <si>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‚Çπ341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</si>
  <si>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</si>
  <si>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</si>
  <si>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</si>
  <si>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</si>
  <si>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</si>
  <si>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</si>
  <si>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</si>
  <si>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</si>
  <si>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</si>
  <si>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</si>
  <si>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</si>
  <si>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</si>
  <si>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</si>
  <si>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</si>
  <si>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</si>
  <si>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</si>
  <si>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</si>
  <si>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</si>
  <si>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</si>
  <si>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</si>
  <si>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</si>
  <si>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‚Çπ5,899</t>
  </si>
  <si>
    <t>‚Çπ7,005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</si>
  <si>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</si>
  <si>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</si>
  <si>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</si>
  <si>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</si>
  <si>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</si>
  <si>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</si>
  <si>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</si>
  <si>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</si>
  <si>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</si>
  <si>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</si>
  <si>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</si>
  <si>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</si>
  <si>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‚Çπ1,565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</si>
  <si>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</si>
  <si>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</si>
  <si>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</si>
  <si>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</si>
  <si>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</si>
  <si>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</si>
  <si>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</si>
  <si>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</si>
  <si>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</si>
  <si>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</si>
  <si>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‚Çπ326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</si>
  <si>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</si>
  <si>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</si>
  <si>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</si>
  <si>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</si>
  <si>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</si>
  <si>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</si>
  <si>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</si>
  <si>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</si>
  <si>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</si>
  <si>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</si>
  <si>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</si>
  <si>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</si>
  <si>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</si>
  <si>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‚Çπ657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</si>
  <si>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</si>
  <si>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</si>
  <si>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</si>
  <si>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</si>
  <si>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</si>
  <si>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</si>
  <si>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</si>
  <si>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</si>
  <si>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</si>
  <si>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</si>
  <si>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‚Çπ2,895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</si>
  <si>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</si>
  <si>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</si>
  <si>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</si>
  <si>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</si>
  <si>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</si>
  <si>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</si>
  <si>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</si>
  <si>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</si>
  <si>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</si>
  <si>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</si>
  <si>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</si>
  <si>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</si>
  <si>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</si>
  <si>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</si>
  <si>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</si>
  <si>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</si>
  <si>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</si>
  <si>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</si>
  <si>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</si>
  <si>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</si>
  <si>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‚Çπ2,640</t>
  </si>
  <si>
    <t>‚Çπ3,195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</si>
  <si>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</si>
  <si>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</si>
  <si>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</si>
  <si>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</si>
  <si>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</si>
  <si>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</si>
  <si>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</si>
  <si>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</si>
  <si>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</si>
  <si>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</si>
  <si>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‚Çπ6,355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</si>
  <si>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</si>
  <si>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</si>
  <si>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</si>
  <si>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</si>
  <si>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</si>
  <si>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</si>
  <si>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</si>
  <si>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</si>
  <si>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</si>
  <si>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</si>
  <si>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</si>
  <si>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</si>
  <si>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</si>
  <si>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</si>
  <si>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</si>
  <si>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</si>
  <si>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‚Çπ1299/-,Early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</si>
  <si>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</si>
  <si>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</si>
  <si>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</si>
  <si>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</si>
  <si>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</si>
  <si>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</si>
  <si>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</si>
  <si>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</si>
  <si>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</si>
  <si>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</si>
  <si>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</si>
  <si>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</si>
  <si>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</si>
  <si>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</si>
  <si>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</si>
  <si>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</si>
  <si>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</si>
  <si>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</si>
  <si>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</si>
  <si>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</si>
  <si>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</si>
  <si>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</si>
  <si>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</si>
  <si>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</si>
  <si>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</si>
  <si>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</si>
  <si>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</si>
  <si>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</si>
  <si>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</si>
  <si>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</si>
  <si>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</si>
  <si>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</si>
  <si>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</si>
  <si>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</si>
  <si>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</si>
  <si>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‚Çπ7,500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</si>
  <si>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</si>
  <si>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</si>
  <si>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</si>
  <si>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</si>
  <si>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</si>
  <si>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</si>
  <si>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</si>
  <si>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</si>
  <si>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</si>
  <si>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</si>
  <si>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</si>
  <si>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</si>
  <si>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</si>
  <si>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</si>
  <si>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</si>
  <si>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</si>
  <si>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</si>
  <si>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</si>
  <si>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</si>
  <si>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</si>
  <si>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</si>
  <si>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</si>
  <si>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</si>
  <si>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</si>
  <si>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</si>
  <si>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</si>
  <si>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</si>
  <si>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</si>
  <si>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</si>
  <si>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</si>
  <si>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</si>
  <si>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</si>
  <si>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</si>
  <si>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</si>
  <si>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</si>
  <si>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</si>
  <si>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</si>
  <si>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</si>
  <si>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</si>
  <si>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</si>
  <si>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</si>
  <si>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</si>
  <si>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‚Çπ398</t>
  </si>
  <si>
    <t>‚Çπ1,949</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</si>
  <si>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</si>
  <si>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</si>
  <si>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</si>
  <si>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</si>
  <si>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</si>
  <si>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</si>
  <si>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</si>
  <si>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</si>
  <si>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</si>
  <si>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</si>
  <si>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</si>
  <si>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</si>
  <si>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</si>
  <si>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‚Çπ770</t>
  </si>
  <si>
    <t>‚Çπ1,547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</si>
  <si>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</si>
  <si>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</si>
  <si>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</si>
  <si>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</si>
  <si>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</si>
  <si>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</si>
  <si>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</si>
  <si>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</si>
  <si>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</si>
  <si>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</si>
  <si>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</si>
  <si>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</si>
  <si>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</si>
  <si>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</si>
  <si>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</si>
  <si>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</si>
  <si>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</si>
  <si>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</si>
  <si>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</si>
  <si>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</si>
  <si>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</si>
  <si>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</si>
  <si>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</si>
  <si>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</si>
  <si>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</si>
  <si>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</si>
  <si>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</si>
  <si>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</si>
  <si>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</si>
  <si>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</si>
  <si>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</si>
  <si>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</si>
  <si>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</si>
  <si>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</si>
  <si>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</si>
  <si>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</si>
  <si>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</si>
  <si>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</si>
  <si>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</si>
  <si>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</si>
  <si>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</si>
  <si>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</si>
  <si>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</si>
  <si>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</si>
  <si>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</si>
  <si>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</si>
  <si>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</si>
  <si>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</si>
  <si>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</si>
  <si>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</si>
  <si>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</si>
  <si>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</si>
  <si>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</si>
  <si>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</si>
  <si>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</si>
  <si>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‚Çπ1,150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</si>
  <si>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</si>
  <si>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</si>
  <si>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</si>
  <si>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</si>
  <si>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</si>
  <si>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</si>
  <si>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</si>
  <si>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</si>
  <si>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</si>
  <si>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</si>
  <si>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</si>
  <si>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</si>
  <si>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</si>
  <si>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</si>
  <si>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</si>
  <si>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</si>
  <si>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</si>
  <si>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</si>
  <si>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</si>
  <si>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</si>
  <si>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</si>
  <si>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</si>
  <si>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</si>
  <si>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</si>
  <si>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</si>
  <si>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</si>
  <si>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</si>
  <si>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</si>
  <si>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</si>
  <si>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</si>
  <si>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</si>
  <si>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</si>
  <si>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‚Çπ1,090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</si>
  <si>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</si>
  <si>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</si>
  <si>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</si>
  <si>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</si>
  <si>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</si>
  <si>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</si>
  <si>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</si>
  <si>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</si>
  <si>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</si>
  <si>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</si>
  <si>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</si>
  <si>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</si>
  <si>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</si>
  <si>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</si>
  <si>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</si>
  <si>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</si>
  <si>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</si>
  <si>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</si>
  <si>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</si>
  <si>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</si>
  <si>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</si>
  <si>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</si>
  <si>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</si>
  <si>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</si>
  <si>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</si>
  <si>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</si>
  <si>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</si>
  <si>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</si>
  <si>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</si>
  <si>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</si>
  <si>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</si>
  <si>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</si>
  <si>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</si>
  <si>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</si>
  <si>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</si>
  <si>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</si>
  <si>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</si>
  <si>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</si>
  <si>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</si>
  <si>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</si>
  <si>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</si>
  <si>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</si>
  <si>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</si>
  <si>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</si>
  <si>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</si>
  <si>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</si>
  <si>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</si>
  <si>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</si>
  <si>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</si>
  <si>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</si>
  <si>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</si>
  <si>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</si>
  <si>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</si>
  <si>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</si>
  <si>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</si>
  <si>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</si>
  <si>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</si>
  <si>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</si>
  <si>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</si>
  <si>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</si>
  <si>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</si>
  <si>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</si>
  <si>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‚Çπ3,599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</si>
  <si>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</si>
  <si>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</si>
  <si>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</si>
  <si>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</si>
  <si>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</si>
  <si>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</si>
  <si>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</si>
  <si>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</si>
  <si>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</si>
  <si>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</si>
  <si>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</si>
  <si>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</si>
  <si>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</si>
  <si>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</si>
  <si>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</si>
  <si>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</si>
  <si>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</si>
  <si>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</si>
  <si>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</si>
  <si>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</si>
  <si>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</si>
  <si>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</si>
  <si>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</si>
  <si>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</si>
  <si>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</si>
  <si>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</si>
  <si>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</si>
  <si>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</si>
  <si>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</si>
  <si>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</si>
  <si>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</si>
  <si>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</si>
  <si>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</si>
  <si>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</si>
  <si>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</si>
  <si>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</si>
  <si>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</si>
  <si>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</si>
  <si>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</si>
  <si>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</si>
  <si>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</si>
  <si>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</si>
  <si>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</si>
  <si>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</si>
  <si>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</si>
  <si>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</si>
  <si>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</si>
  <si>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</si>
  <si>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</si>
  <si>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</si>
  <si>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</si>
  <si>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‚Çπ420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</si>
  <si>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</si>
  <si>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</si>
  <si>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</si>
  <si>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</si>
  <si>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</si>
  <si>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</si>
  <si>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</si>
  <si>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</si>
  <si>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</si>
  <si>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</si>
  <si>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</si>
  <si>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</si>
  <si>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</si>
  <si>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</si>
  <si>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</si>
  <si>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</si>
  <si>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</si>
  <si>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</si>
  <si>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</si>
  <si>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</si>
  <si>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</si>
  <si>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</si>
  <si>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</si>
  <si>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</si>
  <si>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</si>
  <si>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</si>
  <si>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</si>
  <si>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</si>
  <si>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</si>
  <si>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</si>
  <si>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</si>
  <si>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</si>
  <si>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</si>
  <si>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</si>
  <si>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‚Çπ8,349</t>
  </si>
  <si>
    <t>‚Çπ9,625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</si>
  <si>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</si>
  <si>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</si>
  <si>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</si>
  <si>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</si>
  <si>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</si>
  <si>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</si>
  <si>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</si>
  <si>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</si>
  <si>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</si>
  <si>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</si>
  <si>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‚Çπ3,307</t>
  </si>
  <si>
    <t>‚Çπ6,100</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</si>
  <si>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</si>
  <si>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</si>
  <si>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</si>
  <si>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</si>
  <si>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</si>
  <si>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</si>
  <si>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</si>
  <si>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</si>
  <si>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</si>
  <si>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</si>
  <si>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</si>
  <si>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</si>
  <si>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</si>
  <si>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</si>
  <si>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</si>
  <si>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</si>
  <si>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</si>
  <si>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</si>
  <si>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</si>
  <si>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</si>
  <si>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</si>
  <si>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</si>
  <si>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‚Çπ380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</si>
  <si>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</si>
  <si>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</si>
  <si>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</si>
  <si>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</si>
  <si>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</si>
  <si>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</si>
  <si>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</si>
  <si>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</si>
  <si>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</si>
  <si>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</si>
  <si>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</si>
  <si>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</si>
  <si>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</si>
  <si>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</si>
  <si>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</si>
  <si>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</si>
  <si>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</si>
  <si>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</si>
  <si>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</si>
  <si>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</si>
  <si>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</si>
  <si>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‚Çπ37,247</t>
  </si>
  <si>
    <t>‚Çπ59,890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</si>
  <si>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</si>
  <si>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</si>
  <si>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</si>
  <si>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</si>
  <si>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</si>
  <si>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</si>
  <si>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</si>
  <si>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</si>
  <si>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</si>
  <si>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</si>
  <si>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</si>
  <si>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</si>
  <si>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</si>
  <si>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</si>
  <si>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</si>
  <si>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</si>
  <si>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</si>
  <si>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</si>
  <si>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</si>
  <si>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</si>
  <si>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</si>
  <si>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</si>
  <si>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</si>
  <si>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</si>
  <si>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</si>
  <si>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</si>
  <si>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</si>
  <si>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</si>
  <si>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</si>
  <si>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</si>
  <si>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</si>
  <si>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</si>
  <si>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</si>
  <si>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</si>
  <si>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</si>
  <si>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‚Çπ298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</si>
  <si>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</si>
  <si>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</si>
  <si>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</si>
  <si>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</si>
  <si>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</si>
  <si>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</si>
  <si>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</si>
  <si>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</si>
  <si>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</si>
  <si>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</si>
  <si>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</si>
  <si>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</si>
  <si>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</si>
  <si>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</si>
  <si>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</si>
  <si>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</si>
  <si>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</si>
  <si>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</si>
  <si>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</si>
  <si>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</si>
  <si>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</si>
  <si>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‚Çπ1,245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</si>
  <si>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</si>
  <si>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</si>
  <si>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</si>
  <si>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</si>
  <si>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</si>
  <si>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</si>
  <si>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</si>
  <si>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</si>
  <si>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</si>
  <si>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</si>
  <si>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</si>
  <si>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</si>
  <si>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‚Çπ1,695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</si>
  <si>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</si>
  <si>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</si>
  <si>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</si>
  <si>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</si>
  <si>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</si>
  <si>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</si>
  <si>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</si>
  <si>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</si>
  <si>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</si>
  <si>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</si>
  <si>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</si>
  <si>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</si>
  <si>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</si>
  <si>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</si>
  <si>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</si>
  <si>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</si>
  <si>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</si>
  <si>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</si>
  <si>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</si>
  <si>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</si>
  <si>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</si>
  <si>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</si>
  <si>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</si>
  <si>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</si>
  <si>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</si>
  <si>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</si>
  <si>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</si>
  <si>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</si>
  <si>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</si>
  <si>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</si>
  <si>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</si>
  <si>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</si>
  <si>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</si>
  <si>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</si>
  <si>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</si>
  <si>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</si>
  <si>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</si>
  <si>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</si>
  <si>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</si>
  <si>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</si>
  <si>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</si>
  <si>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</si>
  <si>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</si>
  <si>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‚Çπ293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</si>
  <si>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</si>
  <si>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</si>
  <si>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</si>
  <si>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</si>
  <si>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</si>
  <si>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</si>
  <si>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</si>
  <si>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</si>
  <si>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</si>
  <si>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</si>
  <si>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</si>
  <si>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</si>
  <si>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</si>
  <si>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</si>
  <si>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</si>
  <si>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</si>
  <si>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</si>
  <si>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</si>
  <si>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</si>
  <si>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</si>
  <si>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</si>
  <si>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</si>
  <si>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</si>
  <si>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</si>
  <si>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</si>
  <si>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</si>
  <si>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</si>
  <si>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</si>
  <si>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</si>
  <si>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</si>
  <si>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</si>
  <si>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</si>
  <si>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</si>
  <si>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</si>
  <si>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</si>
  <si>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</si>
  <si>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</si>
  <si>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</si>
  <si>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</si>
  <si>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</si>
  <si>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</si>
  <si>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</si>
  <si>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‚Çπ1,445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</si>
  <si>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</si>
  <si>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</si>
  <si>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</si>
  <si>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</si>
  <si>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</si>
  <si>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</si>
  <si>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</si>
  <si>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</si>
  <si>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</si>
  <si>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</si>
  <si>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</si>
  <si>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‚Çπ3,193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</si>
  <si>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</si>
  <si>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</si>
  <si>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</si>
  <si>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</si>
  <si>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</si>
  <si>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</si>
  <si>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</si>
  <si>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</si>
  <si>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</si>
  <si>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</si>
  <si>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‚Çπ1,043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</si>
  <si>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</si>
  <si>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</si>
  <si>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</si>
  <si>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</si>
  <si>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</si>
  <si>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</si>
  <si>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</si>
  <si>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</si>
  <si>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</si>
  <si>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</si>
  <si>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</si>
  <si>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</si>
  <si>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</si>
  <si>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</si>
  <si>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</si>
  <si>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</si>
  <si>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</si>
  <si>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</si>
  <si>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</si>
  <si>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</si>
  <si>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‚Çπ1,464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</si>
  <si>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</si>
  <si>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</si>
  <si>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</si>
  <si>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</si>
  <si>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</si>
  <si>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</si>
  <si>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</si>
  <si>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</si>
  <si>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</si>
  <si>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</si>
  <si>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</si>
  <si>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</si>
  <si>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</si>
  <si>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</si>
  <si>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</si>
  <si>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</si>
  <si>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</si>
  <si>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</si>
  <si>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</si>
  <si>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</si>
  <si>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</si>
  <si>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</si>
  <si>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‚Çπ625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</si>
  <si>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</si>
  <si>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</si>
  <si>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</si>
  <si>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</si>
  <si>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</si>
  <si>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</si>
  <si>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</si>
  <si>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</si>
  <si>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</si>
  <si>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</si>
  <si>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</si>
  <si>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</si>
  <si>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</si>
  <si>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</si>
  <si>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</si>
  <si>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</si>
  <si>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</si>
  <si>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</si>
  <si>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</si>
  <si>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</si>
  <si>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</si>
  <si>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</si>
  <si>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‚Çπ3,600</t>
  </si>
  <si>
    <t>‚Çπ6,190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</si>
  <si>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</si>
  <si>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</si>
  <si>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</si>
  <si>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</si>
  <si>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</si>
  <si>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</si>
  <si>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</si>
  <si>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</si>
  <si>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</si>
  <si>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</si>
  <si>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</si>
  <si>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‚Çπ6,549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</si>
  <si>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</si>
  <si>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</si>
  <si>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</si>
  <si>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</si>
  <si>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</si>
  <si>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</si>
  <si>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</si>
  <si>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</si>
  <si>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</si>
  <si>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</si>
  <si>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‚Çπ1,625</t>
  </si>
  <si>
    <t>‚Çπ2,995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</si>
  <si>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</si>
  <si>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</si>
  <si>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</si>
  <si>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</si>
  <si>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</si>
  <si>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</si>
  <si>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</si>
  <si>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</si>
  <si>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</si>
  <si>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</si>
  <si>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‚Çπ5,890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</si>
  <si>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</si>
  <si>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</si>
  <si>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</si>
  <si>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</si>
  <si>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</si>
  <si>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‚Çπ3000.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</si>
  <si>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</si>
  <si>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</si>
  <si>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</si>
  <si>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</si>
  <si>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</si>
  <si>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</si>
  <si>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</si>
  <si>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</si>
  <si>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</si>
  <si>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</si>
  <si>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</si>
  <si>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</si>
  <si>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</si>
  <si>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</si>
  <si>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</si>
  <si>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</si>
  <si>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‚Çπ13,150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</si>
  <si>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</si>
  <si>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</si>
  <si>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</si>
  <si>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</si>
  <si>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</si>
  <si>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</si>
  <si>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</si>
  <si>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</si>
  <si>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</si>
  <si>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</si>
  <si>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</si>
  <si>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</si>
  <si>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</si>
  <si>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</si>
  <si>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</si>
  <si>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</si>
  <si>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</si>
  <si>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</si>
  <si>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</si>
  <si>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</si>
  <si>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‚Çπ785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</si>
  <si>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</si>
  <si>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</si>
  <si>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</si>
  <si>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</si>
  <si>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</si>
  <si>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</si>
  <si>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</si>
  <si>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</si>
  <si>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</si>
  <si>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</si>
  <si>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‚Çπ3,210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</si>
  <si>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</si>
  <si>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</si>
  <si>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</si>
  <si>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</si>
  <si>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</si>
  <si>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</si>
  <si>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</si>
  <si>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</si>
  <si>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</si>
  <si>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</si>
  <si>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</si>
  <si>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</si>
  <si>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</si>
  <si>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</si>
  <si>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</si>
  <si>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</si>
  <si>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</si>
  <si>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</si>
  <si>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</si>
  <si>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</si>
  <si>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</si>
  <si>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</si>
  <si>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</si>
  <si>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</si>
  <si>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</si>
  <si>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</si>
  <si>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</si>
  <si>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</si>
  <si>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</si>
  <si>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</si>
  <si>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</si>
  <si>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</si>
  <si>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</si>
  <si>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</si>
  <si>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</si>
  <si>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</si>
  <si>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</si>
  <si>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</si>
  <si>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</si>
  <si>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</si>
  <si>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</si>
  <si>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</si>
  <si>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</si>
  <si>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</si>
  <si>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</si>
  <si>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</si>
  <si>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</si>
  <si>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</si>
  <si>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</si>
  <si>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</si>
  <si>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</si>
  <si>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‚Çπ1,595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</si>
  <si>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</si>
  <si>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</si>
  <si>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</si>
  <si>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</si>
  <si>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</si>
  <si>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</si>
  <si>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</si>
  <si>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</si>
  <si>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</si>
  <si>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</si>
  <si>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‚Çπ2,148</t>
  </si>
  <si>
    <t>‚Çπ3,645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</si>
  <si>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</si>
  <si>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</si>
  <si>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</si>
  <si>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</si>
  <si>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</si>
  <si>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</si>
  <si>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</si>
  <si>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</si>
  <si>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</si>
  <si>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</si>
  <si>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</si>
  <si>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‚Çπ7,950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</si>
  <si>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</si>
  <si>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</si>
  <si>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</si>
  <si>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</si>
  <si>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</si>
  <si>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</si>
  <si>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</si>
  <si>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</si>
  <si>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</si>
  <si>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</si>
  <si>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</si>
  <si>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‚Çπ351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</si>
  <si>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</si>
  <si>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</si>
  <si>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</si>
  <si>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</si>
  <si>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</si>
  <si>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</si>
  <si>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</si>
  <si>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</si>
  <si>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</si>
  <si>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</si>
  <si>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</si>
  <si>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‚Çπ1,614</t>
  </si>
  <si>
    <t>‚Çπ1,745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</si>
  <si>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</si>
  <si>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</si>
  <si>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</si>
  <si>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</si>
  <si>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</si>
  <si>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</si>
  <si>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</si>
  <si>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</si>
  <si>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</si>
  <si>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</si>
  <si>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</si>
  <si>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</si>
  <si>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</si>
  <si>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</si>
  <si>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</si>
  <si>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</si>
  <si>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</si>
  <si>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</si>
  <si>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</si>
  <si>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</si>
  <si>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‚Çπ678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</si>
  <si>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</si>
  <si>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</si>
  <si>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</si>
  <si>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</si>
  <si>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</si>
  <si>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</si>
  <si>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</si>
  <si>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</si>
  <si>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</si>
  <si>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</si>
  <si>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‚Çπ809</t>
  </si>
  <si>
    <t>‚Çπ1,545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</si>
  <si>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</si>
  <si>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</si>
  <si>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</si>
  <si>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</si>
  <si>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</si>
  <si>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</si>
  <si>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</si>
  <si>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</si>
  <si>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</si>
  <si>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</si>
  <si>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</si>
  <si>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‚Çπ1,969</t>
  </si>
  <si>
    <t>‚Çπ5,000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</si>
  <si>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</si>
  <si>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</si>
  <si>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</si>
  <si>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</si>
  <si>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</si>
  <si>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</si>
  <si>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</si>
  <si>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</si>
  <si>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</si>
  <si>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</si>
  <si>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</si>
  <si>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</si>
  <si>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</si>
  <si>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</si>
  <si>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</si>
  <si>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</si>
  <si>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</si>
  <si>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</si>
  <si>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</si>
  <si>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</si>
  <si>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‚Çπ3,945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</si>
  <si>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</si>
  <si>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</si>
  <si>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</si>
  <si>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</si>
  <si>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</si>
  <si>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</si>
  <si>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</si>
  <si>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</si>
  <si>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</si>
  <si>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</si>
  <si>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</si>
  <si>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‚Çπ1,665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</si>
  <si>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</si>
  <si>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</si>
  <si>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</si>
  <si>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</si>
  <si>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</si>
  <si>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</si>
  <si>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</si>
  <si>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</si>
  <si>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</si>
  <si>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</si>
  <si>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‚Çπ3,229</t>
  </si>
  <si>
    <t>‚Çπ5,295</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</si>
  <si>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</si>
  <si>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</si>
  <si>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</si>
  <si>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</si>
  <si>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</si>
  <si>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</si>
  <si>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</si>
  <si>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</si>
  <si>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</si>
  <si>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</si>
  <si>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‚Çπ3,595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</si>
  <si>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</si>
  <si>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</si>
  <si>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</si>
  <si>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</si>
  <si>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</si>
  <si>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</si>
  <si>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</si>
  <si>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</si>
  <si>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</si>
  <si>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</si>
  <si>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‚Çπ1,260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</si>
  <si>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</si>
  <si>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</si>
  <si>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</si>
  <si>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</si>
  <si>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</si>
  <si>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</si>
  <si>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</si>
  <si>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</si>
  <si>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</si>
  <si>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</si>
  <si>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‚Çπ1,129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</si>
  <si>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</si>
  <si>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</si>
  <si>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</si>
  <si>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</si>
  <si>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</si>
  <si>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</si>
  <si>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</si>
  <si>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</si>
  <si>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</si>
  <si>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</si>
  <si>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‚Çπ5,795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</si>
  <si>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</si>
  <si>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</si>
  <si>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</si>
  <si>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</si>
  <si>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</si>
  <si>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</si>
  <si>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</si>
  <si>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</si>
  <si>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</si>
  <si>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</si>
  <si>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</si>
  <si>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</si>
  <si>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</si>
  <si>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</si>
  <si>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</si>
  <si>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</si>
  <si>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</si>
  <si>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</si>
  <si>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</si>
  <si>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</si>
  <si>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</si>
  <si>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</si>
  <si>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</si>
  <si>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</si>
  <si>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</si>
  <si>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</si>
  <si>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</si>
  <si>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</si>
  <si>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</si>
  <si>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</si>
  <si>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</si>
  <si>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</si>
  <si>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</si>
  <si>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</si>
  <si>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</si>
  <si>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</si>
  <si>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</si>
  <si>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</si>
  <si>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</si>
  <si>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</si>
  <si>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</si>
  <si>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</si>
  <si>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</si>
  <si>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</si>
  <si>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</si>
  <si>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</si>
  <si>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</si>
  <si>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</si>
  <si>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</si>
  <si>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</si>
  <si>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</si>
  <si>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</si>
  <si>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</si>
  <si>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</si>
  <si>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</si>
  <si>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</si>
  <si>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</si>
  <si>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</si>
  <si>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</si>
  <si>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</si>
  <si>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</si>
  <si>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</si>
  <si>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</si>
  <si>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</si>
  <si>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</si>
  <si>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</si>
  <si>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</si>
  <si>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</si>
  <si>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</si>
  <si>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</si>
  <si>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</si>
  <si>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</si>
  <si>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‚Çπ1,321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</si>
  <si>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</si>
  <si>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</si>
  <si>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</si>
  <si>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</si>
  <si>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</si>
  <si>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</si>
  <si>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</si>
  <si>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</si>
  <si>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</si>
  <si>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</si>
  <si>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</si>
  <si>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</si>
  <si>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</si>
  <si>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</si>
  <si>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</si>
  <si>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</si>
  <si>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</si>
  <si>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</si>
  <si>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</si>
  <si>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</si>
  <si>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‚Çπ875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</si>
  <si>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</si>
  <si>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</si>
  <si>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</si>
  <si>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</si>
  <si>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</si>
  <si>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</si>
  <si>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</si>
  <si>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</si>
  <si>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</si>
  <si>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</si>
  <si>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‚Çπ15,270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</si>
  <si>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</si>
  <si>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</si>
  <si>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</si>
  <si>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</si>
  <si>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</si>
  <si>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</si>
  <si>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</si>
  <si>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</si>
  <si>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</si>
  <si>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</si>
  <si>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‚Çπ3,190</t>
  </si>
  <si>
    <t>‚Çπ4,195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</si>
  <si>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</si>
  <si>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</si>
  <si>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</si>
  <si>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</si>
  <si>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</si>
  <si>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</si>
  <si>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</si>
  <si>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</si>
  <si>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</si>
  <si>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</si>
  <si>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</si>
  <si>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</si>
  <si>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</si>
  <si>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</si>
  <si>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</si>
  <si>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</si>
  <si>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</si>
  <si>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</si>
  <si>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</si>
  <si>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</si>
  <si>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</si>
  <si>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</si>
  <si>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</si>
  <si>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</si>
  <si>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</si>
  <si>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</si>
  <si>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</si>
  <si>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</si>
  <si>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</si>
  <si>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</si>
  <si>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</si>
  <si>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</si>
  <si>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</si>
  <si>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</si>
  <si>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</si>
  <si>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</si>
  <si>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</si>
  <si>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</si>
  <si>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</si>
  <si>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</si>
  <si>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‚Çπ1,111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</si>
  <si>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</si>
  <si>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</si>
  <si>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</si>
  <si>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</si>
  <si>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</si>
  <si>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</si>
  <si>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</si>
  <si>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</si>
  <si>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</si>
  <si>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</si>
  <si>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‚Çπ6,199</t>
  </si>
  <si>
    <t>‚Çπ10,400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</si>
  <si>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</si>
  <si>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</si>
  <si>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</si>
  <si>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</si>
  <si>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</si>
  <si>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</si>
  <si>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</si>
  <si>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</si>
  <si>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</si>
  <si>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</si>
  <si>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</si>
  <si>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‚Çπ1,819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</si>
  <si>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</si>
  <si>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</si>
  <si>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</si>
  <si>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</si>
  <si>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</si>
  <si>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</si>
  <si>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</si>
  <si>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</si>
  <si>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</si>
  <si>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</si>
  <si>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</si>
  <si>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</si>
  <si>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</si>
  <si>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</si>
  <si>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</si>
  <si>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</si>
  <si>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</si>
  <si>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</si>
  <si>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</si>
  <si>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</si>
  <si>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‚Çπ3,249</t>
  </si>
  <si>
    <t>‚Çπ6,295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</si>
  <si>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</si>
  <si>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</si>
  <si>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</si>
  <si>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</si>
  <si>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</si>
  <si>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</si>
  <si>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</si>
  <si>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</si>
  <si>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</si>
  <si>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</si>
  <si>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</si>
  <si>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</si>
  <si>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</si>
  <si>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</si>
  <si>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</si>
  <si>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</si>
  <si>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</si>
  <si>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</si>
  <si>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</si>
  <si>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</si>
  <si>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</si>
  <si>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</si>
  <si>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</si>
  <si>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</si>
  <si>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</si>
  <si>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</si>
  <si>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</si>
  <si>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</si>
  <si>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</si>
  <si>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</si>
  <si>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</si>
  <si>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</si>
  <si>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</si>
  <si>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</si>
  <si>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</si>
  <si>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</si>
  <si>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</si>
  <si>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</si>
  <si>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</si>
  <si>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</si>
  <si>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</si>
  <si>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‚Çπ9,650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</si>
  <si>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</si>
  <si>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</si>
  <si>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</si>
  <si>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</si>
  <si>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</si>
  <si>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</si>
  <si>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</si>
  <si>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</si>
  <si>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</si>
  <si>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</si>
  <si>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‚Çπ10,590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</si>
  <si>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</si>
  <si>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</si>
  <si>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</si>
  <si>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</si>
  <si>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</si>
  <si>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</si>
  <si>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</si>
  <si>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</si>
  <si>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</si>
  <si>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</si>
  <si>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</si>
  <si>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</si>
  <si>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</si>
  <si>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</si>
  <si>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</si>
  <si>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</si>
  <si>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</si>
  <si>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</si>
  <si>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</si>
  <si>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</si>
  <si>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</si>
  <si>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</si>
  <si>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</si>
  <si>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</si>
  <si>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</si>
  <si>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</si>
  <si>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</si>
  <si>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</si>
  <si>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</si>
  <si>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</si>
  <si>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</si>
  <si>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</si>
  <si>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‚Çπ2,485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</si>
  <si>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</si>
  <si>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</si>
  <si>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</si>
  <si>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</si>
  <si>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</si>
  <si>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</si>
  <si>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</si>
  <si>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</si>
  <si>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</si>
  <si>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</si>
  <si>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‚Çπ355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</si>
  <si>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</si>
  <si>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</si>
  <si>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</si>
  <si>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</si>
  <si>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</si>
  <si>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</si>
  <si>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</si>
  <si>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</si>
  <si>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</si>
  <si>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</si>
  <si>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‚Çπ2,169</t>
  </si>
  <si>
    <t>‚Çπ3,279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</si>
  <si>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</si>
  <si>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</si>
  <si>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</si>
  <si>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</si>
  <si>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</si>
  <si>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</si>
  <si>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</si>
  <si>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</si>
  <si>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</si>
  <si>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</si>
  <si>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</si>
  <si>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</si>
  <si>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</si>
  <si>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</si>
  <si>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</si>
  <si>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</si>
  <si>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</si>
  <si>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</si>
  <si>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</si>
  <si>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</si>
  <si>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</si>
  <si>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</si>
  <si>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</si>
  <si>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</si>
  <si>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</si>
  <si>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</si>
  <si>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</si>
  <si>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</si>
  <si>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</si>
  <si>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</si>
  <si>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</si>
  <si>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</si>
  <si>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</si>
  <si>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</si>
  <si>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</si>
  <si>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</si>
  <si>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</si>
  <si>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</si>
  <si>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</si>
  <si>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</si>
  <si>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</si>
  <si>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</si>
  <si>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</si>
  <si>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</si>
  <si>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</si>
  <si>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</si>
  <si>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</si>
  <si>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</si>
  <si>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</si>
  <si>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</si>
  <si>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</si>
  <si>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</si>
  <si>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</si>
  <si>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</si>
  <si>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</si>
  <si>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</si>
  <si>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</si>
  <si>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</si>
  <si>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</si>
  <si>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</si>
  <si>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</si>
  <si>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‚Çπ653</t>
  </si>
  <si>
    <t>‚Çπ1,020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</si>
  <si>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</si>
  <si>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</si>
  <si>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</si>
  <si>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</si>
  <si>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</si>
  <si>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‚Çπ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</si>
  <si>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</si>
  <si>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</si>
  <si>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</si>
  <si>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</si>
  <si>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</si>
  <si>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‚Çπ4,789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</si>
  <si>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</si>
  <si>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</si>
  <si>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</si>
  <si>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</si>
  <si>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</si>
  <si>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</si>
  <si>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</si>
  <si>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</si>
  <si>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</si>
  <si>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</si>
  <si>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</si>
  <si>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‚Çπ1,639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</si>
  <si>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</si>
  <si>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</si>
  <si>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</si>
  <si>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</si>
  <si>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</si>
  <si>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</si>
  <si>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</si>
  <si>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</si>
  <si>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</si>
  <si>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</si>
  <si>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‚Çπ753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</si>
  <si>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</si>
  <si>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</si>
  <si>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</si>
  <si>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</si>
  <si>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</si>
  <si>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</si>
  <si>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</si>
  <si>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</si>
  <si>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</si>
  <si>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</si>
  <si>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‚Çπ353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</si>
  <si>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</si>
  <si>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</si>
  <si>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</si>
  <si>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</si>
  <si>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</si>
  <si>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</si>
  <si>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</si>
  <si>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</si>
  <si>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</si>
  <si>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</si>
  <si>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</si>
  <si>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</si>
  <si>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</si>
  <si>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</si>
  <si>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</si>
  <si>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</si>
  <si>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</si>
  <si>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</si>
  <si>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</si>
  <si>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</si>
  <si>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‚Çπ8,799</t>
  </si>
  <si>
    <t>‚Çπ11,595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</si>
  <si>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</si>
  <si>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</si>
  <si>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</si>
  <si>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</si>
  <si>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</si>
  <si>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</si>
  <si>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</si>
  <si>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</si>
  <si>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</si>
  <si>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</si>
  <si>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‚Çπ1,750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</si>
  <si>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</si>
  <si>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</si>
  <si>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</si>
  <si>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</si>
  <si>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</si>
  <si>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</si>
  <si>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</si>
  <si>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</si>
  <si>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</si>
  <si>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</si>
  <si>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</si>
  <si>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‚Çπ2,095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</si>
  <si>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</si>
  <si>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</si>
  <si>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</si>
  <si>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</si>
  <si>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</si>
  <si>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</si>
  <si>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</si>
  <si>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</si>
  <si>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</si>
  <si>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</si>
  <si>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‚Çπ1,498</t>
  </si>
  <si>
    <t>‚Çπ2,300</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</si>
  <si>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</si>
  <si>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</si>
  <si>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</si>
  <si>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</si>
  <si>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</si>
  <si>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</si>
  <si>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</si>
  <si>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</si>
  <si>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</si>
  <si>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</si>
  <si>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</si>
  <si>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</si>
  <si>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</si>
  <si>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</si>
  <si>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</si>
  <si>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</si>
  <si>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</si>
  <si>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</si>
  <si>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</si>
  <si>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</si>
  <si>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</si>
  <si>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‚Çπ3,699</t>
  </si>
  <si>
    <t>‚Çπ4,295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</si>
  <si>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</si>
  <si>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</si>
  <si>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</si>
  <si>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</si>
  <si>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</si>
  <si>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</si>
  <si>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</si>
  <si>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</si>
  <si>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</si>
  <si>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</si>
  <si>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‚Çπ177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</si>
  <si>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</si>
  <si>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</si>
  <si>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</si>
  <si>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</si>
  <si>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</si>
  <si>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</si>
  <si>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</si>
  <si>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</si>
  <si>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</si>
  <si>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</si>
  <si>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</si>
  <si>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</si>
  <si>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</si>
  <si>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</si>
  <si>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</si>
  <si>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</si>
  <si>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</si>
  <si>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</si>
  <si>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</si>
  <si>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</si>
  <si>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</si>
  <si>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‚Çπ244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</si>
  <si>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</si>
  <si>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</si>
  <si>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</si>
  <si>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</si>
  <si>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</si>
  <si>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</si>
  <si>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</si>
  <si>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</si>
  <si>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</si>
  <si>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</si>
  <si>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‚Çπ1,959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</si>
  <si>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</si>
  <si>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</si>
  <si>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</si>
  <si>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</si>
  <si>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</si>
  <si>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</si>
  <si>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</si>
  <si>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</si>
  <si>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</si>
  <si>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</si>
  <si>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‚Çπ319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</si>
  <si>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</si>
  <si>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</si>
  <si>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</si>
  <si>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</si>
  <si>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</si>
  <si>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</si>
  <si>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</si>
  <si>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</si>
  <si>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</si>
  <si>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</si>
  <si>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‚Çπ1,775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</si>
  <si>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</si>
  <si>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</si>
  <si>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</si>
  <si>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</si>
  <si>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</si>
  <si>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</si>
  <si>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</si>
  <si>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</si>
  <si>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</si>
  <si>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</si>
  <si>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</si>
  <si>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</si>
  <si>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</si>
  <si>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</si>
  <si>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</si>
  <si>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</si>
  <si>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</si>
  <si>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</si>
  <si>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</si>
  <si>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</si>
  <si>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</si>
  <si>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</si>
  <si>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</si>
  <si>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</si>
  <si>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</si>
  <si>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</si>
  <si>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</si>
  <si>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</si>
  <si>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</si>
  <si>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</si>
  <si>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‚Çπ9,590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</si>
  <si>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</si>
  <si>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</si>
  <si>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</si>
  <si>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</si>
  <si>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</si>
  <si>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</si>
  <si>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</si>
  <si>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</si>
  <si>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</si>
  <si>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</si>
  <si>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</si>
  <si>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</si>
  <si>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</si>
  <si>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</si>
  <si>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</si>
  <si>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</si>
  <si>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</si>
  <si>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</si>
  <si>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</si>
  <si>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</si>
  <si>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</si>
  <si>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</si>
  <si>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</si>
  <si>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</si>
  <si>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</si>
  <si>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</si>
  <si>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</si>
  <si>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</si>
  <si>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</si>
  <si>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</si>
  <si>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</si>
  <si>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</si>
  <si>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‚Çπ292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</si>
  <si>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</si>
  <si>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</si>
  <si>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</si>
  <si>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</si>
  <si>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</si>
  <si>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</si>
  <si>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</si>
  <si>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</si>
  <si>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</si>
  <si>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</si>
  <si>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</si>
  <si>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</si>
  <si>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</si>
  <si>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</si>
  <si>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</si>
  <si>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</si>
  <si>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</si>
  <si>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</si>
  <si>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</si>
  <si>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</si>
  <si>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</si>
  <si>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</si>
  <si>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</si>
  <si>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</si>
  <si>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</si>
  <si>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</si>
  <si>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</si>
  <si>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</si>
  <si>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</si>
  <si>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</si>
  <si>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</si>
  <si>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</si>
  <si>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‚Çπ1,130</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</si>
  <si>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</si>
  <si>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</si>
  <si>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</si>
  <si>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</si>
  <si>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</si>
  <si>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</si>
  <si>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</si>
  <si>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</si>
  <si>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</si>
  <si>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</si>
  <si>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</si>
  <si>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</si>
  <si>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</si>
  <si>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</si>
  <si>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</si>
  <si>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</si>
  <si>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</si>
  <si>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</si>
  <si>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</si>
  <si>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</si>
  <si>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‚Çπ9,455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</si>
  <si>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</si>
  <si>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</si>
  <si>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</si>
  <si>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</si>
  <si>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</si>
  <si>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</si>
  <si>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</si>
  <si>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</si>
  <si>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</si>
  <si>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</si>
  <si>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</si>
  <si>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</si>
  <si>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</si>
  <si>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</si>
  <si>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</si>
  <si>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</si>
  <si>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</si>
  <si>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</si>
  <si>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</si>
  <si>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</si>
  <si>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‚Çπ3,199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</si>
  <si>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</si>
  <si>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</si>
  <si>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</si>
  <si>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</si>
  <si>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</si>
  <si>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</si>
  <si>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</si>
  <si>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</si>
  <si>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</si>
  <si>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</si>
  <si>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</si>
  <si>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</si>
  <si>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</si>
  <si>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</si>
  <si>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</si>
  <si>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</si>
  <si>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</si>
  <si>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</si>
  <si>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</si>
  <si>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</si>
  <si>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</si>
  <si>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</si>
  <si>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</si>
  <si>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</si>
  <si>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</si>
  <si>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</si>
  <si>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</si>
  <si>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</si>
  <si>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</si>
  <si>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</si>
  <si>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</si>
  <si>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‚Çπ616</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</si>
  <si>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</si>
  <si>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</si>
  <si>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</si>
  <si>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</si>
  <si>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</si>
  <si>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</si>
  <si>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</si>
  <si>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</si>
  <si>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</si>
  <si>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</si>
  <si>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</si>
  <si>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</si>
  <si>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</si>
  <si>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</si>
  <si>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</si>
  <si>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</si>
  <si>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</si>
  <si>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</si>
  <si>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</si>
  <si>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</si>
  <si>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</si>
  <si>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</si>
  <si>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</si>
  <si>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</si>
  <si>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</si>
  <si>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</si>
  <si>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</si>
  <si>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</si>
  <si>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</si>
  <si>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</si>
  <si>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‚Çπ610</t>
  </si>
  <si>
    <t>‚Çπ825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</si>
  <si>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</si>
  <si>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</si>
  <si>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</si>
  <si>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</si>
  <si>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</si>
  <si>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</si>
  <si>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</si>
  <si>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</si>
  <si>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</si>
  <si>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</si>
  <si>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</si>
  <si>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</si>
  <si>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</si>
  <si>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</si>
  <si>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</si>
  <si>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</si>
  <si>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</si>
  <si>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</si>
  <si>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</si>
  <si>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</si>
  <si>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‚Çπ9,995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</si>
  <si>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</si>
  <si>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</si>
  <si>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</si>
  <si>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</si>
  <si>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</si>
  <si>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</si>
  <si>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</si>
  <si>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</si>
  <si>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</si>
  <si>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</si>
  <si>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‚Çπ453</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</si>
  <si>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</si>
  <si>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</si>
  <si>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</si>
  <si>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</si>
  <si>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</si>
  <si>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</si>
  <si>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</si>
  <si>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</si>
  <si>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</si>
  <si>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</si>
  <si>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‚Çπ2,464</t>
  </si>
  <si>
    <t>‚Çπ6,000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</si>
  <si>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</si>
  <si>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</si>
  <si>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</si>
  <si>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</si>
  <si>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</si>
  <si>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</si>
  <si>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</si>
  <si>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</si>
  <si>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</si>
  <si>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</si>
  <si>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‚Çπ2,719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</si>
  <si>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</si>
  <si>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</si>
  <si>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</si>
  <si>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</si>
  <si>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</si>
  <si>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</si>
  <si>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</si>
  <si>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</si>
  <si>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</si>
  <si>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</si>
  <si>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</si>
  <si>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</si>
  <si>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</si>
  <si>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</si>
  <si>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</si>
  <si>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</si>
  <si>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</si>
  <si>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</si>
  <si>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</si>
  <si>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</si>
  <si>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</si>
  <si>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</si>
  <si>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</si>
  <si>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</si>
  <si>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</si>
  <si>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</si>
  <si>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</si>
  <si>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</si>
  <si>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</si>
  <si>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</si>
  <si>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‚Çπ2,088</t>
  </si>
  <si>
    <t>‚Çπ5,550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</si>
  <si>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</si>
  <si>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</si>
  <si>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</si>
  <si>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</si>
  <si>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</si>
  <si>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‚Çπ353 for technician and ‚Çπ300 for pipes.So the cost is better by Lifelong support because within ‚Çπ600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</si>
  <si>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</si>
  <si>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</si>
  <si>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</si>
  <si>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</si>
  <si>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‚Çπ4,590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</si>
  <si>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</si>
  <si>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</si>
  <si>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</si>
  <si>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</si>
  <si>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</si>
  <si>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</si>
  <si>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</si>
  <si>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</si>
  <si>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</si>
  <si>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</si>
  <si>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‚Çπ308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</si>
  <si>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</si>
  <si>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</si>
  <si>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</si>
  <si>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</si>
  <si>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</si>
  <si>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</si>
  <si>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</si>
  <si>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</si>
  <si>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</si>
  <si>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</si>
  <si>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‚Çπ4,400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</si>
  <si>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</si>
  <si>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</si>
  <si>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</si>
  <si>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</si>
  <si>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</si>
  <si>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</si>
  <si>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</si>
  <si>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</si>
  <si>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</si>
  <si>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</si>
  <si>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</si>
  <si>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</si>
  <si>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</si>
  <si>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</si>
  <si>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</si>
  <si>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</si>
  <si>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</si>
  <si>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</si>
  <si>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</si>
  <si>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</si>
  <si>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‚Çπ245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</si>
  <si>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</si>
  <si>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</si>
  <si>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</si>
  <si>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</si>
  <si>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</si>
  <si>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</si>
  <si>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</si>
  <si>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</si>
  <si>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</si>
  <si>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</si>
  <si>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</si>
  <si>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</si>
  <si>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</si>
  <si>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</si>
  <si>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</si>
  <si>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</si>
  <si>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</si>
  <si>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</si>
  <si>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</si>
  <si>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</si>
  <si>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‚Çπ3,569</t>
  </si>
  <si>
    <t>‚Çπ5,190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</si>
  <si>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</si>
  <si>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</si>
  <si>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</si>
  <si>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</si>
  <si>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‚Çπ300/- for installation.,Good,yes,Er hardik trivedi,Noise problem due to magnets inside,Good,Easy to install like normal one,Ok üëçüëçüëç ok</t>
  </si>
  <si>
    <t>They have not mentioned it here, or atleast I couldn't see it, that an additional installation charge of ‚Çπ300/-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</si>
  <si>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</si>
  <si>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</si>
  <si>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</si>
  <si>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</si>
  <si>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</si>
  <si>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</si>
  <si>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</si>
  <si>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</si>
  <si>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</si>
  <si>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</si>
  <si>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</si>
  <si>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</si>
  <si>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</si>
  <si>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</si>
  <si>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‚Çπ2,089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</si>
  <si>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</si>
  <si>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</si>
  <si>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</si>
  <si>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</si>
  <si>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</si>
  <si>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</si>
  <si>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</si>
  <si>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</si>
  <si>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</si>
  <si>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</si>
  <si>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</si>
  <si>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‚Çπ2,339</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</si>
  <si>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</si>
  <si>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</si>
  <si>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</si>
  <si>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</si>
  <si>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</si>
  <si>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</si>
  <si>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</si>
  <si>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</si>
  <si>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</si>
  <si>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</si>
  <si>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‚Çπ784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</si>
  <si>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</si>
  <si>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</si>
  <si>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</si>
  <si>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</si>
  <si>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</si>
  <si>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</si>
  <si>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</si>
  <si>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</si>
  <si>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</si>
  <si>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</si>
  <si>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</si>
  <si>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</si>
  <si>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</si>
  <si>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</si>
  <si>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</si>
  <si>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</si>
  <si>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</si>
  <si>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</si>
  <si>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</si>
  <si>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</si>
  <si>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</si>
  <si>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</si>
  <si>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</si>
  <si>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</si>
  <si>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</si>
  <si>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</si>
  <si>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</si>
  <si>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</si>
  <si>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</si>
  <si>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</si>
  <si>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</si>
  <si>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</si>
  <si>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</si>
  <si>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</si>
  <si>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</si>
  <si>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</si>
  <si>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</si>
  <si>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</si>
  <si>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</si>
  <si>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</si>
  <si>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</si>
  <si>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‚Çπ940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</si>
  <si>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</si>
  <si>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</si>
  <si>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</si>
  <si>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</si>
  <si>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</si>
  <si>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</si>
  <si>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</si>
  <si>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</si>
  <si>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</si>
  <si>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</si>
  <si>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</si>
  <si>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</si>
  <si>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</si>
  <si>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</si>
  <si>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</si>
  <si>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</si>
  <si>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</si>
  <si>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</si>
  <si>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</si>
  <si>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‚Çπ1,448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</si>
  <si>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</si>
  <si>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</si>
  <si>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</si>
  <si>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</si>
  <si>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</si>
  <si>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</si>
  <si>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</si>
  <si>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</si>
  <si>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</si>
  <si>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</si>
  <si>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</si>
  <si>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</si>
  <si>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</si>
  <si>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</si>
  <si>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</si>
  <si>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‚Çπ79.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</si>
  <si>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</si>
  <si>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</si>
  <si>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</si>
  <si>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</si>
  <si>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‚Çπ14,290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</si>
  <si>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</si>
  <si>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</si>
  <si>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</si>
  <si>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</si>
  <si>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</si>
  <si>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</si>
  <si>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</si>
  <si>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</si>
  <si>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</si>
  <si>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</si>
  <si>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‚Çπ2,698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</si>
  <si>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</si>
  <si>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</si>
  <si>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</si>
  <si>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</si>
  <si>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</si>
  <si>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</si>
  <si>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</si>
  <si>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</si>
  <si>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</si>
  <si>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</si>
  <si>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</si>
  <si>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</si>
  <si>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</si>
  <si>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</si>
  <si>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</si>
  <si>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</si>
  <si>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</si>
  <si>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</si>
  <si>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</si>
  <si>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</si>
  <si>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‚Çπ1,950</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</si>
  <si>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</si>
  <si>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</si>
  <si>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</si>
  <si>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</si>
  <si>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</si>
  <si>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</si>
  <si>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</si>
  <si>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</si>
  <si>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</si>
  <si>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</si>
  <si>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‚Çπ1,414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</si>
  <si>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</si>
  <si>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</si>
  <si>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</si>
  <si>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</si>
  <si>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</si>
  <si>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</si>
  <si>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</si>
  <si>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</si>
  <si>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</si>
  <si>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</si>
  <si>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</si>
  <si>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</si>
  <si>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</si>
  <si>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</si>
  <si>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</si>
  <si>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</si>
  <si>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</si>
  <si>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</si>
  <si>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</si>
  <si>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</si>
  <si>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</si>
  <si>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</si>
  <si>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</si>
  <si>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</si>
  <si>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</si>
  <si>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</si>
  <si>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</si>
  <si>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</si>
  <si>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</si>
  <si>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</si>
  <si>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</si>
  <si>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‚Çπ9,970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</si>
  <si>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</si>
  <si>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</si>
  <si>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</si>
  <si>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</si>
  <si>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</si>
  <si>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</si>
  <si>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</si>
  <si>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</si>
  <si>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</si>
  <si>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</si>
  <si>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</si>
  <si>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‚Çπ698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</si>
  <si>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</si>
  <si>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</si>
  <si>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</si>
  <si>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</si>
  <si>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</si>
  <si>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</si>
  <si>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</si>
  <si>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</si>
  <si>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</si>
  <si>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</si>
  <si>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</si>
  <si>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</si>
  <si>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</si>
  <si>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</si>
  <si>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</si>
  <si>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</si>
  <si>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</si>
  <si>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</si>
  <si>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</si>
  <si>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</si>
  <si>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</si>
  <si>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</si>
  <si>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</si>
  <si>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</si>
  <si>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</si>
  <si>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</si>
  <si>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</si>
  <si>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</si>
  <si>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</si>
  <si>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</si>
  <si>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</si>
  <si>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</si>
  <si>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</si>
  <si>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</si>
  <si>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</si>
  <si>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</si>
  <si>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</si>
  <si>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</si>
  <si>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</si>
  <si>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</si>
  <si>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</si>
  <si>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</si>
  <si>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</si>
  <si>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</si>
  <si>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</si>
  <si>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</si>
  <si>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</si>
  <si>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</si>
  <si>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</si>
  <si>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</si>
  <si>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</si>
  <si>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‚Çπ2,660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</si>
  <si>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</si>
  <si>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</si>
  <si>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</si>
  <si>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</si>
  <si>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</si>
  <si>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</si>
  <si>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</si>
  <si>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</si>
  <si>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</si>
  <si>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</si>
  <si>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</si>
  <si>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</si>
  <si>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</si>
  <si>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</si>
  <si>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</si>
  <si>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</si>
  <si>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</si>
  <si>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</si>
  <si>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</si>
  <si>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</si>
  <si>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</si>
  <si>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</si>
  <si>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</si>
  <si>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</si>
  <si>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</si>
  <si>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</si>
  <si>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</si>
  <si>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</si>
  <si>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</si>
  <si>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</si>
  <si>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‚Çπ14,400</t>
  </si>
  <si>
    <t>‚Çπ59,900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</si>
  <si>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</si>
  <si>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</si>
  <si>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</si>
  <si>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</si>
  <si>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</si>
  <si>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</si>
  <si>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</si>
  <si>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</si>
  <si>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</si>
  <si>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</si>
  <si>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</si>
  <si>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</si>
  <si>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</si>
  <si>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</si>
  <si>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</si>
  <si>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</si>
  <si>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</si>
  <si>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</si>
  <si>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</si>
  <si>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</si>
  <si>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</si>
  <si>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</si>
  <si>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</si>
  <si>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</si>
  <si>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</si>
  <si>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</si>
  <si>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</si>
  <si>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</si>
  <si>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</si>
  <si>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</si>
  <si>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‚Çπ6,375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</si>
  <si>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</si>
  <si>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</si>
  <si>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</si>
  <si>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</si>
  <si>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</si>
  <si>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</si>
  <si>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</si>
  <si>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</si>
  <si>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</si>
  <si>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</si>
  <si>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</si>
  <si>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</si>
  <si>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</si>
  <si>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</si>
  <si>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</si>
  <si>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</si>
  <si>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</si>
  <si>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</si>
  <si>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</si>
  <si>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</si>
  <si>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</si>
  <si>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</si>
  <si>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</si>
  <si>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</si>
  <si>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</si>
  <si>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</si>
  <si>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</si>
  <si>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</si>
  <si>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</si>
  <si>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</si>
  <si>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‚Çπ664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</si>
  <si>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</si>
  <si>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</si>
  <si>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</si>
  <si>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</si>
  <si>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</si>
  <si>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</si>
  <si>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</si>
  <si>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</si>
  <si>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</si>
  <si>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</si>
  <si>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‚Çπ260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</si>
  <si>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</si>
  <si>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</si>
  <si>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</si>
  <si>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</si>
  <si>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</si>
  <si>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</si>
  <si>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</si>
  <si>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</si>
  <si>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</si>
  <si>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</si>
  <si>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‚Çπ8,500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</si>
  <si>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</si>
  <si>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</si>
  <si>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</si>
  <si>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</si>
  <si>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</si>
  <si>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</si>
  <si>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</si>
  <si>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</si>
  <si>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</si>
  <si>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</si>
  <si>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</si>
  <si>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‚Çπ1,484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</si>
  <si>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</si>
  <si>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</si>
  <si>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</si>
  <si>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</si>
  <si>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</si>
  <si>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</si>
  <si>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</si>
  <si>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</si>
  <si>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</si>
  <si>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</si>
  <si>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‚Çπ1,560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</si>
  <si>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</si>
  <si>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</si>
  <si>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</si>
  <si>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</si>
  <si>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</si>
  <si>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</si>
  <si>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</si>
  <si>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</si>
  <si>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</si>
  <si>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</si>
  <si>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‚Çπ6,500</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</si>
  <si>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</si>
  <si>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</si>
  <si>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</si>
  <si>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</si>
  <si>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</si>
  <si>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</si>
  <si>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</si>
  <si>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</si>
  <si>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</si>
  <si>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</si>
  <si>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</si>
  <si>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</si>
  <si>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</si>
  <si>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</si>
  <si>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</si>
  <si>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</si>
  <si>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</si>
  <si>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</si>
  <si>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</si>
  <si>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</si>
  <si>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‚Çπ7,795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</si>
  <si>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</si>
  <si>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</si>
  <si>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</si>
  <si>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</si>
  <si>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</si>
  <si>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</si>
  <si>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</si>
  <si>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</si>
  <si>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</si>
  <si>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</si>
  <si>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‚Çπ4,280</t>
  </si>
  <si>
    <t>‚Çπ5,995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</si>
  <si>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</si>
  <si>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</si>
  <si>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</si>
  <si>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</si>
  <si>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</si>
  <si>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</si>
  <si>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</si>
  <si>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</si>
  <si>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</si>
  <si>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</si>
  <si>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</si>
  <si>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‚Çπ189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</si>
  <si>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</si>
  <si>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</si>
  <si>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</si>
  <si>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</si>
  <si>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</si>
  <si>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</si>
  <si>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</si>
  <si>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</si>
  <si>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</si>
  <si>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</si>
  <si>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‚Çπ1,449</t>
  </si>
  <si>
    <t>‚Çπ2,349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</si>
  <si>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</si>
  <si>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</si>
  <si>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</si>
  <si>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</si>
  <si>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</si>
  <si>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</si>
  <si>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</si>
  <si>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</si>
  <si>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</si>
  <si>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</si>
  <si>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</si>
  <si>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</si>
  <si>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</si>
  <si>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</si>
  <si>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</si>
  <si>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</si>
  <si>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</si>
  <si>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</si>
  <si>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</si>
  <si>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</si>
  <si>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</si>
  <si>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</si>
  <si>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</si>
  <si>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</si>
  <si>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</si>
  <si>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</si>
  <si>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</si>
  <si>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</si>
  <si>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</si>
  <si>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</si>
  <si>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</si>
  <si>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</si>
  <si>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</si>
  <si>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</si>
  <si>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</si>
  <si>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</si>
  <si>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</si>
  <si>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</si>
  <si>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</si>
  <si>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</si>
  <si>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</si>
  <si>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‚Çπ4,775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</si>
  <si>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</si>
  <si>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</si>
  <si>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</si>
  <si>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</si>
  <si>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</si>
  <si>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</si>
  <si>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</si>
  <si>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</si>
  <si>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</si>
  <si>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</si>
  <si>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‚Çπ1,230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</si>
  <si>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</si>
  <si>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</si>
  <si>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</si>
  <si>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</si>
  <si>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</si>
  <si>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</si>
  <si>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</si>
  <si>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</si>
  <si>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</si>
  <si>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</si>
  <si>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</si>
  <si>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</si>
  <si>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</si>
  <si>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</si>
  <si>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</si>
  <si>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</si>
  <si>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</si>
  <si>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</si>
  <si>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</si>
  <si>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</si>
  <si>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</si>
  <si>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‚Çπ3,657.66</t>
  </si>
  <si>
    <t>‚Çπ5,156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</si>
  <si>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</si>
  <si>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</si>
  <si>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</si>
  <si>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</si>
  <si>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</si>
  <si>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</si>
  <si>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</si>
  <si>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</si>
  <si>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</si>
  <si>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</si>
  <si>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</si>
  <si>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</si>
  <si>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</si>
  <si>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</si>
  <si>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</si>
  <si>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</si>
  <si>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</si>
  <si>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</si>
  <si>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</si>
  <si>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</si>
  <si>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</si>
  <si>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‚Çπ1,849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</si>
  <si>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</si>
  <si>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</si>
  <si>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</si>
  <si>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</si>
  <si>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</si>
  <si>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</si>
  <si>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</si>
  <si>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</si>
  <si>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</si>
  <si>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</si>
  <si>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‚Çπ19,825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</si>
  <si>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</si>
  <si>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</si>
  <si>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</si>
  <si>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</si>
  <si>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</si>
  <si>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</si>
  <si>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</si>
  <si>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</si>
  <si>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</si>
  <si>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</si>
  <si>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‚Çπ1,920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</si>
  <si>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</si>
  <si>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</si>
  <si>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</si>
  <si>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</si>
  <si>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</si>
  <si>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</si>
  <si>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</si>
  <si>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</si>
  <si>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</si>
  <si>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</si>
  <si>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‚Çπ8,199</t>
  </si>
  <si>
    <t>‚Çπ16,000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</si>
  <si>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</si>
  <si>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</si>
  <si>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</si>
  <si>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</si>
  <si>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</si>
  <si>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</si>
  <si>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</si>
  <si>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</si>
  <si>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</si>
  <si>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</si>
  <si>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</si>
  <si>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</si>
  <si>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</si>
  <si>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</si>
  <si>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</si>
  <si>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</si>
  <si>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</si>
  <si>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</si>
  <si>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</si>
  <si>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</si>
  <si>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</si>
  <si>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</si>
  <si>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</si>
  <si>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</si>
  <si>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</si>
  <si>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</si>
  <si>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</si>
  <si>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</si>
  <si>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</si>
  <si>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</si>
  <si>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</si>
  <si>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</si>
  <si>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</si>
  <si>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</si>
  <si>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</si>
  <si>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</si>
  <si>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</si>
  <si>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</si>
  <si>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</si>
  <si>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</si>
  <si>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</si>
  <si>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</si>
  <si>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</si>
  <si>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</si>
  <si>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</si>
  <si>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</si>
  <si>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</si>
  <si>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</si>
  <si>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</si>
  <si>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</si>
  <si>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‚Çπ1,182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</si>
  <si>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</si>
  <si>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</si>
  <si>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</si>
  <si>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</si>
  <si>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</si>
  <si>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</si>
  <si>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</si>
  <si>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</si>
  <si>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</si>
  <si>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</si>
  <si>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</si>
  <si>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</si>
  <si>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</si>
  <si>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</si>
  <si>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</si>
  <si>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</si>
  <si>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</si>
  <si>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</si>
  <si>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</si>
  <si>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</si>
  <si>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‚Çπ11,995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</si>
  <si>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</si>
  <si>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</si>
  <si>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</si>
  <si>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</si>
  <si>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</si>
  <si>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</si>
  <si>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</si>
  <si>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</si>
  <si>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</si>
  <si>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</si>
  <si>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</si>
  <si>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</si>
  <si>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</si>
  <si>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</si>
  <si>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</si>
  <si>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</si>
  <si>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</si>
  <si>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</si>
  <si>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</si>
  <si>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</si>
  <si>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‚Çπ1,690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</si>
  <si>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</si>
  <si>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</si>
  <si>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</si>
  <si>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</si>
  <si>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</si>
  <si>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</si>
  <si>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</si>
  <si>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</si>
  <si>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</si>
  <si>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</si>
  <si>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‚Çπ1,790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</si>
  <si>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</si>
  <si>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</si>
  <si>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</si>
  <si>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</si>
  <si>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</si>
  <si>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</si>
  <si>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</si>
  <si>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</si>
  <si>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</si>
  <si>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</si>
  <si>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</si>
  <si>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‚Çπ8,995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</si>
  <si>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</si>
  <si>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</si>
  <si>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</si>
  <si>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</si>
  <si>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</si>
  <si>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</si>
  <si>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</si>
  <si>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</si>
  <si>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</si>
  <si>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</si>
  <si>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</si>
  <si>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</si>
  <si>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</si>
  <si>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</si>
  <si>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</si>
  <si>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</si>
  <si>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</si>
  <si>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</si>
  <si>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</si>
  <si>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</si>
  <si>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</si>
  <si>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</si>
  <si>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</si>
  <si>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</si>
  <si>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</si>
  <si>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</si>
  <si>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</si>
  <si>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</si>
  <si>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</si>
  <si>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</si>
  <si>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</si>
  <si>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‚Çπ4,290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</si>
  <si>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</si>
  <si>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</si>
  <si>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</si>
  <si>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</si>
  <si>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</si>
  <si>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</si>
  <si>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</si>
  <si>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</si>
  <si>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</si>
  <si>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</si>
  <si>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</si>
  <si>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</si>
  <si>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</si>
  <si>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</si>
  <si>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</si>
  <si>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</si>
  <si>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</si>
  <si>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</si>
  <si>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</si>
  <si>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</si>
  <si>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</si>
  <si>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</si>
  <si>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</si>
  <si>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</si>
  <si>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</si>
  <si>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</si>
  <si>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</si>
  <si>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</si>
  <si>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</si>
  <si>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</si>
  <si>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‚Çπ510</t>
  </si>
  <si>
    <t>‚Çπ640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</si>
  <si>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</si>
  <si>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</si>
  <si>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</si>
  <si>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</si>
  <si>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</si>
  <si>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</si>
  <si>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</si>
  <si>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</si>
  <si>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</si>
  <si>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</si>
  <si>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‚Çπ3,790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</si>
  <si>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</si>
  <si>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</si>
  <si>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</si>
  <si>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</si>
  <si>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</si>
  <si>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</si>
  <si>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</si>
  <si>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</si>
  <si>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</si>
  <si>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</si>
  <si>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‚Çπ4,560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</si>
  <si>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</si>
  <si>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</si>
  <si>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</si>
  <si>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</si>
  <si>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</si>
  <si>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</si>
  <si>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</si>
  <si>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</si>
  <si>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</si>
  <si>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</si>
  <si>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</si>
  <si>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</si>
  <si>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</si>
  <si>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</si>
  <si>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</si>
  <si>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</si>
  <si>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</si>
  <si>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</si>
  <si>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</si>
  <si>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‚Çπ2,600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</si>
  <si>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</si>
  <si>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</si>
  <si>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</si>
  <si>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</si>
  <si>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</si>
  <si>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</si>
  <si>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</si>
  <si>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</si>
  <si>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</si>
  <si>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</si>
  <si>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‚Çπ3,300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</si>
  <si>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</si>
  <si>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</si>
  <si>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</si>
  <si>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</si>
  <si>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</si>
  <si>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</si>
  <si>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</si>
  <si>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</si>
  <si>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</si>
  <si>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</si>
  <si>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</si>
  <si>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</si>
  <si>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</si>
  <si>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</si>
  <si>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</si>
  <si>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</si>
  <si>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</si>
  <si>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</si>
  <si>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</si>
  <si>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</si>
  <si>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‚Çπ14,499</t>
  </si>
  <si>
    <t>‚Çπ23,559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</si>
  <si>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</si>
  <si>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</si>
  <si>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</si>
  <si>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</si>
  <si>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</si>
  <si>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</si>
  <si>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</si>
  <si>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</si>
  <si>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</si>
  <si>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</si>
  <si>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‚Çπ950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</si>
  <si>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</si>
  <si>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</si>
  <si>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</si>
  <si>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</si>
  <si>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</si>
  <si>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</si>
  <si>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</si>
  <si>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</si>
  <si>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</si>
  <si>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</si>
  <si>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‚Çπ7,199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</si>
  <si>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</si>
  <si>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</si>
  <si>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</si>
  <si>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</si>
  <si>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</si>
  <si>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</si>
  <si>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</si>
  <si>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</si>
  <si>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</si>
  <si>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</si>
  <si>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‚Çπ2,439</t>
  </si>
  <si>
    <t>‚Çπ2,545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</si>
  <si>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</si>
  <si>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</si>
  <si>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</si>
  <si>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</si>
  <si>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</si>
  <si>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</si>
  <si>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</si>
  <si>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</si>
  <si>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</si>
  <si>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</si>
  <si>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‚Çπ7,799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</si>
  <si>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</si>
  <si>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</si>
  <si>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</si>
  <si>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</si>
  <si>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</si>
  <si>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</si>
  <si>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</si>
  <si>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</si>
  <si>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</si>
  <si>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</si>
  <si>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</si>
  <si>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</si>
  <si>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</si>
  <si>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</si>
  <si>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</si>
  <si>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</si>
  <si>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</si>
  <si>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</si>
  <si>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</si>
  <si>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</si>
  <si>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‚Çπ5,500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</si>
  <si>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</si>
  <si>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</si>
  <si>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</si>
  <si>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</si>
  <si>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</si>
  <si>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</si>
  <si>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</si>
  <si>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</si>
  <si>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</si>
  <si>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</si>
  <si>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‚Çπ9,799</t>
  </si>
  <si>
    <t>‚Çπ12,150</t>
  </si>
  <si>
    <t>Free Sewing Kit Worth ‚Çπ500/-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</si>
  <si>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</si>
  <si>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</si>
  <si>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</si>
  <si>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</si>
  <si>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</si>
  <si>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</si>
  <si>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</si>
  <si>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</si>
  <si>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</si>
  <si>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‚Çπ4,995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</si>
  <si>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</si>
  <si>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</si>
  <si>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</si>
  <si>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</si>
  <si>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</si>
  <si>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</si>
  <si>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</si>
  <si>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</si>
  <si>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</si>
  <si>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</si>
  <si>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‚Çπ669</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</si>
  <si>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</si>
  <si>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</si>
  <si>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</si>
  <si>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</si>
  <si>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</si>
  <si>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</si>
  <si>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</si>
  <si>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</si>
  <si>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</si>
  <si>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</si>
  <si>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‚Çπ7,506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</si>
  <si>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</si>
  <si>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</si>
  <si>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</si>
  <si>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</si>
  <si>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</si>
  <si>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</si>
  <si>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</si>
  <si>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</si>
  <si>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</si>
  <si>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</si>
  <si>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‚Çπ9,199</t>
  </si>
  <si>
    <t>‚Çπ18,000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</si>
  <si>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</si>
  <si>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</si>
  <si>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</si>
  <si>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</si>
  <si>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</si>
  <si>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</si>
  <si>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</si>
  <si>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</si>
  <si>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</si>
  <si>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</si>
  <si>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</si>
  <si>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</si>
  <si>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</si>
  <si>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</si>
  <si>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</si>
  <si>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</si>
  <si>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</si>
  <si>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</si>
  <si>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</si>
  <si>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</si>
  <si>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</si>
  <si>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</si>
  <si>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</si>
  <si>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</si>
  <si>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</si>
  <si>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</si>
  <si>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</si>
  <si>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</si>
  <si>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</si>
  <si>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</si>
  <si>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</si>
  <si>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</si>
  <si>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</si>
  <si>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</si>
  <si>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</si>
  <si>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</si>
  <si>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</si>
  <si>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</si>
  <si>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</si>
  <si>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</si>
  <si>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</si>
  <si>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‚Çπ6,236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</si>
  <si>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</si>
  <si>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</si>
  <si>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</si>
  <si>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</si>
  <si>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</si>
  <si>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</si>
  <si>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</si>
  <si>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</si>
  <si>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</si>
  <si>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</si>
  <si>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‚Çπ2,742</t>
  </si>
  <si>
    <t>‚Çπ3,995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</si>
  <si>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</si>
  <si>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</si>
  <si>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</si>
  <si>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</si>
  <si>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</si>
  <si>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</si>
  <si>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</si>
  <si>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</si>
  <si>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</si>
  <si>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</si>
  <si>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‚Çπ721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</si>
  <si>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</si>
  <si>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</si>
  <si>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</si>
  <si>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</si>
  <si>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</si>
  <si>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</si>
  <si>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</si>
  <si>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</si>
  <si>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</si>
  <si>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</si>
  <si>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‚Çπ2,903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</si>
  <si>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</si>
  <si>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</si>
  <si>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</si>
  <si>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</si>
  <si>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</si>
  <si>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</si>
  <si>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</si>
  <si>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</si>
  <si>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</si>
  <si>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</si>
  <si>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‚Çπ1,656</t>
  </si>
  <si>
    <t>‚Çπ2,695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</si>
  <si>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</si>
  <si>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</si>
  <si>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</si>
  <si>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</si>
  <si>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</si>
  <si>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</si>
  <si>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</si>
  <si>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</si>
  <si>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</si>
  <si>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</si>
  <si>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‚Çπ2,290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</si>
  <si>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</si>
  <si>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</si>
  <si>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</si>
  <si>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</si>
  <si>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</si>
  <si>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</si>
  <si>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</si>
  <si>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</si>
  <si>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</si>
  <si>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</si>
  <si>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‚Çπ2,079</t>
  </si>
  <si>
    <t>‚Çπ3,099</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</si>
  <si>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</si>
  <si>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</si>
  <si>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</si>
  <si>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</si>
  <si>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</si>
  <si>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</si>
  <si>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</si>
  <si>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</si>
  <si>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</si>
  <si>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</si>
  <si>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</si>
  <si>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</si>
  <si>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</si>
  <si>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</si>
  <si>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</si>
  <si>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</si>
  <si>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</si>
  <si>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</si>
  <si>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</si>
  <si>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</si>
  <si>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‚Çπ3,179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</si>
  <si>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</si>
  <si>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</si>
  <si>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</si>
  <si>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</si>
  <si>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</si>
  <si>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</si>
  <si>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</si>
  <si>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</si>
  <si>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</si>
  <si>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</si>
  <si>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</si>
  <si>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</si>
  <si>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</si>
  <si>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</si>
  <si>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</si>
  <si>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</si>
  <si>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</si>
  <si>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</si>
  <si>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</si>
  <si>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</si>
  <si>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‚Çπ7,290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</si>
  <si>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</si>
  <si>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</si>
  <si>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</si>
  <si>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</si>
  <si>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</si>
  <si>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</si>
  <si>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</si>
  <si>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</si>
  <si>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</si>
  <si>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</si>
  <si>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</si>
  <si>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‚Çπ4,799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</si>
  <si>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</si>
  <si>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</si>
  <si>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</si>
  <si>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</si>
  <si>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</si>
  <si>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</si>
  <si>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</si>
  <si>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</si>
  <si>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</si>
  <si>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</si>
  <si>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‚Çπ3,398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</si>
  <si>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</si>
  <si>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</si>
  <si>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</si>
  <si>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</si>
  <si>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</si>
  <si>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</si>
  <si>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</si>
  <si>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</si>
  <si>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</si>
  <si>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</si>
  <si>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</si>
  <si>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</si>
  <si>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</si>
  <si>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</si>
  <si>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</si>
  <si>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</si>
  <si>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</si>
  <si>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</si>
  <si>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</si>
  <si>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</si>
  <si>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</si>
  <si>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‚Çπ948</t>
  </si>
  <si>
    <t>‚Çπ1,620</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</si>
  <si>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</si>
  <si>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</si>
  <si>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</si>
  <si>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</si>
  <si>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</si>
  <si>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</si>
  <si>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</si>
  <si>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</si>
  <si>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</si>
  <si>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</si>
  <si>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‚Çπ850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</si>
  <si>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</si>
  <si>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</si>
  <si>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</si>
  <si>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</si>
  <si>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</si>
  <si>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</si>
  <si>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</si>
  <si>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</si>
  <si>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</si>
  <si>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</si>
  <si>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</si>
  <si>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</si>
  <si>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</si>
  <si>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</si>
  <si>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</si>
  <si>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</si>
  <si>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</si>
  <si>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</si>
  <si>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</si>
  <si>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</si>
  <si>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‚Çπ3,711</t>
  </si>
  <si>
    <t>‚Çπ4,495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</si>
  <si>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</si>
  <si>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</si>
  <si>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</si>
  <si>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</si>
  <si>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</si>
  <si>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</si>
  <si>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</si>
  <si>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</si>
  <si>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</si>
  <si>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</si>
  <si>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</si>
  <si>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</si>
  <si>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</si>
  <si>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</si>
  <si>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</si>
  <si>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</si>
  <si>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</si>
  <si>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</si>
  <si>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</si>
  <si>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</si>
  <si>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‚Çπ980</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</si>
  <si>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</si>
  <si>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</si>
  <si>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</si>
  <si>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</si>
  <si>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</si>
  <si>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</si>
  <si>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</si>
  <si>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</si>
  <si>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</si>
  <si>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</si>
  <si>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</si>
  <si>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</si>
  <si>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</si>
  <si>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</si>
  <si>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</si>
  <si>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</si>
  <si>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</si>
  <si>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</si>
  <si>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</si>
  <si>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</si>
  <si>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</si>
  <si>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</si>
  <si>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</si>
  <si>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</si>
  <si>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</si>
  <si>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</si>
  <si>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</si>
  <si>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</si>
  <si>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</si>
  <si>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</si>
  <si>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</si>
  <si>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‚Çπ3,349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</si>
  <si>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</si>
  <si>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</si>
  <si>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</si>
  <si>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</si>
  <si>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</si>
  <si>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</si>
  <si>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</si>
  <si>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</si>
  <si>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</si>
  <si>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</si>
  <si>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‚Çπ11,500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</si>
  <si>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</si>
  <si>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</si>
  <si>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</si>
  <si>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</si>
  <si>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</si>
  <si>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</si>
  <si>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</si>
  <si>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</si>
  <si>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</si>
  <si>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</si>
  <si>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</si>
  <si>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</si>
  <si>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</si>
  <si>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</si>
  <si>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</si>
  <si>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</si>
  <si>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</si>
  <si>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</si>
  <si>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</si>
  <si>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</si>
  <si>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</si>
  <si>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‚Çπ2,249</t>
  </si>
  <si>
    <t>‚Çπ3,550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</si>
  <si>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</si>
  <si>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</si>
  <si>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</si>
  <si>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</si>
  <si>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</si>
  <si>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</si>
  <si>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</si>
  <si>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</si>
  <si>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</si>
  <si>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</si>
  <si>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</si>
  <si>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</si>
  <si>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</si>
  <si>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</si>
  <si>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</si>
  <si>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</si>
  <si>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</si>
  <si>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</si>
  <si>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</si>
  <si>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</si>
  <si>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‚Çπ1,235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</si>
  <si>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</si>
  <si>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</si>
  <si>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</si>
  <si>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</si>
  <si>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</si>
  <si>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</si>
  <si>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</si>
  <si>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</si>
  <si>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</si>
  <si>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</si>
  <si>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</si>
  <si>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</si>
  <si>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</si>
  <si>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</si>
  <si>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</si>
  <si>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</si>
  <si>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</si>
  <si>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</si>
  <si>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</si>
  <si>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</si>
  <si>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‚Çπ6,800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</si>
  <si>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</si>
  <si>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</si>
  <si>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</si>
  <si>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</si>
  <si>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</si>
  <si>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</si>
  <si>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</si>
  <si>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</si>
  <si>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</si>
  <si>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</si>
  <si>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</si>
  <si>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</si>
  <si>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</si>
  <si>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</si>
  <si>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</si>
  <si>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</si>
  <si>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</si>
  <si>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</si>
  <si>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</si>
  <si>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</si>
  <si>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</si>
  <si>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‚Çπ1,975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</si>
  <si>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</si>
  <si>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</si>
  <si>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</si>
  <si>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</si>
  <si>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</si>
  <si>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</si>
  <si>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</si>
  <si>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</si>
  <si>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</si>
  <si>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</si>
  <si>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‚Çπ1,069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</si>
  <si>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</si>
  <si>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</si>
  <si>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</si>
  <si>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</si>
  <si>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</si>
  <si>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</si>
  <si>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</si>
  <si>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</si>
  <si>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</si>
  <si>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</si>
  <si>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</si>
  <si>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</si>
  <si>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</si>
  <si>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</si>
  <si>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</si>
  <si>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</si>
  <si>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</si>
  <si>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</si>
  <si>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</si>
  <si>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</si>
  <si>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</si>
  <si>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</si>
  <si>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</si>
  <si>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</si>
  <si>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</si>
  <si>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</si>
  <si>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</si>
  <si>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</si>
  <si>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</si>
  <si>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</si>
  <si>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‚Çπ2,092</t>
  </si>
  <si>
    <t>‚Çπ4,600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</si>
  <si>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</si>
  <si>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</si>
  <si>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</si>
  <si>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</si>
  <si>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</si>
  <si>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</si>
  <si>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</si>
  <si>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</si>
  <si>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</si>
  <si>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</si>
  <si>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‚Çπ3,859</t>
  </si>
  <si>
    <t>‚Çπ10,295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</si>
  <si>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</si>
  <si>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</si>
  <si>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</si>
  <si>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</si>
  <si>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</si>
  <si>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</si>
  <si>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</si>
  <si>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</si>
  <si>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</si>
  <si>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</si>
  <si>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</si>
  <si>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</si>
  <si>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</si>
  <si>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</si>
  <si>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</si>
  <si>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</si>
  <si>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</si>
  <si>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</si>
  <si>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</si>
  <si>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</si>
  <si>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‚Çπ1,804</t>
  </si>
  <si>
    <t>‚Çπ2,380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</si>
  <si>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</si>
  <si>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</si>
  <si>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</si>
  <si>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</si>
  <si>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</si>
  <si>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</si>
  <si>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</si>
  <si>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</si>
  <si>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</si>
  <si>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</si>
  <si>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‚Çπ6,525</t>
  </si>
  <si>
    <t>‚Çπ8,820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</si>
  <si>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</si>
  <si>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</si>
  <si>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</si>
  <si>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</si>
  <si>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</si>
  <si>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</si>
  <si>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</si>
  <si>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</si>
  <si>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</si>
  <si>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</si>
  <si>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</si>
  <si>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</si>
  <si>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</si>
  <si>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</si>
  <si>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</si>
  <si>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</si>
  <si>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</si>
  <si>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</si>
  <si>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</si>
  <si>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</si>
  <si>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‚Çπ1,189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</si>
  <si>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</si>
  <si>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</si>
  <si>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</si>
  <si>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</si>
  <si>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</si>
  <si>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</si>
  <si>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</si>
  <si>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</si>
  <si>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</si>
  <si>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</si>
  <si>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‚Çπ2,590</t>
  </si>
  <si>
    <t>‚Çπ4,200</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</si>
  <si>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</si>
  <si>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</si>
  <si>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</si>
  <si>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</si>
  <si>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</si>
  <si>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</si>
  <si>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</si>
  <si>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</si>
  <si>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</si>
  <si>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</si>
  <si>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</si>
  <si>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</si>
  <si>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</si>
  <si>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</si>
  <si>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</si>
  <si>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</si>
  <si>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</si>
  <si>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</si>
  <si>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</si>
  <si>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</si>
  <si>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‚Çπ998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</si>
  <si>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</si>
  <si>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</si>
  <si>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</si>
  <si>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</si>
  <si>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</si>
  <si>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</si>
  <si>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</si>
  <si>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</si>
  <si>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</si>
  <si>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</si>
  <si>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‚Çπ998.06</t>
  </si>
  <si>
    <t>‚Çπ1,282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</si>
  <si>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</si>
  <si>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</si>
  <si>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</si>
  <si>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</si>
  <si>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</si>
  <si>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</si>
  <si>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</si>
  <si>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</si>
  <si>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</si>
  <si>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</si>
  <si>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</si>
  <si>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</si>
  <si>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</si>
  <si>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</si>
  <si>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</si>
  <si>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</si>
  <si>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</si>
  <si>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</si>
  <si>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</si>
  <si>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</si>
  <si>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</si>
  <si>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</si>
  <si>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</si>
  <si>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</si>
  <si>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</si>
  <si>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</si>
  <si>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</si>
  <si>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</si>
  <si>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</si>
  <si>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</si>
  <si>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‚Çπ8,886</t>
  </si>
  <si>
    <t>‚Çπ11,850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</si>
  <si>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</si>
  <si>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</si>
  <si>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</si>
  <si>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</si>
  <si>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</si>
  <si>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</si>
  <si>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</si>
  <si>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</si>
  <si>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</si>
  <si>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</si>
  <si>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</si>
  <si>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</si>
  <si>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</si>
  <si>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</si>
  <si>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</si>
  <si>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</si>
  <si>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</si>
  <si>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</si>
  <si>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</si>
  <si>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</si>
  <si>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‚Çπ20,049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</si>
  <si>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</si>
  <si>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</si>
  <si>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</si>
  <si>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</si>
  <si>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</si>
  <si>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</si>
  <si>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</si>
  <si>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</si>
  <si>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</si>
  <si>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</si>
  <si>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‚Çπ24,850</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</si>
  <si>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</si>
  <si>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</si>
  <si>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</si>
  <si>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</si>
  <si>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</si>
  <si>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</si>
  <si>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</si>
  <si>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</si>
  <si>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</si>
  <si>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</si>
  <si>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‚Çπ16,490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</si>
  <si>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</si>
  <si>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</si>
  <si>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</si>
  <si>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</si>
  <si>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</si>
  <si>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</si>
  <si>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</si>
  <si>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</si>
  <si>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</si>
  <si>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</si>
  <si>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‚Çπ975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</si>
  <si>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</si>
  <si>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</si>
  <si>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</si>
  <si>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</si>
  <si>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</si>
  <si>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</si>
  <si>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</si>
  <si>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</si>
  <si>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</si>
  <si>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</si>
  <si>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</si>
  <si>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</si>
  <si>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</si>
  <si>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</si>
  <si>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</si>
  <si>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</si>
  <si>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</si>
  <si>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</si>
  <si>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</si>
  <si>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</si>
  <si>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</si>
  <si>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‚Çπ635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</si>
  <si>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</si>
  <si>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</si>
  <si>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</si>
  <si>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</si>
  <si>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</si>
  <si>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</si>
  <si>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</si>
  <si>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</si>
  <si>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</si>
  <si>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</si>
  <si>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</si>
  <si>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</si>
  <si>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</si>
  <si>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</si>
  <si>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</si>
  <si>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</si>
  <si>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</si>
  <si>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</si>
  <si>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</si>
  <si>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</si>
  <si>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</si>
  <si>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‚Çπ27,900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</si>
  <si>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</si>
  <si>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</si>
  <si>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</si>
  <si>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</si>
  <si>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</si>
  <si>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</si>
  <si>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</si>
  <si>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</si>
  <si>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</si>
  <si>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</si>
  <si>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</si>
  <si>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</si>
  <si>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</si>
  <si>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</si>
  <si>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</si>
  <si>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</si>
  <si>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</si>
  <si>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</si>
  <si>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</si>
  <si>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</si>
  <si>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‚Çπ193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</si>
  <si>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</si>
  <si>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</si>
  <si>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</si>
  <si>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</si>
  <si>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</si>
  <si>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</si>
  <si>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</si>
  <si>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</si>
  <si>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</si>
  <si>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</si>
  <si>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</si>
  <si>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</si>
  <si>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</si>
  <si>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</si>
  <si>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</si>
  <si>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</si>
  <si>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</si>
  <si>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</si>
  <si>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</si>
  <si>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</si>
  <si>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‚Çπ2,449</t>
  </si>
  <si>
    <t>‚Çπ3,390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</si>
  <si>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</si>
  <si>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</si>
  <si>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</si>
  <si>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</si>
  <si>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</si>
  <si>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</si>
  <si>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</si>
  <si>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</si>
  <si>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</si>
  <si>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</si>
  <si>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</si>
  <si>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</si>
  <si>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</si>
  <si>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</si>
  <si>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</si>
  <si>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</si>
  <si>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</si>
  <si>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</si>
  <si>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</si>
  <si>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</si>
  <si>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</si>
  <si>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</si>
  <si>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</si>
  <si>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</si>
  <si>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</si>
  <si>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</si>
  <si>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</si>
  <si>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</si>
  <si>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</si>
  <si>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‚Çπ2,286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</si>
  <si>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</si>
  <si>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</si>
  <si>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</si>
  <si>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</si>
  <si>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</si>
  <si>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</si>
  <si>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</si>
  <si>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</si>
  <si>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</si>
  <si>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</si>
  <si>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</si>
  <si>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</si>
  <si>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</si>
  <si>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</si>
  <si>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</si>
  <si>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</si>
  <si>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</si>
  <si>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</si>
  <si>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</si>
  <si>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</si>
  <si>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</si>
  <si>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</si>
  <si>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</si>
  <si>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</si>
  <si>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</si>
  <si>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</si>
  <si>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</si>
  <si>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</si>
  <si>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</si>
  <si>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</si>
  <si>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</si>
  <si>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</si>
  <si>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</si>
  <si>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</si>
  <si>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</si>
  <si>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</si>
  <si>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</si>
  <si>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</si>
  <si>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</si>
  <si>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</si>
  <si>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‚Çπ5,395</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</si>
  <si>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</si>
  <si>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</si>
  <si>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</si>
  <si>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</si>
  <si>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</si>
  <si>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</si>
  <si>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</si>
  <si>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</si>
  <si>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</si>
  <si>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</si>
  <si>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‚Çπ559</t>
  </si>
  <si>
    <t>‚Çπ1,010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</si>
  <si>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</si>
  <si>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</si>
  <si>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</si>
  <si>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</si>
  <si>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</si>
  <si>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</si>
  <si>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</si>
  <si>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</si>
  <si>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</si>
  <si>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</si>
  <si>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‚Çπ660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</si>
  <si>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</si>
  <si>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</si>
  <si>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</si>
  <si>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</si>
  <si>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</si>
  <si>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</si>
  <si>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</si>
  <si>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</si>
  <si>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</si>
  <si>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</si>
  <si>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‚Çπ419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</si>
  <si>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</si>
  <si>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</si>
  <si>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</si>
  <si>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</si>
  <si>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</si>
  <si>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</si>
  <si>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</si>
  <si>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</si>
  <si>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</si>
  <si>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</si>
  <si>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‚Çπ7,349</t>
  </si>
  <si>
    <t>‚Çπ10,900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</si>
  <si>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</si>
  <si>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</si>
  <si>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</si>
  <si>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</si>
  <si>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</si>
  <si>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</si>
  <si>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</si>
  <si>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</si>
  <si>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</si>
  <si>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</si>
  <si>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‚Çπ4,005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</si>
  <si>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</si>
  <si>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</si>
  <si>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</si>
  <si>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</si>
  <si>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</si>
  <si>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</si>
  <si>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</si>
  <si>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</si>
  <si>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</si>
  <si>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</si>
  <si>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</si>
  <si>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</si>
  <si>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</si>
  <si>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</si>
  <si>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</si>
  <si>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</si>
  <si>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</si>
  <si>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</si>
  <si>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</si>
  <si>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</si>
  <si>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‚Çπ1,474</t>
  </si>
  <si>
    <t>‚Çπ4,650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</si>
  <si>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</si>
  <si>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</si>
  <si>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</si>
  <si>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</si>
  <si>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</si>
  <si>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</si>
  <si>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</si>
  <si>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</si>
  <si>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</si>
  <si>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</si>
  <si>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‚Çπ24,500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</si>
  <si>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</si>
  <si>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</si>
  <si>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</si>
  <si>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</si>
  <si>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</si>
  <si>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</si>
  <si>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</si>
  <si>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</si>
  <si>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</si>
  <si>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</si>
  <si>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‚Çπ6,070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</si>
  <si>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</si>
  <si>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</si>
  <si>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</si>
  <si>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</si>
  <si>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</si>
  <si>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</si>
  <si>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</si>
  <si>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</si>
  <si>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</si>
  <si>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</si>
  <si>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</si>
  <si>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</si>
  <si>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</si>
  <si>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</si>
  <si>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</si>
  <si>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</si>
  <si>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</si>
  <si>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</si>
  <si>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</si>
  <si>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</si>
  <si>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‚Çπ2,976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</si>
  <si>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</si>
  <si>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</si>
  <si>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</si>
  <si>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</si>
  <si>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</si>
  <si>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</si>
  <si>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</si>
  <si>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</si>
  <si>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</si>
  <si>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</si>
  <si>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</si>
  <si>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</si>
  <si>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</si>
  <si>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</si>
  <si>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</si>
  <si>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</si>
  <si>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</si>
  <si>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</si>
  <si>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</si>
  <si>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</si>
  <si>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‚Çπ2,575</t>
  </si>
  <si>
    <t>‚Çπ6,700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</si>
  <si>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</si>
  <si>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</si>
  <si>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</si>
  <si>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</si>
  <si>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</si>
  <si>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</si>
  <si>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</si>
  <si>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</si>
  <si>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</si>
  <si>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</si>
  <si>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‚Çπ1,649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</si>
  <si>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</si>
  <si>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</si>
  <si>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</si>
  <si>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</si>
  <si>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</si>
  <si>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</si>
  <si>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</si>
  <si>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</si>
  <si>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</si>
  <si>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</si>
  <si>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</si>
  <si>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</si>
  <si>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</si>
  <si>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</si>
  <si>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</si>
  <si>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</si>
  <si>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</si>
  <si>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</si>
  <si>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</si>
  <si>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</si>
  <si>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‚Çπ765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</si>
  <si>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</si>
  <si>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</si>
  <si>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</si>
  <si>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</si>
  <si>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</si>
  <si>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</si>
  <si>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</si>
  <si>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</si>
  <si>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</si>
  <si>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</si>
  <si>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</si>
  <si>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</si>
  <si>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</si>
  <si>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</si>
  <si>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</si>
  <si>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</si>
  <si>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</si>
  <si>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</si>
  <si>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</si>
  <si>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</si>
  <si>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</si>
  <si>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‚Çπ587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</si>
  <si>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</si>
  <si>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</si>
  <si>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</si>
  <si>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</si>
  <si>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</si>
  <si>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</si>
  <si>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</si>
  <si>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</si>
  <si>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</si>
  <si>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</si>
  <si>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</si>
  <si>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‚Çπ12,609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</si>
  <si>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</si>
  <si>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</si>
  <si>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</si>
  <si>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</si>
  <si>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</si>
  <si>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</si>
  <si>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</si>
  <si>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</si>
  <si>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</si>
  <si>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</si>
  <si>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</si>
  <si>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</si>
  <si>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</si>
  <si>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</si>
  <si>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@600‚Çπ,Good</t>
  </si>
  <si>
    <t>its light weight easy to use but is not worth for the value,Very good product,Good,Very good quality,Easy to to use,,Good and very happy with this product,Value for money @600‚Çπ,Easy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</si>
  <si>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</si>
  <si>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</si>
  <si>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</si>
  <si>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</si>
  <si>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</si>
  <si>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</si>
  <si>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</si>
  <si>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</si>
  <si>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</si>
  <si>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</si>
  <si>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</si>
  <si>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</si>
  <si>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</si>
  <si>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</si>
  <si>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</si>
  <si>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</si>
  <si>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</si>
  <si>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</si>
  <si>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</si>
  <si>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</si>
  <si>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</si>
  <si>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</si>
  <si>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</si>
  <si>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</si>
  <si>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‚Çπ979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</si>
  <si>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</si>
  <si>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</si>
  <si>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</si>
  <si>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</si>
  <si>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</si>
  <si>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</si>
  <si>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</si>
  <si>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</si>
  <si>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</si>
  <si>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</si>
  <si>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‚Çπ5,365</t>
  </si>
  <si>
    <t>‚Çπ7,445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</si>
  <si>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</si>
  <si>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</si>
  <si>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</si>
  <si>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</si>
  <si>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</si>
  <si>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</si>
  <si>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</si>
  <si>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</si>
  <si>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</si>
  <si>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</si>
  <si>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</si>
  <si>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</si>
  <si>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</si>
  <si>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</si>
  <si>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</si>
  <si>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</si>
  <si>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</si>
  <si>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</si>
  <si>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</si>
  <si>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</si>
  <si>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‚Çπ1,395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</si>
  <si>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</si>
  <si>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</si>
  <si>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</si>
  <si>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</si>
  <si>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</si>
  <si>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</si>
  <si>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</si>
  <si>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</si>
  <si>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</si>
  <si>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</si>
  <si>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‚Çπ929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</si>
  <si>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</si>
  <si>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</si>
  <si>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</si>
  <si>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</si>
  <si>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</si>
  <si>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</si>
  <si>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</si>
  <si>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</si>
  <si>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</si>
  <si>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</si>
  <si>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‚Çπ3,710</t>
  </si>
  <si>
    <t>‚Çπ4,330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</si>
  <si>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</si>
  <si>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</si>
  <si>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</si>
  <si>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</si>
  <si>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</si>
  <si>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</si>
  <si>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</si>
  <si>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</si>
  <si>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</si>
  <si>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</si>
  <si>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‚Çπ2,033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</si>
  <si>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</si>
  <si>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</si>
  <si>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</si>
  <si>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</si>
  <si>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</si>
  <si>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</si>
  <si>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</si>
  <si>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</si>
  <si>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</si>
  <si>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</si>
  <si>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‚Çπ9,495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</si>
  <si>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</si>
  <si>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</si>
  <si>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</si>
  <si>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</si>
  <si>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</si>
  <si>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</si>
  <si>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</si>
  <si>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</si>
  <si>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</si>
  <si>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</si>
  <si>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‚Çπ12,500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</si>
  <si>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</si>
  <si>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</si>
  <si>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</si>
  <si>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</si>
  <si>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</si>
  <si>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</si>
  <si>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</si>
  <si>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</si>
  <si>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</si>
  <si>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</si>
  <si>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‚Çπ2,385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</si>
  <si>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</si>
  <si>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</si>
  <si>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</si>
  <si>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</si>
  <si>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</si>
  <si>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</si>
  <si>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</si>
  <si>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</si>
  <si>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</si>
  <si>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</si>
  <si>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‚Çπ4,890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</si>
  <si>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</si>
  <si>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</si>
  <si>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</si>
  <si>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</si>
  <si>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</si>
  <si>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</si>
  <si>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</si>
  <si>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</si>
  <si>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</si>
  <si>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</si>
  <si>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‚Çπ645</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</si>
  <si>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</si>
  <si>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</si>
  <si>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</si>
  <si>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</si>
  <si>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</si>
  <si>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</si>
  <si>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</si>
  <si>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</si>
  <si>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</si>
  <si>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</si>
  <si>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‚Çπ2,237.81</t>
  </si>
  <si>
    <t>‚Çπ3,899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</si>
  <si>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</si>
  <si>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</si>
  <si>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</si>
  <si>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</si>
  <si>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</si>
  <si>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</si>
  <si>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</si>
  <si>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</si>
  <si>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</si>
  <si>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</si>
  <si>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‚Çπ8,699</t>
  </si>
  <si>
    <t>‚Çπ16,899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</si>
  <si>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</si>
  <si>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</si>
  <si>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</si>
  <si>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</si>
  <si>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</si>
  <si>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</si>
  <si>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</si>
  <si>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</si>
  <si>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</si>
  <si>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</si>
  <si>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</si>
  <si>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‚Çπ42,990</t>
  </si>
  <si>
    <t>‚Çπ75,990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</si>
  <si>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</si>
  <si>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</si>
  <si>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</si>
  <si>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</si>
  <si>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</si>
  <si>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</si>
  <si>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</si>
  <si>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</si>
  <si>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</si>
  <si>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</si>
  <si>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</si>
  <si>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</si>
  <si>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</si>
  <si>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</si>
  <si>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</si>
  <si>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</si>
  <si>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</si>
  <si>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</si>
  <si>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</si>
  <si>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</si>
  <si>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‚Çπ161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</si>
  <si>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</si>
  <si>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</si>
  <si>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</si>
  <si>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</si>
  <si>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</si>
  <si>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</si>
  <si>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</si>
  <si>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</si>
  <si>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</si>
  <si>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</si>
  <si>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‚Çπ697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</si>
  <si>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</si>
  <si>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</si>
  <si>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</si>
  <si>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</si>
  <si>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</si>
  <si>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</si>
  <si>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</si>
  <si>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</si>
  <si>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</si>
  <si>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</si>
  <si>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</si>
  <si>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‚Çπ688</t>
  </si>
  <si>
    <t>‚Çπ747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</si>
  <si>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</si>
  <si>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</si>
  <si>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</si>
  <si>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</si>
  <si>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</si>
  <si>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</si>
  <si>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</si>
  <si>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</si>
  <si>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</si>
  <si>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</si>
  <si>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</si>
  <si>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</si>
  <si>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</si>
  <si>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</si>
  <si>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</si>
  <si>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</si>
  <si>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</si>
  <si>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</si>
  <si>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</si>
  <si>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</si>
  <si>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‚Çπ6,850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</si>
  <si>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</si>
  <si>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</si>
  <si>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</si>
  <si>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</si>
  <si>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</si>
  <si>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</si>
  <si>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</si>
  <si>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</si>
  <si>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</si>
  <si>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</si>
  <si>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</si>
  <si>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</si>
  <si>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</si>
  <si>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</si>
  <si>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</si>
  <si>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</si>
  <si>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</si>
  <si>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</si>
  <si>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</si>
  <si>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</si>
  <si>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</si>
  <si>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</si>
  <si>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</si>
  <si>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</si>
  <si>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</si>
  <si>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</si>
  <si>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</si>
  <si>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</si>
  <si>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</si>
  <si>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</si>
  <si>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</si>
  <si>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</si>
  <si>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</si>
  <si>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</si>
  <si>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</si>
  <si>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</si>
  <si>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</si>
  <si>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</si>
  <si>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</si>
  <si>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</si>
  <si>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</si>
  <si>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‚Çπ295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</si>
  <si>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</si>
  <si>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</si>
  <si>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</si>
  <si>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</si>
  <si>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</si>
  <si>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</si>
  <si>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</si>
  <si>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</si>
  <si>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</si>
  <si>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</si>
  <si>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</si>
  <si>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</si>
  <si>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</si>
  <si>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</si>
  <si>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</si>
  <si>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</si>
  <si>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</si>
  <si>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</si>
  <si>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</si>
  <si>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</si>
  <si>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‚Çπ2,949</t>
  </si>
  <si>
    <t>‚Çπ4,849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</si>
  <si>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</si>
  <si>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</si>
  <si>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</si>
  <si>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</si>
  <si>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</si>
  <si>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</si>
  <si>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</si>
  <si>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</si>
  <si>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</si>
  <si>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</si>
  <si>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‚Çπ335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</si>
  <si>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</si>
  <si>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</si>
  <si>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</si>
  <si>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</si>
  <si>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</si>
  <si>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</si>
  <si>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</si>
  <si>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</si>
  <si>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</si>
  <si>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</si>
  <si>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</si>
  <si>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</si>
  <si>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</si>
  <si>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</si>
  <si>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</si>
  <si>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</si>
  <si>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</si>
  <si>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</si>
  <si>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</si>
  <si>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</si>
  <si>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</si>
  <si>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</si>
  <si>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</si>
  <si>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</si>
  <si>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</si>
  <si>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</si>
  <si>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</si>
  <si>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</si>
  <si>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</si>
  <si>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</si>
  <si>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</si>
  <si>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</si>
  <si>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</si>
  <si>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</si>
  <si>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</si>
  <si>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</si>
  <si>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</si>
  <si>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</si>
  <si>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</si>
  <si>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</si>
  <si>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</si>
  <si>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</si>
  <si>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</si>
  <si>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</si>
  <si>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</si>
  <si>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</si>
  <si>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</si>
  <si>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</si>
  <si>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</si>
  <si>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</si>
  <si>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</si>
  <si>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</si>
  <si>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</si>
  <si>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</si>
  <si>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</si>
  <si>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</si>
  <si>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</si>
  <si>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</si>
  <si>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</si>
  <si>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</si>
  <si>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</si>
  <si>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</si>
  <si>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</si>
  <si>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</si>
  <si>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</si>
  <si>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</si>
  <si>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</si>
  <si>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</si>
  <si>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</si>
  <si>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</si>
  <si>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</si>
  <si>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‚Çπ778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</si>
  <si>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</si>
  <si>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</si>
  <si>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</si>
  <si>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</si>
  <si>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</si>
  <si>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</si>
  <si>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</si>
  <si>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</si>
  <si>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</si>
  <si>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</si>
  <si>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</si>
  <si>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</si>
  <si>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</si>
  <si>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</si>
  <si>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</si>
  <si>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</si>
  <si>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</si>
  <si>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</si>
  <si>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</si>
  <si>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</si>
  <si>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</si>
  <si>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</si>
  <si>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</si>
  <si>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</si>
  <si>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</si>
  <si>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</si>
  <si>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</si>
  <si>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</si>
  <si>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</si>
  <si>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</si>
  <si>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</si>
  <si>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</si>
  <si>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</si>
  <si>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</si>
  <si>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</si>
  <si>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</si>
  <si>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</si>
  <si>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</si>
  <si>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</si>
  <si>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</si>
  <si>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</si>
  <si>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</si>
  <si>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</si>
  <si>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</si>
  <si>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</si>
  <si>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</si>
  <si>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</si>
  <si>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</si>
  <si>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</si>
  <si>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</si>
  <si>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</si>
  <si>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‚Çπ2,550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</si>
  <si>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</si>
  <si>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</si>
  <si>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</si>
  <si>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</si>
  <si>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</si>
  <si>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</si>
  <si>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</si>
  <si>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</si>
  <si>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</si>
  <si>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</si>
  <si>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</si>
  <si>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</si>
  <si>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</si>
  <si>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</si>
  <si>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</si>
  <si>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</si>
  <si>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</si>
  <si>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</si>
  <si>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</si>
  <si>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</si>
  <si>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‚Çπ6,120</t>
  </si>
  <si>
    <t>‚Çπ8,478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</si>
  <si>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</si>
  <si>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</si>
  <si>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</si>
  <si>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</si>
  <si>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</si>
  <si>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</si>
  <si>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</si>
  <si>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</si>
  <si>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</si>
  <si>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</si>
  <si>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</si>
  <si>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</si>
  <si>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</si>
  <si>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</si>
  <si>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</si>
  <si>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</si>
  <si>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</si>
  <si>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</si>
  <si>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</si>
  <si>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</si>
  <si>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‚Çπ3,895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</si>
  <si>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</si>
  <si>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</si>
  <si>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</si>
  <si>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</si>
  <si>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</si>
  <si>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</si>
  <si>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</si>
  <si>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</si>
  <si>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</si>
  <si>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</si>
  <si>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‚Çπ3,685</t>
  </si>
  <si>
    <t>‚Çπ5,495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</si>
  <si>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</si>
  <si>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</si>
  <si>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</si>
  <si>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</si>
  <si>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</si>
  <si>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</si>
  <si>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</si>
  <si>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</si>
  <si>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</si>
  <si>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</si>
  <si>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</si>
  <si>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</si>
  <si>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</si>
  <si>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</si>
  <si>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</si>
  <si>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</si>
  <si>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</si>
  <si>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</si>
  <si>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</si>
  <si>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</si>
  <si>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‚Çπ8,599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</si>
  <si>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</si>
  <si>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</si>
  <si>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</si>
  <si>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</si>
  <si>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</si>
  <si>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</si>
  <si>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</si>
  <si>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</si>
  <si>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</si>
  <si>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</si>
  <si>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‚Çπ1,110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</si>
  <si>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</si>
  <si>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</si>
  <si>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</si>
  <si>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</si>
  <si>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</si>
  <si>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</si>
  <si>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</si>
  <si>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</si>
  <si>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</si>
  <si>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</si>
  <si>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</si>
  <si>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</si>
  <si>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</si>
  <si>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</si>
  <si>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</si>
  <si>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</si>
  <si>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</si>
  <si>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</si>
  <si>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</si>
  <si>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</si>
  <si>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‚Çπ759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</si>
  <si>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</si>
  <si>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</si>
  <si>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</si>
  <si>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</si>
  <si>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</si>
  <si>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</si>
  <si>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</si>
  <si>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</si>
  <si>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</si>
  <si>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</si>
  <si>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‚Çπ2,669</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</si>
  <si>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</si>
  <si>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</si>
  <si>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</si>
  <si>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</si>
  <si>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</si>
  <si>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</si>
  <si>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</si>
  <si>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</si>
  <si>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</si>
  <si>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</si>
  <si>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</si>
  <si>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</si>
  <si>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</si>
  <si>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</si>
  <si>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</si>
  <si>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</si>
  <si>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</si>
  <si>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</si>
  <si>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</si>
  <si>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</si>
  <si>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</si>
  <si>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</si>
  <si>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</si>
  <si>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</si>
  <si>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</si>
  <si>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</si>
  <si>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</si>
  <si>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</si>
  <si>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</si>
  <si>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</si>
  <si>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</si>
  <si>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</si>
  <si>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</si>
  <si>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</si>
  <si>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</si>
  <si>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</si>
  <si>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</si>
  <si>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</si>
  <si>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</si>
  <si>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</si>
  <si>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</si>
  <si>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</si>
  <si>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</si>
  <si>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</si>
  <si>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</si>
  <si>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</si>
  <si>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</si>
  <si>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</si>
  <si>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</si>
  <si>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</si>
  <si>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‚Çπ85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</si>
  <si>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</si>
  <si>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</si>
  <si>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</si>
  <si>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</si>
  <si>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</si>
  <si>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</si>
  <si>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</si>
  <si>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</si>
  <si>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</si>
  <si>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</si>
  <si>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</si>
  <si>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</si>
  <si>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</si>
  <si>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</si>
  <si>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</si>
  <si>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</si>
  <si>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</si>
  <si>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</si>
  <si>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</si>
  <si>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</si>
  <si>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‚Çπ5,865</t>
  </si>
  <si>
    <t>‚Çπ7,776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</si>
  <si>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</si>
  <si>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</si>
  <si>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</si>
  <si>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</si>
  <si>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</si>
  <si>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</si>
  <si>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</si>
  <si>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</si>
  <si>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</si>
  <si>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</si>
  <si>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</si>
  <si>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</si>
  <si>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</si>
  <si>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</si>
  <si>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</si>
  <si>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</si>
  <si>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</si>
  <si>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</si>
  <si>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</si>
  <si>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</si>
  <si>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</si>
  <si>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</si>
  <si>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</si>
  <si>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</si>
  <si>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</si>
  <si>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</si>
  <si>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</si>
  <si>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</si>
  <si>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</si>
  <si>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</si>
  <si>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</si>
  <si>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‚Çπ1,928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</si>
  <si>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</si>
  <si>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</si>
  <si>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</si>
  <si>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</si>
  <si>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</si>
  <si>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</si>
  <si>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</si>
  <si>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</si>
  <si>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</si>
  <si>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</si>
  <si>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</si>
  <si>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</si>
  <si>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</si>
  <si>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</si>
  <si>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</si>
  <si>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</si>
  <si>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</si>
  <si>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</si>
  <si>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</si>
  <si>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</si>
  <si>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</si>
  <si>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</si>
  <si>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</si>
  <si>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</si>
  <si>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</si>
  <si>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</si>
  <si>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</si>
  <si>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</si>
  <si>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</si>
  <si>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</si>
  <si>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‚Çπ1,456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</si>
  <si>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</si>
  <si>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</si>
  <si>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</si>
  <si>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</si>
  <si>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</si>
  <si>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</si>
  <si>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</si>
  <si>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</si>
  <si>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</si>
  <si>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</si>
  <si>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</si>
  <si>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</si>
  <si>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</si>
  <si>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</si>
  <si>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</si>
  <si>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</si>
  <si>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</si>
  <si>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</si>
  <si>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</si>
  <si>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</si>
  <si>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‚Çπ4,899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</si>
  <si>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</si>
  <si>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</si>
  <si>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</si>
  <si>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</si>
  <si>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</si>
  <si>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</si>
  <si>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</si>
  <si>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</si>
  <si>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</si>
  <si>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</si>
  <si>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</si>
  <si>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</si>
  <si>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</si>
  <si>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</si>
  <si>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</si>
  <si>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</si>
  <si>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</si>
  <si>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</si>
  <si>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</si>
  <si>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</si>
  <si>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‚Çπ3,290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</si>
  <si>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</si>
  <si>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</si>
  <si>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</si>
  <si>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</si>
  <si>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</si>
  <si>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</si>
  <si>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</si>
  <si>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</si>
  <si>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</si>
  <si>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</si>
  <si>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</si>
  <si>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</si>
  <si>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</si>
  <si>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</si>
  <si>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</si>
  <si>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</si>
  <si>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</si>
  <si>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</si>
  <si>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</si>
  <si>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</si>
  <si>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</si>
  <si>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</si>
  <si>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</si>
  <si>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</si>
  <si>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</si>
  <si>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</si>
  <si>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</si>
  <si>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</si>
  <si>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</si>
  <si>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</si>
  <si>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‚Çπ7,200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</si>
  <si>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</si>
  <si>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</si>
  <si>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</si>
  <si>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</si>
  <si>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</si>
  <si>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</si>
  <si>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</si>
  <si>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</si>
  <si>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</si>
  <si>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</si>
  <si>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</si>
  <si>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</si>
  <si>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</si>
  <si>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</si>
  <si>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</si>
  <si>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</si>
  <si>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</si>
  <si>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</si>
  <si>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</si>
  <si>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</si>
  <si>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‚Çπ13,049</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</si>
  <si>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</si>
  <si>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</si>
  <si>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</si>
  <si>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</si>
  <si>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</si>
  <si>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</si>
  <si>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</si>
  <si>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</si>
  <si>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</si>
  <si>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</si>
  <si>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‚Çπ3,041.67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</si>
  <si>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</si>
  <si>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</si>
  <si>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</si>
  <si>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</si>
  <si>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</si>
  <si>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</si>
  <si>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</si>
  <si>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</si>
  <si>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</si>
  <si>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</si>
  <si>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</si>
  <si>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</si>
  <si>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</si>
  <si>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</si>
  <si>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</si>
  <si>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</si>
  <si>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</si>
  <si>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</si>
  <si>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</si>
  <si>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</si>
  <si>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‚Çπ3,180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</si>
  <si>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</si>
  <si>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</si>
  <si>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</si>
  <si>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</si>
  <si>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</si>
  <si>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</si>
  <si>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</si>
  <si>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</si>
  <si>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</si>
  <si>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</si>
  <si>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</si>
  <si>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</si>
  <si>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</si>
  <si>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</si>
  <si>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</si>
  <si>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</si>
  <si>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</si>
  <si>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</si>
  <si>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</si>
  <si>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</si>
  <si>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‚Çπ390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</si>
  <si>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</si>
  <si>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</si>
  <si>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</si>
  <si>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</si>
  <si>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</si>
  <si>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</si>
  <si>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</si>
  <si>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</si>
  <si>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</si>
  <si>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</si>
  <si>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</si>
  <si>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</si>
  <si>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</si>
  <si>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</si>
  <si>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</si>
  <si>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</si>
  <si>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</si>
  <si>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</si>
  <si>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</si>
  <si>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</si>
  <si>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</si>
  <si>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‚Çπ1,624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</si>
  <si>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</si>
  <si>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</si>
  <si>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</si>
  <si>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</si>
  <si>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</si>
  <si>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</si>
  <si>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</si>
  <si>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</si>
  <si>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</si>
  <si>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</si>
  <si>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‚Çπ184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</si>
  <si>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</si>
  <si>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</si>
  <si>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</si>
  <si>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</si>
  <si>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</si>
  <si>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</si>
  <si>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</si>
  <si>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</si>
  <si>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</si>
  <si>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</si>
  <si>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‚Çπ445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</si>
  <si>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</si>
  <si>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</si>
  <si>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</si>
  <si>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</si>
  <si>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</si>
  <si>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</si>
  <si>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</si>
  <si>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</si>
  <si>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</si>
  <si>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</si>
  <si>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</si>
  <si>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</si>
  <si>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</si>
  <si>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</si>
  <si>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</si>
  <si>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</si>
  <si>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</si>
  <si>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</si>
  <si>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</si>
  <si>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</si>
  <si>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</si>
  <si>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‚Çπ1,601</t>
  </si>
  <si>
    <t>‚Çπ3,890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</si>
  <si>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</si>
  <si>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</si>
  <si>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</si>
  <si>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</si>
  <si>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</si>
  <si>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</si>
  <si>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</si>
  <si>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</si>
  <si>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</si>
  <si>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</si>
  <si>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‚Çπ231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</si>
  <si>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</si>
  <si>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</si>
  <si>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</si>
  <si>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</si>
  <si>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</si>
  <si>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‚Çπ 260 but I have purchased at ‚Çπ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</si>
  <si>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</si>
  <si>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</si>
  <si>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</si>
  <si>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</si>
  <si>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</si>
  <si>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</si>
  <si>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</si>
  <si>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</si>
  <si>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</si>
  <si>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</si>
  <si>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</si>
  <si>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</si>
  <si>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</si>
  <si>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</si>
  <si>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</si>
  <si>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</si>
  <si>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</si>
  <si>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</si>
  <si>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</si>
  <si>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</si>
  <si>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</si>
  <si>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</si>
  <si>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</si>
  <si>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</si>
  <si>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</si>
  <si>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</si>
  <si>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</si>
  <si>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</si>
  <si>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</si>
  <si>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</si>
  <si>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</si>
  <si>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</si>
  <si>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</si>
  <si>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</si>
  <si>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‚Çπ8,073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</si>
  <si>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</si>
  <si>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</si>
  <si>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</si>
  <si>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</si>
  <si>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</si>
  <si>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</si>
  <si>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</si>
  <si>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</si>
  <si>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</si>
  <si>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</si>
  <si>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</si>
  <si>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</si>
  <si>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</si>
  <si>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</si>
  <si>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</si>
  <si>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</si>
  <si>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</si>
  <si>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</si>
  <si>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</si>
  <si>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</si>
  <si>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</si>
  <si>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</si>
  <si>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</si>
  <si>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</si>
  <si>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</si>
  <si>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</si>
  <si>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</si>
  <si>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</si>
  <si>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</si>
  <si>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</si>
  <si>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‚Çπ2,360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</si>
  <si>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</si>
  <si>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</si>
  <si>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</si>
  <si>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</si>
  <si>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</si>
  <si>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</si>
  <si>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</si>
  <si>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</si>
  <si>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</si>
  <si>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</si>
  <si>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</si>
  <si>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‚Çπ11,495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</si>
  <si>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</si>
  <si>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</si>
  <si>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</si>
  <si>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</si>
  <si>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</si>
  <si>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</si>
  <si>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</si>
  <si>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</si>
  <si>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</si>
  <si>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</si>
  <si>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‚Çπ4,780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</si>
  <si>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</si>
  <si>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</si>
  <si>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</si>
  <si>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</si>
  <si>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</si>
  <si>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</si>
  <si>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</si>
  <si>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</si>
  <si>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</si>
  <si>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</si>
  <si>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</si>
  <si>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</si>
  <si>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</si>
  <si>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</si>
  <si>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</si>
  <si>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</si>
  <si>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</si>
  <si>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</si>
  <si>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</si>
  <si>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</si>
  <si>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</si>
  <si>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</si>
  <si>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</si>
  <si>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</si>
  <si>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</si>
  <si>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</si>
  <si>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</si>
  <si>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</si>
  <si>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</si>
  <si>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</si>
  <si>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</si>
  <si>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</si>
  <si>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</si>
  <si>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</si>
  <si>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</si>
  <si>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</si>
  <si>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</si>
  <si>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</si>
  <si>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</si>
  <si>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</si>
  <si>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</si>
  <si>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</si>
  <si>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</si>
  <si>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</si>
  <si>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</si>
  <si>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</si>
  <si>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</si>
  <si>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</si>
  <si>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‚Çπ6,790</t>
  </si>
  <si>
    <t>‚Çπ10,995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</si>
  <si>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</si>
  <si>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</si>
  <si>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</si>
  <si>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</si>
  <si>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</si>
  <si>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</si>
  <si>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</si>
  <si>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</si>
  <si>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</si>
  <si>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</si>
  <si>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</si>
  <si>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‚Çπ1,982.84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</si>
  <si>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</si>
  <si>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</si>
  <si>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</si>
  <si>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</si>
  <si>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</si>
  <si>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</si>
  <si>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</si>
  <si>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</si>
  <si>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</si>
  <si>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</si>
  <si>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</si>
  <si>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</si>
  <si>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</si>
  <si>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</si>
  <si>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</si>
  <si>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</si>
  <si>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</si>
  <si>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</si>
  <si>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</si>
  <si>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</si>
  <si>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‚Çπ1,180</t>
  </si>
  <si>
    <t>‚Çπ1,440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</si>
  <si>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</si>
  <si>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</si>
  <si>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</si>
  <si>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</si>
  <si>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</si>
  <si>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</si>
  <si>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</si>
  <si>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</si>
  <si>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</si>
  <si>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</si>
  <si>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‚Çπ3,045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</si>
  <si>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</si>
  <si>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</si>
  <si>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</si>
  <si>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</si>
  <si>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</si>
  <si>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</si>
  <si>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</si>
  <si>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</si>
  <si>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</si>
  <si>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</si>
  <si>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</si>
  <si>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</si>
  <si>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</si>
  <si>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</si>
  <si>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</si>
  <si>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</si>
  <si>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</si>
  <si>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</si>
  <si>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</si>
  <si>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</si>
  <si>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</si>
  <si>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‚Çπ253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</si>
  <si>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</si>
  <si>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</si>
  <si>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</si>
  <si>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</si>
  <si>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</si>
  <si>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</si>
  <si>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</si>
  <si>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</si>
  <si>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</si>
  <si>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</si>
  <si>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</si>
  <si>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</si>
  <si>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</si>
  <si>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</si>
  <si>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</si>
  <si>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</si>
  <si>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</si>
  <si>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</si>
  <si>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</si>
  <si>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</si>
  <si>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</si>
  <si>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</si>
  <si>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</si>
  <si>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</si>
  <si>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</si>
  <si>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</si>
  <si>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</si>
  <si>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</si>
  <si>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</si>
  <si>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</si>
  <si>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‚Çπ457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</si>
  <si>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</si>
  <si>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</si>
  <si>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</si>
  <si>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</si>
  <si>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</si>
  <si>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</si>
  <si>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</si>
  <si>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</si>
  <si>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</si>
  <si>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</si>
  <si>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</si>
  <si>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</si>
  <si>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</si>
  <si>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</si>
  <si>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</si>
  <si>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</si>
  <si>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</si>
  <si>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</si>
  <si>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</si>
  <si>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</si>
  <si>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</si>
  <si>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</si>
  <si>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</si>
  <si>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</si>
  <si>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</si>
  <si>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</si>
  <si>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</si>
  <si>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</si>
  <si>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</si>
  <si>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</si>
  <si>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</si>
  <si>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</si>
  <si>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</si>
  <si>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</si>
  <si>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</si>
  <si>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</si>
  <si>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</si>
  <si>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</si>
  <si>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</si>
  <si>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</si>
  <si>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</si>
  <si>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</si>
  <si>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</si>
  <si>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</si>
  <si>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</si>
  <si>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</si>
  <si>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</si>
  <si>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</si>
  <si>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</si>
  <si>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</si>
  <si>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‚Çπ426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</si>
  <si>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</si>
  <si>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</si>
  <si>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</si>
  <si>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</si>
  <si>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</si>
  <si>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</si>
  <si>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</si>
  <si>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</si>
  <si>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</si>
  <si>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</si>
  <si>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‚Çπ2,320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</si>
  <si>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</si>
  <si>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</si>
  <si>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</si>
  <si>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</si>
  <si>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</si>
  <si>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</si>
  <si>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</si>
  <si>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</si>
  <si>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</si>
  <si>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</si>
  <si>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‚Çπ1,563</t>
  </si>
  <si>
    <t>‚Çπ3,098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</si>
  <si>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</si>
  <si>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</si>
  <si>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</si>
  <si>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</si>
  <si>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</si>
  <si>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</si>
  <si>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</si>
  <si>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</si>
  <si>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</si>
  <si>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</si>
  <si>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‚Çπ3,487.77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</si>
  <si>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</si>
  <si>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</si>
  <si>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</si>
  <si>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</si>
  <si>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</si>
  <si>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</si>
  <si>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</si>
  <si>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</si>
  <si>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</si>
  <si>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</si>
  <si>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‚Çπ498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</si>
  <si>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</si>
  <si>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</si>
  <si>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</si>
  <si>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</si>
  <si>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</si>
  <si>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</si>
  <si>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</si>
  <si>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</si>
  <si>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</si>
  <si>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</si>
  <si>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</si>
  <si>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</si>
  <si>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</si>
  <si>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</si>
  <si>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</si>
  <si>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</si>
  <si>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</si>
  <si>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</si>
  <si>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</si>
  <si>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</si>
  <si>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</si>
  <si>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</si>
  <si>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</si>
  <si>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</si>
  <si>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</si>
  <si>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</si>
  <si>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</si>
  <si>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</si>
  <si>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</si>
  <si>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</si>
  <si>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</si>
  <si>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</si>
  <si>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</si>
  <si>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</si>
  <si>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</si>
  <si>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</si>
  <si>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</si>
  <si>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</si>
  <si>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</si>
  <si>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</si>
  <si>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‚Çπ919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</si>
  <si>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</si>
  <si>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</si>
  <si>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</si>
  <si>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</si>
  <si>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</si>
  <si>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</si>
  <si>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</si>
  <si>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</si>
  <si>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</si>
  <si>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</si>
  <si>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‚Çπ2,280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</si>
  <si>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</si>
  <si>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</si>
  <si>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</si>
  <si>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</si>
  <si>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</si>
  <si>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</si>
  <si>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</si>
  <si>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</si>
  <si>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</si>
  <si>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</si>
  <si>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‚Çπ2,219</t>
  </si>
  <si>
    <t>‚Çπ3,080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</si>
  <si>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</si>
  <si>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</si>
  <si>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</si>
  <si>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</si>
  <si>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</si>
  <si>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</si>
  <si>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</si>
  <si>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</si>
  <si>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</si>
  <si>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</si>
  <si>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</si>
  <si>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</si>
  <si>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</si>
  <si>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</si>
  <si>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</si>
  <si>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</si>
  <si>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</si>
  <si>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</si>
  <si>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</si>
  <si>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</si>
  <si>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‚Çπ2,863</t>
  </si>
  <si>
    <t>‚Çπ3,690</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</si>
  <si>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</si>
  <si>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</si>
  <si>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</si>
  <si>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</si>
  <si>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</si>
  <si>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‚Çπ2000 ‡§ï‡•á ‡§ï‡§∞‡•Ä‡§¨ ‡§Æ‡§ø‡§≤ ‡§ú‡§æ‡§§‡•Ä ‡§π‡•à ‡§§‡•ã ‡§ï‡•ã‡§à ‡§ï‡•ç‡§Ø‡•ã‡§Ç ‚Çπ1000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</si>
  <si>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</si>
  <si>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</si>
  <si>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</si>
  <si>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Cables</t>
  </si>
  <si>
    <t>WirelessUSBAdapters</t>
  </si>
  <si>
    <t>Electronics</t>
  </si>
  <si>
    <t>SmartTelevisions</t>
  </si>
  <si>
    <t>RemoteControls</t>
  </si>
  <si>
    <t>StandardTelevisions</t>
  </si>
  <si>
    <t>TVMounts,Stands&amp;Turntables</t>
  </si>
  <si>
    <t>SpeakerAccessories</t>
  </si>
  <si>
    <t>Mounts</t>
  </si>
  <si>
    <t>Adapters</t>
  </si>
  <si>
    <t>SatelliteReceivers</t>
  </si>
  <si>
    <t>StreamingClients</t>
  </si>
  <si>
    <t>TowerSpeakers</t>
  </si>
  <si>
    <t>3DGlasses</t>
  </si>
  <si>
    <t>Chargers</t>
  </si>
  <si>
    <t>Smartphones</t>
  </si>
  <si>
    <t>MicroSD</t>
  </si>
  <si>
    <t>BasicMobiles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</si>
  <si>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</si>
  <si>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</si>
  <si>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</si>
  <si>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</si>
  <si>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</si>
  <si>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</si>
  <si>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</si>
  <si>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</si>
  <si>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</si>
  <si>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</si>
  <si>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</si>
  <si>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</si>
  <si>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CameraPrivacyCovers</t>
  </si>
  <si>
    <t>Mice</t>
  </si>
  <si>
    <t>GraphicTablets</t>
  </si>
  <si>
    <t>Lapdesks</t>
  </si>
  <si>
    <t>NotebookComputerStands</t>
  </si>
  <si>
    <t>Keyboards</t>
  </si>
  <si>
    <t>MusicalInstruments</t>
  </si>
  <si>
    <t>OfficeProducts</t>
  </si>
  <si>
    <t>Stationery</t>
  </si>
  <si>
    <t>Home&amp;Kitchen</t>
  </si>
  <si>
    <t>Tape</t>
  </si>
  <si>
    <t>Keyboard&amp;MouseSets</t>
  </si>
  <si>
    <t>Tripods&amp;Monopods</t>
  </si>
  <si>
    <t>Scientific</t>
  </si>
  <si>
    <t>InkjetInkCartridges</t>
  </si>
  <si>
    <t>Keyboard&amp;MiceAccessories</t>
  </si>
  <si>
    <t>GamingMice</t>
  </si>
  <si>
    <t>Paints</t>
  </si>
  <si>
    <t>Macro&amp;RinglightFlashes</t>
  </si>
  <si>
    <t>Over-Ear</t>
  </si>
  <si>
    <t>BluetoothSpeakers</t>
  </si>
  <si>
    <t>BluetoothAdapters</t>
  </si>
  <si>
    <t>USBtoUSBAdapters</t>
  </si>
  <si>
    <t>Film</t>
  </si>
  <si>
    <t>Lamps</t>
  </si>
  <si>
    <t>Cleaners</t>
  </si>
  <si>
    <t>DomeCameras</t>
  </si>
  <si>
    <t>Gamepads</t>
  </si>
  <si>
    <t>Basic</t>
  </si>
  <si>
    <t>PCMicrophones</t>
  </si>
  <si>
    <t>OutdoorSpeakers</t>
  </si>
  <si>
    <t>Bags&amp;Sleeves</t>
  </si>
  <si>
    <t>SecureDigitalCards</t>
  </si>
  <si>
    <t>Webcams&amp;VoIPEquipment</t>
  </si>
  <si>
    <t>CoolingPads</t>
  </si>
  <si>
    <t>HomeImprovement</t>
  </si>
  <si>
    <t>Copy&amp;PrintingPaper</t>
  </si>
  <si>
    <t>MultimediaSpeakerSystems</t>
  </si>
  <si>
    <t>LaptopChargers&amp;PowerSupplies</t>
  </si>
  <si>
    <t>PCSpeakers</t>
  </si>
  <si>
    <t>Batteries&amp;Chargers</t>
  </si>
  <si>
    <t>Bags,Cases&amp;Sleeves</t>
  </si>
  <si>
    <t>DrawingMedia</t>
  </si>
  <si>
    <t>PCHeadsets</t>
  </si>
  <si>
    <t>GamingKeyboards</t>
  </si>
  <si>
    <t>SoundbarSpeakers</t>
  </si>
  <si>
    <t>InkjetPrinters</t>
  </si>
  <si>
    <t>Toys&amp;Games</t>
  </si>
  <si>
    <t>ColouringPens&amp;Markers</t>
  </si>
  <si>
    <t>Headsets</t>
  </si>
  <si>
    <t>PowerLANAdapters</t>
  </si>
  <si>
    <t>InkjetInkRefills&amp;Kits</t>
  </si>
  <si>
    <t>PhotoStudio&amp;Lighting</t>
  </si>
  <si>
    <t>Financial&amp;Business</t>
  </si>
  <si>
    <t>TonerCartridges</t>
  </si>
  <si>
    <t>Caddies</t>
  </si>
  <si>
    <t>Kettles&amp;HotWaterDispensers</t>
  </si>
  <si>
    <t>ElectricHeaters</t>
  </si>
  <si>
    <t>FanHeaters</t>
  </si>
  <si>
    <t>Irons,Steamers&amp;Accessories</t>
  </si>
  <si>
    <t>DigitalKitchenScales</t>
  </si>
  <si>
    <t>ManualChoppers&amp;Chippers</t>
  </si>
  <si>
    <t>InductionCooktop</t>
  </si>
  <si>
    <t>HandBlenders</t>
  </si>
  <si>
    <t>MixerGrinders</t>
  </si>
  <si>
    <t>InstantWaterHeaters</t>
  </si>
  <si>
    <t>StorageWaterHeaters</t>
  </si>
  <si>
    <t>ImmersionRods</t>
  </si>
  <si>
    <t>DeepFatFryers</t>
  </si>
  <si>
    <t>LaundryBaskets</t>
  </si>
  <si>
    <t>JuicerMixerGrinders</t>
  </si>
  <si>
    <t>Vacuums&amp;FloorCare</t>
  </si>
  <si>
    <t>EggBoilers</t>
  </si>
  <si>
    <t>SandwichMakers</t>
  </si>
  <si>
    <t>MiniFoodProcessors&amp;Choppers</t>
  </si>
  <si>
    <t>VacuumSealers</t>
  </si>
  <si>
    <t>CeilingFans</t>
  </si>
  <si>
    <t>PressureWashers,Steam&amp;WindowCleaners</t>
  </si>
  <si>
    <t>HalogenHeaters</t>
  </si>
  <si>
    <t>Pop-upToasters</t>
  </si>
  <si>
    <t>HeatConvectors</t>
  </si>
  <si>
    <t>CoffeeGrinders</t>
  </si>
  <si>
    <t>ExhaustFans</t>
  </si>
  <si>
    <t>DripCoffeeMachines</t>
  </si>
  <si>
    <t>WaterPurifierAccessories</t>
  </si>
  <si>
    <t>WaterCartridges</t>
  </si>
  <si>
    <t>Rice&amp;PastaCookers</t>
  </si>
  <si>
    <t>Car&amp;Motorbike</t>
  </si>
  <si>
    <t>AirPurifiers&amp;Ionizers</t>
  </si>
  <si>
    <t>HEPAAirPurifiers</t>
  </si>
  <si>
    <t>WaterFilters&amp;Purifiers</t>
  </si>
  <si>
    <t>LaundryBags</t>
  </si>
  <si>
    <t>Sewing&amp;EmbroideryMachines</t>
  </si>
  <si>
    <t>IroningAccessories</t>
  </si>
  <si>
    <t>HandMixers</t>
  </si>
  <si>
    <t>Mills&amp;Grinders</t>
  </si>
  <si>
    <t>OvenToasterGrills</t>
  </si>
  <si>
    <t>Juicers</t>
  </si>
  <si>
    <t>Health&amp;PersonalCare</t>
  </si>
  <si>
    <t>WeighingScales</t>
  </si>
  <si>
    <t>EspressoMachines</t>
  </si>
  <si>
    <t>TableFans</t>
  </si>
  <si>
    <t>MilkFrothers</t>
  </si>
  <si>
    <t>SmallApplianceParts&amp;Accessories</t>
  </si>
  <si>
    <t>YogurtMakers</t>
  </si>
  <si>
    <t>Split-SystemAirConditioners</t>
  </si>
  <si>
    <t>WaffleMakers&amp;Irons</t>
  </si>
  <si>
    <t>StovetopEspressoPots</t>
  </si>
  <si>
    <t>CoffeeMakerAccessories</t>
  </si>
  <si>
    <t>CoffeePresses</t>
  </si>
  <si>
    <t>RotiMakers</t>
  </si>
  <si>
    <t>FanParts&amp;Accessories</t>
  </si>
  <si>
    <t>StandMixers</t>
  </si>
  <si>
    <t>PedestalFans</t>
  </si>
  <si>
    <t>Wayona</t>
  </si>
  <si>
    <t>Ambrane</t>
  </si>
  <si>
    <t>Sounce</t>
  </si>
  <si>
    <t>Portronics</t>
  </si>
  <si>
    <t>Usb</t>
  </si>
  <si>
    <t>Green</t>
  </si>
  <si>
    <t>Duracell</t>
  </si>
  <si>
    <t>Black</t>
  </si>
  <si>
    <t>Samsung</t>
  </si>
  <si>
    <t>Flix</t>
  </si>
  <si>
    <t>Acer</t>
  </si>
  <si>
    <t>Tizum</t>
  </si>
  <si>
    <t>Zoul</t>
  </si>
  <si>
    <t>White</t>
  </si>
  <si>
    <t>Iphone</t>
  </si>
  <si>
    <t>Mi</t>
  </si>
  <si>
    <t>Wecool</t>
  </si>
  <si>
    <t>D-Link</t>
  </si>
  <si>
    <t>Monitor</t>
  </si>
  <si>
    <t>Remote</t>
  </si>
  <si>
    <t>Tata</t>
  </si>
  <si>
    <t>Universal</t>
  </si>
  <si>
    <t>Airtel</t>
  </si>
  <si>
    <t>Lapster</t>
  </si>
  <si>
    <t>Redmi</t>
  </si>
  <si>
    <t>Model-P4</t>
  </si>
  <si>
    <t>Pinnaclz</t>
  </si>
  <si>
    <t>Firestick</t>
  </si>
  <si>
    <t>Gizga</t>
  </si>
  <si>
    <t>R</t>
  </si>
  <si>
    <t>Gilary</t>
  </si>
  <si>
    <t>Dealfreez</t>
  </si>
  <si>
    <t>Silicone</t>
  </si>
  <si>
    <t>Isoelite</t>
  </si>
  <si>
    <t>Croma</t>
  </si>
  <si>
    <t>Cotbolt</t>
  </si>
  <si>
    <t>Electvision</t>
  </si>
  <si>
    <t>King</t>
  </si>
  <si>
    <t>Belkin</t>
  </si>
  <si>
    <t>Hisense</t>
  </si>
  <si>
    <t>Lg</t>
  </si>
  <si>
    <t>Saifsmart</t>
  </si>
  <si>
    <t>Kitchen</t>
  </si>
  <si>
    <t>Sony</t>
  </si>
  <si>
    <t>Oneplus</t>
  </si>
  <si>
    <t>Kodak</t>
  </si>
  <si>
    <t>Table</t>
  </si>
  <si>
    <t>Xiaomi</t>
  </si>
  <si>
    <t>Syncwire</t>
  </si>
  <si>
    <t>Skadioo</t>
  </si>
  <si>
    <t>Storite</t>
  </si>
  <si>
    <t>Portable</t>
  </si>
  <si>
    <t>Karbonn</t>
  </si>
  <si>
    <t>Zebronics</t>
  </si>
  <si>
    <t>Time</t>
  </si>
  <si>
    <t>Caldipree</t>
  </si>
  <si>
    <t>Amkette</t>
  </si>
  <si>
    <t>Brand</t>
  </si>
  <si>
    <t>Crypo‚Ñ¢</t>
  </si>
  <si>
    <t>Posh</t>
  </si>
  <si>
    <t>Astigo</t>
  </si>
  <si>
    <t>Caprigo</t>
  </si>
  <si>
    <t>Rts‚Ñ¢</t>
  </si>
  <si>
    <t>Agaro</t>
  </si>
  <si>
    <t>Sansui</t>
  </si>
  <si>
    <t>Hi-Mobiler</t>
  </si>
  <si>
    <t>Smashtronics¬Æ</t>
  </si>
  <si>
    <t>Boat</t>
  </si>
  <si>
    <t>Vu</t>
  </si>
  <si>
    <t>Realme</t>
  </si>
  <si>
    <t>Cubetek</t>
  </si>
  <si>
    <t>Toshiba</t>
  </si>
  <si>
    <t>Lenovo</t>
  </si>
  <si>
    <t>Tuarso</t>
  </si>
  <si>
    <t>Lava</t>
  </si>
  <si>
    <t>Technotech</t>
  </si>
  <si>
    <t>Synqe</t>
  </si>
  <si>
    <t>Poco</t>
  </si>
  <si>
    <t>Bestor</t>
  </si>
  <si>
    <t>Irusu</t>
  </si>
  <si>
    <t>Shopoflux</t>
  </si>
  <si>
    <t>Aine</t>
  </si>
  <si>
    <t>Fire-Boltt</t>
  </si>
  <si>
    <t>Heart</t>
  </si>
  <si>
    <t>Noise</t>
  </si>
  <si>
    <t>Nokia</t>
  </si>
  <si>
    <t>Multifunctional</t>
  </si>
  <si>
    <t>Tygot</t>
  </si>
  <si>
    <t>Portable,</t>
  </si>
  <si>
    <t>Oraimo</t>
  </si>
  <si>
    <t>Goldmedal</t>
  </si>
  <si>
    <t>Spigen</t>
  </si>
  <si>
    <t>Motorola</t>
  </si>
  <si>
    <t>Amozo</t>
  </si>
  <si>
    <t>Tecno</t>
  </si>
  <si>
    <t>Tukzer</t>
  </si>
  <si>
    <t>Elv</t>
  </si>
  <si>
    <t>Myvn</t>
  </si>
  <si>
    <t>Boult</t>
  </si>
  <si>
    <t>Kyosei</t>
  </si>
  <si>
    <t>Noise_Colorfit</t>
  </si>
  <si>
    <t>Tokdis</t>
  </si>
  <si>
    <t>Prolet</t>
  </si>
  <si>
    <t>Mobilife</t>
  </si>
  <si>
    <t>Oppo</t>
  </si>
  <si>
    <t>Logitech</t>
  </si>
  <si>
    <t>Storio</t>
  </si>
  <si>
    <t>Dell</t>
  </si>
  <si>
    <t>Boya</t>
  </si>
  <si>
    <t>Classmate</t>
  </si>
  <si>
    <t>3M</t>
  </si>
  <si>
    <t>Seagate</t>
  </si>
  <si>
    <t>Casio</t>
  </si>
  <si>
    <t>Eveready</t>
  </si>
  <si>
    <t>Oakter</t>
  </si>
  <si>
    <t>Zodo</t>
  </si>
  <si>
    <t>Panasonic</t>
  </si>
  <si>
    <t>Epson</t>
  </si>
  <si>
    <t>Quantum</t>
  </si>
  <si>
    <t>Digitek</t>
  </si>
  <si>
    <t>Fujifilm</t>
  </si>
  <si>
    <t>Instant</t>
  </si>
  <si>
    <t>Western</t>
  </si>
  <si>
    <t>Robustrion</t>
  </si>
  <si>
    <t>Redgear</t>
  </si>
  <si>
    <t>Callas</t>
  </si>
  <si>
    <t>Kanget</t>
  </si>
  <si>
    <t>Infinity</t>
  </si>
  <si>
    <t>Parker</t>
  </si>
  <si>
    <t>Luxor</t>
  </si>
  <si>
    <t>Tarkan</t>
  </si>
  <si>
    <t>Crucial</t>
  </si>
  <si>
    <t>Wembley</t>
  </si>
  <si>
    <t>Dyazo</t>
  </si>
  <si>
    <t>Zinq</t>
  </si>
  <si>
    <t>Cuzor</t>
  </si>
  <si>
    <t>Kingston</t>
  </si>
  <si>
    <t>Verilux¬Æ</t>
  </si>
  <si>
    <t>Anjaney</t>
  </si>
  <si>
    <t>Pentonic</t>
  </si>
  <si>
    <t>Apsara</t>
  </si>
  <si>
    <t>Ant</t>
  </si>
  <si>
    <t>Pilot</t>
  </si>
  <si>
    <t>Pc</t>
  </si>
  <si>
    <t>Wacom</t>
  </si>
  <si>
    <t>Camel</t>
  </si>
  <si>
    <t>Qubo</t>
  </si>
  <si>
    <t>Hp</t>
  </si>
  <si>
    <t>Redragon</t>
  </si>
  <si>
    <t>Canon</t>
  </si>
  <si>
    <t>Faber-Castell</t>
  </si>
  <si>
    <t>Wings</t>
  </si>
  <si>
    <t>Cablet</t>
  </si>
  <si>
    <t>Amazfit</t>
  </si>
  <si>
    <t>Tabelito¬Æ</t>
  </si>
  <si>
    <t>Scarters</t>
  </si>
  <si>
    <t>Orico</t>
  </si>
  <si>
    <t>Artis</t>
  </si>
  <si>
    <t>Imou</t>
  </si>
  <si>
    <t>Sennheiser</t>
  </si>
  <si>
    <t>Foxin</t>
  </si>
  <si>
    <t>Inventis</t>
  </si>
  <si>
    <t>Offbeat¬Æ</t>
  </si>
  <si>
    <t>Camlin</t>
  </si>
  <si>
    <t>Pigeon</t>
  </si>
  <si>
    <t>Room</t>
  </si>
  <si>
    <t>Lint</t>
  </si>
  <si>
    <t>Glun</t>
  </si>
  <si>
    <t>Prestige</t>
  </si>
  <si>
    <t>Bajaj</t>
  </si>
  <si>
    <t>Orpat</t>
  </si>
  <si>
    <t>Havells</t>
  </si>
  <si>
    <t>Morphy</t>
  </si>
  <si>
    <t>Aqua</t>
  </si>
  <si>
    <t>Milk</t>
  </si>
  <si>
    <t>Shakti</t>
  </si>
  <si>
    <t>Lifelong</t>
  </si>
  <si>
    <t>Philips</t>
  </si>
  <si>
    <t>Butterfly</t>
  </si>
  <si>
    <t>Orient</t>
  </si>
  <si>
    <t>Bulfyss</t>
  </si>
  <si>
    <t>Wonderchef</t>
  </si>
  <si>
    <t>Crompton</t>
  </si>
  <si>
    <t>Borosil</t>
  </si>
  <si>
    <t>Simxen</t>
  </si>
  <si>
    <t>Bosch</t>
  </si>
  <si>
    <t>Eureka</t>
  </si>
  <si>
    <t>Maharaja</t>
  </si>
  <si>
    <t>Milton</t>
  </si>
  <si>
    <t>T</t>
  </si>
  <si>
    <t>Kuber</t>
  </si>
  <si>
    <t>Luminous</t>
  </si>
  <si>
    <t>Wipro</t>
  </si>
  <si>
    <t>Ikea</t>
  </si>
  <si>
    <t>Preethi</t>
  </si>
  <si>
    <t>Themisto</t>
  </si>
  <si>
    <t>Cookwell</t>
  </si>
  <si>
    <t>Swiffer</t>
  </si>
  <si>
    <t>Hindware</t>
  </si>
  <si>
    <t>Usha</t>
  </si>
  <si>
    <t>Reffair</t>
  </si>
  <si>
    <t>Activa</t>
  </si>
  <si>
    <t>V-Guard</t>
  </si>
  <si>
    <t>Homeistic</t>
  </si>
  <si>
    <t>Kitchenwell</t>
  </si>
  <si>
    <t>Brayden</t>
  </si>
  <si>
    <t>Atom</t>
  </si>
  <si>
    <t>Venus</t>
  </si>
  <si>
    <t>Tosaa</t>
  </si>
  <si>
    <t>Vedini</t>
  </si>
  <si>
    <t>Empty</t>
  </si>
  <si>
    <t>Oratech</t>
  </si>
  <si>
    <t>Pick</t>
  </si>
  <si>
    <t>Rico</t>
  </si>
  <si>
    <t>Aquasure</t>
  </si>
  <si>
    <t>Aquaguard</t>
  </si>
  <si>
    <t>Inalsa</t>
  </si>
  <si>
    <t>Eopora</t>
  </si>
  <si>
    <t>Balzano</t>
  </si>
  <si>
    <t>Swiss</t>
  </si>
  <si>
    <t>Zuvexa</t>
  </si>
  <si>
    <t>Sui</t>
  </si>
  <si>
    <t>Esquire</t>
  </si>
  <si>
    <t>Black+Decker</t>
  </si>
  <si>
    <t>Sujata</t>
  </si>
  <si>
    <t>Sure</t>
  </si>
  <si>
    <t>Dr</t>
  </si>
  <si>
    <t>Tesora</t>
  </si>
  <si>
    <t>American</t>
  </si>
  <si>
    <t>Gadgetronics</t>
  </si>
  <si>
    <t>Tom</t>
  </si>
  <si>
    <t>House</t>
  </si>
  <si>
    <t>Allin</t>
  </si>
  <si>
    <t>Candes</t>
  </si>
  <si>
    <t>Aquadpure</t>
  </si>
  <si>
    <t>Melbon</t>
  </si>
  <si>
    <t>Cello</t>
  </si>
  <si>
    <t>Demokrazy</t>
  </si>
  <si>
    <t>Eco</t>
  </si>
  <si>
    <t>Livpure</t>
  </si>
  <si>
    <t>Kent</t>
  </si>
  <si>
    <t>Khaitan</t>
  </si>
  <si>
    <t>Nirdambhay</t>
  </si>
  <si>
    <t>Proven¬Æ</t>
  </si>
  <si>
    <t>Goodscity</t>
  </si>
  <si>
    <t>Solidaire</t>
  </si>
  <si>
    <t>Longway</t>
  </si>
  <si>
    <t>Singer</t>
  </si>
  <si>
    <t>Racold</t>
  </si>
  <si>
    <t>Kenstar</t>
  </si>
  <si>
    <t>Ionix</t>
  </si>
  <si>
    <t>Pajaka¬Æ</t>
  </si>
  <si>
    <t>Saiyam</t>
  </si>
  <si>
    <t>Raffles</t>
  </si>
  <si>
    <t>Macmillan</t>
  </si>
  <si>
    <t>Campfire</t>
  </si>
  <si>
    <t>Royal</t>
  </si>
  <si>
    <t>Cafe</t>
  </si>
  <si>
    <t>Wolpin</t>
  </si>
  <si>
    <t>Abode</t>
  </si>
  <si>
    <t>Libra</t>
  </si>
  <si>
    <t>Glen</t>
  </si>
  <si>
    <t>Dynore</t>
  </si>
  <si>
    <t>Karcher</t>
  </si>
  <si>
    <t>Larrito</t>
  </si>
  <si>
    <t>Hilton</t>
  </si>
  <si>
    <t>Syska</t>
  </si>
  <si>
    <t>Noir</t>
  </si>
  <si>
    <t>Generic</t>
  </si>
  <si>
    <t>Misc</t>
  </si>
  <si>
    <t>akiara - Makes life easy Mini Sewing Machine with Table Set | Tailoring Machine | Hand Sewing Machine with extension table, foot pedal, adapter</t>
  </si>
  <si>
    <t>Amazon Basics</t>
  </si>
  <si>
    <t>Ptron</t>
  </si>
  <si>
    <t>Tp-Link</t>
  </si>
  <si>
    <t>7Seven</t>
  </si>
  <si>
    <t>Vw</t>
  </si>
  <si>
    <t>Cedo</t>
  </si>
  <si>
    <t>Tcl</t>
  </si>
  <si>
    <t>Swapkart</t>
  </si>
  <si>
    <t>Skywall</t>
  </si>
  <si>
    <t>Lohaya</t>
  </si>
  <si>
    <t>Crossvolt</t>
  </si>
  <si>
    <t>Iffalcon</t>
  </si>
  <si>
    <t>Lripl</t>
  </si>
  <si>
    <t>Bluerigger</t>
  </si>
  <si>
    <t>Egate</t>
  </si>
  <si>
    <t>Popio</t>
  </si>
  <si>
    <t>Wzatco</t>
  </si>
  <si>
    <t>Sonivision</t>
  </si>
  <si>
    <t>Svm</t>
  </si>
  <si>
    <t>Cablecreation</t>
  </si>
  <si>
    <t>Krisons</t>
  </si>
  <si>
    <t>Prolegend¬Æ</t>
  </si>
  <si>
    <t>Wanbo</t>
  </si>
  <si>
    <t>Nk</t>
  </si>
  <si>
    <t>Ls</t>
  </si>
  <si>
    <t>Zorbes¬Æ</t>
  </si>
  <si>
    <t>Eynk</t>
  </si>
  <si>
    <t>Prushti</t>
  </si>
  <si>
    <t>Redtech</t>
  </si>
  <si>
    <t>Esr</t>
  </si>
  <si>
    <t>Sandisk</t>
  </si>
  <si>
    <t>Jbl</t>
  </si>
  <si>
    <t>Iqoo</t>
  </si>
  <si>
    <t>Striff</t>
  </si>
  <si>
    <t>Kingone</t>
  </si>
  <si>
    <t>Opentech¬Æ</t>
  </si>
  <si>
    <t>En</t>
  </si>
  <si>
    <t>Urbn</t>
  </si>
  <si>
    <t>Liramark</t>
  </si>
  <si>
    <t>Shreenova</t>
  </si>
  <si>
    <t>Ske</t>
  </si>
  <si>
    <t>Syvo</t>
  </si>
  <si>
    <t>Pidilite</t>
  </si>
  <si>
    <t>Memeho¬Æ</t>
  </si>
  <si>
    <t>Rts</t>
  </si>
  <si>
    <t>Coi</t>
  </si>
  <si>
    <t>E-Cosmos</t>
  </si>
  <si>
    <t>Aircase</t>
  </si>
  <si>
    <t>Humble</t>
  </si>
  <si>
    <t>Apc</t>
  </si>
  <si>
    <t>Maono</t>
  </si>
  <si>
    <t>Esnipe</t>
  </si>
  <si>
    <t>Brustro</t>
  </si>
  <si>
    <t>Inovera</t>
  </si>
  <si>
    <t>Tvara</t>
  </si>
  <si>
    <t>Resonate</t>
  </si>
  <si>
    <t>Ofixo</t>
  </si>
  <si>
    <t>Fedus</t>
  </si>
  <si>
    <t>Envie¬Æ</t>
  </si>
  <si>
    <t>Envie</t>
  </si>
  <si>
    <t>Proelite</t>
  </si>
  <si>
    <t>It2M</t>
  </si>
  <si>
    <t>Klam</t>
  </si>
  <si>
    <t>Cp</t>
  </si>
  <si>
    <t>Rpm</t>
  </si>
  <si>
    <t>Supcares</t>
  </si>
  <si>
    <t>Saleon‚Ñ¢</t>
  </si>
  <si>
    <t>Rc</t>
  </si>
  <si>
    <t>Slovic¬Æ</t>
  </si>
  <si>
    <t>Hb</t>
  </si>
  <si>
    <t>Carecase¬Æ</t>
  </si>
  <si>
    <t>Stylehouse</t>
  </si>
  <si>
    <t>Beatxp</t>
  </si>
  <si>
    <t>Shoptoshop</t>
  </si>
  <si>
    <t>Pro365</t>
  </si>
  <si>
    <t>Prettykrafts</t>
  </si>
  <si>
    <t>Nutripro</t>
  </si>
  <si>
    <t>Soflin</t>
  </si>
  <si>
    <t>Healthsense</t>
  </si>
  <si>
    <t>Vr</t>
  </si>
  <si>
    <t>Gilton</t>
  </si>
  <si>
    <t>Hul</t>
  </si>
  <si>
    <t>Instacuppa</t>
  </si>
  <si>
    <t>Saiellin</t>
  </si>
  <si>
    <t>Atomberg</t>
  </si>
  <si>
    <t>Skytone</t>
  </si>
  <si>
    <t>Fabware</t>
  </si>
  <si>
    <t>Homepack</t>
  </si>
  <si>
    <t>Ibell</t>
  </si>
  <si>
    <t>Akiara</t>
  </si>
  <si>
    <t>Widewings</t>
  </si>
  <si>
    <t>Jm</t>
  </si>
  <si>
    <t>Enem</t>
  </si>
  <si>
    <t>Vrprime</t>
  </si>
  <si>
    <t>Figment</t>
  </si>
  <si>
    <t>Indias¬Æ‚Ñ¢</t>
  </si>
  <si>
    <t>Csi</t>
  </si>
  <si>
    <t>Mr.</t>
  </si>
  <si>
    <t>Ecovacs</t>
  </si>
  <si>
    <t>Avnish</t>
  </si>
  <si>
    <t>Ao</t>
  </si>
  <si>
    <t>Saleon</t>
  </si>
  <si>
    <t>Nexoms</t>
  </si>
  <si>
    <t>Jialto</t>
  </si>
  <si>
    <t>Esn</t>
  </si>
  <si>
    <t>Konvio</t>
  </si>
  <si>
    <t>Knyuc</t>
  </si>
  <si>
    <t>Inkulture</t>
  </si>
  <si>
    <t>Te‚Ñ¢</t>
  </si>
  <si>
    <t>Zigma</t>
  </si>
  <si>
    <t>Ttk</t>
  </si>
  <si>
    <t>Vapja¬Æ</t>
  </si>
  <si>
    <t>Fya</t>
  </si>
  <si>
    <t>Lonaxa</t>
  </si>
  <si>
    <t>Cardex</t>
  </si>
  <si>
    <t>Lacopine</t>
  </si>
  <si>
    <t>Kitchengenix'S</t>
  </si>
  <si>
    <t>Knowza</t>
  </si>
  <si>
    <t>Ngi</t>
  </si>
  <si>
    <t>discount_percent</t>
  </si>
  <si>
    <t>MODE Rating</t>
  </si>
  <si>
    <t>Discount_Bracket</t>
  </si>
  <si>
    <t>Rating_Bracket</t>
  </si>
  <si>
    <t>brand_name</t>
  </si>
  <si>
    <t>Category</t>
  </si>
  <si>
    <t>SubCategory</t>
  </si>
  <si>
    <t>Column Labels</t>
  </si>
  <si>
    <t>Row Labels</t>
  </si>
  <si>
    <t>Grand Total</t>
  </si>
  <si>
    <t>Sum of rating_count</t>
  </si>
  <si>
    <t>&lt; 2.5</t>
  </si>
  <si>
    <t>2.5 - 3.9</t>
  </si>
  <si>
    <t>4.0 - 4.5</t>
  </si>
  <si>
    <t>4.5 +</t>
  </si>
  <si>
    <t>Count of rating_count</t>
  </si>
  <si>
    <t>https://www.kaggle.com/datasets/karkavelrajaj/amazon-sales-dataset?sort=votes</t>
  </si>
  <si>
    <t>ANALYSIS OF NUMERICAL VALUES - SCATTERPLOTS AND HISTOGRAMS</t>
  </si>
  <si>
    <t>ANALYSIS OF CATEGORICAL VALUES WITH  TABULATIONS AND GRAPHS</t>
  </si>
  <si>
    <t>The approach will be to do a descriptive analysis (What Happened) and diagnostic analysis to infer Why it happened.</t>
  </si>
  <si>
    <t>As we do not have a timeline series data, so predictive or prescriptive analytics cannot be done.</t>
  </si>
  <si>
    <t xml:space="preserve">From the below scatterplot, we can infer that the price is influenced by the count of reviews. </t>
  </si>
  <si>
    <t>Count of SubCategory</t>
  </si>
  <si>
    <t>Count of brand_name</t>
  </si>
  <si>
    <t>PRODUCT REVIEWS -  DATA ANALYSIS</t>
  </si>
  <si>
    <t>Mean</t>
  </si>
  <si>
    <t>Standard Error</t>
  </si>
  <si>
    <t>Median</t>
  </si>
  <si>
    <t>Mode</t>
  </si>
  <si>
    <t>Standard Deviation</t>
  </si>
  <si>
    <t>Sample Variance</t>
  </si>
  <si>
    <t>Kurtosis</t>
  </si>
  <si>
    <t>Skewness</t>
  </si>
  <si>
    <t>Range</t>
  </si>
  <si>
    <t>Minimum</t>
  </si>
  <si>
    <t>Maximum</t>
  </si>
  <si>
    <t>Sum</t>
  </si>
  <si>
    <t>Count</t>
  </si>
  <si>
    <t>discount</t>
  </si>
  <si>
    <t>discount % vs rating</t>
  </si>
  <si>
    <t>rating vs rating_count</t>
  </si>
  <si>
    <t xml:space="preserve">Correlations: </t>
  </si>
  <si>
    <t>No strong correlations were found between variables for further analysis.</t>
  </si>
  <si>
    <t>A simple histogram plotting the discount percentage shows the frequency of discounts, and it is slightly skewed to the right.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</si>
</sst>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AED&quot;* #,##0.00_);_(&quot;AED&quot;* \(#,##0.00\);_(&quot;AED&quot;* &quot;-&quot;??_);_(@_)"/>
    <numFmt numFmtId="43" formatCode="_(* #,##0.00_);_(* \(#,##0.00\);_(* &quot;-&quot;??_);_(@_)"/>
    <numFmt numFmtId="164" formatCode="_(* #,##0_);_(* \(#,##0\);_(* &quot;-&quot;??_);_(@_)"/>
    <numFmt numFmtId="165" formatCode="0.0"/>
  </numFmts>
  <fonts count="32" x14ac:knownFonts="1">
    <font>
      <sz val="12"/>
      <color theme="1"/>
      <name val="Calibri"/>
      <family val="2"/>
      <scheme val="minor"/>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
      <b/>
      <sz val="12"/>
      <color theme="2" tint="-0.89999084444715716"/>
      <name val="Calibri"/>
      <family val="2"/>
      <scheme val="minor"/>
    </font>
    <font>
      <sz val="10"/>
      <color theme="1" tint="4.9989318521683403E-2"/>
      <name val="Arial Unicode MS"/>
      <family val="2"/>
    </font>
    <font>
      <sz val="22"/>
      <color theme="0"/>
      <name val="Calibri (Body)"/>
    </font>
    <font>
      <sz val="22"/>
      <color theme="1"/>
      <name val="Calibri"/>
      <family val="2"/>
      <scheme val="minor"/>
    </font>
    <font>
      <u/>
      <sz val="12"/>
      <color theme="10"/>
      <name val="Calibri"/>
      <family val="2"/>
      <scheme val="minor"/>
    </font>
    <font>
      <sz val="48"/>
      <color theme="1"/>
      <name val="Calibri"/>
      <family val="2"/>
      <scheme val="minor"/>
    </font>
    <font>
      <b/>
      <sz val="48"/>
      <color theme="5" tint="-0.249977111117893"/>
      <name val="Calibri"/>
      <family val="2"/>
      <scheme val="minor"/>
    </font>
    <font>
      <sz val="26"/>
      <color theme="0"/>
      <name val="Calibri (Body)"/>
    </font>
    <font>
      <sz val="26"/>
      <color theme="0"/>
      <name val="Calibri"/>
      <family val="2"/>
      <scheme val="minor"/>
    </font>
    <font>
      <sz val="26"/>
      <color theme="1"/>
      <name val="Calibri"/>
      <family val="2"/>
      <scheme val="minor"/>
    </font>
    <font>
      <i/>
      <sz val="12"/>
      <color theme="1"/>
      <name val="Calibri"/>
      <family val="2"/>
      <scheme val="minor"/>
    </font>
    <font>
      <b/>
      <i/>
      <sz val="12"/>
      <color theme="1"/>
      <name val="Calibri"/>
      <family val="2"/>
      <scheme val="minor"/>
    </font>
    <font>
      <i/>
      <sz val="12"/>
      <color rgb="FF000000"/>
      <name val="Calibri"/>
      <family val="2"/>
      <scheme val="minor"/>
    </font>
    <font>
      <sz val="12"/>
      <color rgb="FF000000"/>
      <name val="Calibri"/>
      <family val="2"/>
      <scheme val="minor"/>
    </font>
  </fonts>
  <fills count="41">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theme="4"/>
      </patternFill>
    </fill>
    <fill>
      <patternFill patternType="solid">
        <fgColor rgb="FFFFFF00"/>
        <bgColor indexed="64"/>
      </patternFill>
    </fill>
    <fill>
      <patternFill patternType="solid">
        <fgColor theme="9" tint="0.79998168889431442"/>
        <bgColor theme="9" tint="0.79998168889431442"/>
      </patternFill>
    </fill>
    <fill>
      <patternFill patternType="solid">
        <fgColor theme="2" tint="-0.89999084444715716"/>
        <bgColor indexed="64"/>
      </patternFill>
    </fill>
    <fill>
      <patternFill patternType="solid">
        <fgColor theme="0" tint="-0.14999847407452621"/>
        <bgColor indexed="64"/>
      </patternFill>
    </fill>
    <fill>
      <patternFill patternType="solid">
        <fgColor theme="1" tint="4.9989318521683403E-2"/>
        <bgColor indexed="64"/>
      </patternFill>
    </fill>
  </fills>
  <borders count="32">
    <border>
      <start/>
      <end/>
      <top/>
      <bottom/>
      <diagonal/>
    </border>
    <border>
      <start style="thin">
        <color rgb="FF7F7F7F"/>
      </start>
      <end style="thin">
        <color rgb="FF7F7F7F"/>
      </end>
      <top style="thin">
        <color rgb="FF7F7F7F"/>
      </top>
      <bottom style="thin">
        <color rgb="FF7F7F7F"/>
      </bottom>
      <diagonal/>
    </border>
    <border>
      <start style="double">
        <color rgb="FF3F3F3F"/>
      </start>
      <end style="double">
        <color rgb="FF3F3F3F"/>
      </end>
      <top style="double">
        <color rgb="FF3F3F3F"/>
      </top>
      <bottom style="double">
        <color rgb="FF3F3F3F"/>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end/>
      <top/>
      <bottom style="double">
        <color rgb="FFFF8001"/>
      </bottom>
      <diagonal/>
    </border>
    <border>
      <start style="thin">
        <color rgb="FFB2B2B2"/>
      </start>
      <end style="thin">
        <color rgb="FFB2B2B2"/>
      </end>
      <top style="thin">
        <color rgb="FFB2B2B2"/>
      </top>
      <bottom style="thin">
        <color rgb="FFB2B2B2"/>
      </bottom>
      <diagonal/>
    </border>
    <border>
      <start style="thin">
        <color rgb="FF3F3F3F"/>
      </start>
      <end style="thin">
        <color rgb="FF3F3F3F"/>
      </end>
      <top style="thin">
        <color rgb="FF3F3F3F"/>
      </top>
      <bottom style="thin">
        <color rgb="FF3F3F3F"/>
      </bottom>
      <diagonal/>
    </border>
    <border>
      <start/>
      <end/>
      <top style="thin">
        <color theme="4"/>
      </top>
      <bottom style="double">
        <color theme="4"/>
      </bottom>
      <diagonal/>
    </border>
    <border>
      <start style="thin">
        <color theme="9"/>
      </start>
      <end/>
      <top style="thin">
        <color theme="4" tint="0.39997558519241921"/>
      </top>
      <bottom/>
      <diagonal/>
    </border>
    <border>
      <start style="thin">
        <color theme="9"/>
      </start>
      <end/>
      <top style="thin">
        <color theme="4" tint="0.39997558519241921"/>
      </top>
      <bottom style="thin">
        <color theme="9"/>
      </bottom>
      <diagonal/>
    </border>
    <border>
      <start/>
      <end/>
      <top style="thin">
        <color theme="4" tint="0.39997558519241921"/>
      </top>
      <bottom/>
      <diagonal/>
    </border>
    <border>
      <start/>
      <end/>
      <top style="thin">
        <color theme="4" tint="0.39997558519241921"/>
      </top>
      <bottom style="thin">
        <color theme="9"/>
      </bottom>
      <diagonal/>
    </border>
    <border>
      <start style="thin">
        <color theme="9"/>
      </start>
      <end/>
      <top/>
      <bottom/>
      <diagonal/>
    </border>
    <border>
      <start style="thin">
        <color theme="9"/>
      </start>
      <end/>
      <top style="thin">
        <color theme="4" tint="0.39997558519241921"/>
      </top>
      <bottom style="thin">
        <color theme="7" tint="0.39997558519241921"/>
      </bottom>
      <diagonal/>
    </border>
    <border>
      <start style="thin">
        <color indexed="64"/>
      </start>
      <end/>
      <top style="thin">
        <color indexed="64"/>
      </top>
      <bottom style="thin">
        <color indexed="64"/>
      </bottom>
      <diagonal/>
    </border>
    <border>
      <start/>
      <end style="thin">
        <color indexed="64"/>
      </end>
      <top style="thin">
        <color indexed="64"/>
      </top>
      <bottom style="thin">
        <color indexed="64"/>
      </bottom>
      <diagonal/>
    </border>
    <border>
      <start/>
      <end/>
      <top/>
      <bottom style="thin">
        <color theme="4" tint="0.39997558519241921"/>
      </bottom>
      <diagonal/>
    </border>
    <border>
      <start/>
      <end/>
      <top/>
      <bottom style="medium">
        <color indexed="64"/>
      </bottom>
      <diagonal/>
    </border>
    <border>
      <start/>
      <end/>
      <top style="medium">
        <color indexed="64"/>
      </top>
      <bottom style="thin">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medium">
        <color indexed="64"/>
      </start>
      <end/>
      <top style="medium">
        <color indexed="64"/>
      </top>
      <bottom style="thin">
        <color indexed="64"/>
      </bottom>
      <diagonal/>
    </border>
    <border>
      <start/>
      <end style="medium">
        <color indexed="64"/>
      </end>
      <top style="medium">
        <color indexed="64"/>
      </top>
      <bottom style="thin">
        <color indexed="64"/>
      </bottom>
      <diagonal/>
    </border>
    <border>
      <start style="medium">
        <color indexed="64"/>
      </start>
      <end/>
      <top/>
      <bottom/>
      <diagonal/>
    </border>
    <border>
      <start/>
      <end style="medium">
        <color indexed="64"/>
      </end>
      <top/>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thin">
        <color indexed="64"/>
      </start>
      <end style="medium">
        <color indexed="64"/>
      </end>
      <top style="thin">
        <color indexed="64"/>
      </top>
      <bottom style="medium">
        <color indexed="64"/>
      </bottom>
      <diagonal/>
    </border>
  </borders>
  <cellStyleXfs count="45">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43" fontId="1" fillId="0" borderId="0" applyFont="0" applyFill="0" applyBorder="0" applyAlignment="0" applyProtection="0"/>
    <xf numFmtId="44" fontId="1" fillId="0" borderId="0" applyFont="0" applyFill="0" applyBorder="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0" fontId="22" fillId="0" borderId="0" applyNumberFormat="0" applyFill="0" applyBorder="0" applyAlignment="0" applyProtection="0"/>
  </cellStyleXfs>
  <cellXfs count="78">
    <xf numFmtId="0" fontId="0" fillId="0" borderId="0" xfId="0"/>
    <xf numFmtId="9" fontId="0" fillId="0" borderId="0" xfId="0" applyNumberFormat="1"/>
    <xf numFmtId="3" fontId="0" fillId="0" borderId="0" xfId="0" applyNumberFormat="1"/>
    <xf numFmtId="44" fontId="1" fillId="0" borderId="0" xfId="29" applyFont="1"/>
    <xf numFmtId="164" fontId="1" fillId="0" borderId="0" xfId="28" applyNumberFormat="1" applyFont="1" applyAlignment="1">
      <alignment horizontal="right"/>
    </xf>
    <xf numFmtId="0" fontId="0" fillId="34" borderId="10" xfId="0" applyFill="1" applyBorder="1"/>
    <xf numFmtId="9" fontId="0" fillId="34" borderId="10" xfId="0" applyNumberFormat="1" applyFill="1" applyBorder="1"/>
    <xf numFmtId="0" fontId="0" fillId="0" borderId="10" xfId="0" applyBorder="1"/>
    <xf numFmtId="0" fontId="0" fillId="37" borderId="10" xfId="0" applyFill="1" applyBorder="1"/>
    <xf numFmtId="164" fontId="0" fillId="34" borderId="10" xfId="28" applyNumberFormat="1" applyFont="1" applyFill="1" applyBorder="1" applyAlignment="1">
      <alignment horizontal="right"/>
    </xf>
    <xf numFmtId="164" fontId="0" fillId="0" borderId="10" xfId="28" applyNumberFormat="1" applyFont="1" applyBorder="1" applyAlignment="1">
      <alignment horizontal="right"/>
    </xf>
    <xf numFmtId="0" fontId="0" fillId="34" borderId="12" xfId="0" applyFill="1" applyBorder="1"/>
    <xf numFmtId="0" fontId="0" fillId="0" borderId="12" xfId="0" applyBorder="1"/>
    <xf numFmtId="0" fontId="5" fillId="33" borderId="0" xfId="0" applyFont="1" applyFill="1"/>
    <xf numFmtId="0" fontId="5" fillId="33" borderId="14" xfId="0" applyFont="1" applyFill="1" applyBorder="1"/>
    <xf numFmtId="0" fontId="18" fillId="35" borderId="14" xfId="0" applyFont="1" applyFill="1" applyBorder="1"/>
    <xf numFmtId="164" fontId="5" fillId="33" borderId="14" xfId="28" applyNumberFormat="1" applyFont="1" applyFill="1" applyBorder="1" applyAlignment="1">
      <alignment horizontal="right" wrapText="1"/>
    </xf>
    <xf numFmtId="49" fontId="18" fillId="35" borderId="14" xfId="0" applyNumberFormat="1" applyFont="1" applyFill="1" applyBorder="1"/>
    <xf numFmtId="49" fontId="0" fillId="34" borderId="10" xfId="0" applyNumberFormat="1" applyFill="1" applyBorder="1"/>
    <xf numFmtId="0" fontId="18" fillId="35" borderId="14" xfId="0" applyFont="1" applyFill="1" applyBorder="1" applyAlignment="1">
      <alignment wrapText="1"/>
    </xf>
    <xf numFmtId="0" fontId="0" fillId="34" borderId="15" xfId="0" applyFill="1" applyBorder="1"/>
    <xf numFmtId="49" fontId="0" fillId="34" borderId="15" xfId="0" applyNumberFormat="1" applyFill="1" applyBorder="1"/>
    <xf numFmtId="9" fontId="0" fillId="34" borderId="15" xfId="0" applyNumberFormat="1" applyFill="1" applyBorder="1"/>
    <xf numFmtId="1" fontId="0" fillId="34" borderId="10" xfId="29" applyNumberFormat="1" applyFont="1" applyFill="1" applyBorder="1"/>
    <xf numFmtId="1" fontId="0" fillId="0" borderId="10" xfId="29" applyNumberFormat="1" applyFont="1" applyBorder="1"/>
    <xf numFmtId="1" fontId="1" fillId="0" borderId="0" xfId="29" applyNumberFormat="1" applyFont="1"/>
    <xf numFmtId="1" fontId="19" fillId="34" borderId="10" xfId="0" applyNumberFormat="1" applyFont="1" applyFill="1" applyBorder="1"/>
    <xf numFmtId="1" fontId="19" fillId="0" borderId="10" xfId="0" applyNumberFormat="1" applyFont="1" applyBorder="1"/>
    <xf numFmtId="1" fontId="18" fillId="36" borderId="14" xfId="29" applyNumberFormat="1" applyFont="1" applyFill="1" applyBorder="1" applyAlignment="1">
      <alignment wrapText="1"/>
    </xf>
    <xf numFmtId="1" fontId="18" fillId="36" borderId="14" xfId="0" applyNumberFormat="1" applyFont="1" applyFill="1" applyBorder="1" applyAlignment="1">
      <alignment wrapText="1"/>
    </xf>
    <xf numFmtId="0" fontId="0" fillId="0" borderId="13" xfId="0" applyBorder="1"/>
    <xf numFmtId="0" fontId="0" fillId="0" borderId="11" xfId="0" applyBorder="1"/>
    <xf numFmtId="1" fontId="0" fillId="0" borderId="11" xfId="29" applyNumberFormat="1" applyFont="1" applyBorder="1"/>
    <xf numFmtId="1" fontId="19" fillId="0" borderId="11" xfId="0" applyNumberFormat="1" applyFont="1" applyBorder="1"/>
    <xf numFmtId="164" fontId="0" fillId="0" borderId="11" xfId="28" applyNumberFormat="1" applyFont="1" applyBorder="1" applyAlignment="1">
      <alignment horizontal="right"/>
    </xf>
    <xf numFmtId="0" fontId="0" fillId="36" borderId="16" xfId="0" applyFill="1" applyBorder="1"/>
    <xf numFmtId="0" fontId="0" fillId="36" borderId="17" xfId="0" applyFill="1" applyBorder="1"/>
    <xf numFmtId="0" fontId="0" fillId="0" borderId="0" xfId="0" pivotButton="1"/>
    <xf numFmtId="0" fontId="0" fillId="0" borderId="0" xfId="0" applyAlignment="1">
      <alignment horizontal="left"/>
    </xf>
    <xf numFmtId="10" fontId="0" fillId="0" borderId="0" xfId="0" applyNumberFormat="1"/>
    <xf numFmtId="0" fontId="0" fillId="38" borderId="0" xfId="0" applyFill="1"/>
    <xf numFmtId="2" fontId="5" fillId="33" borderId="14" xfId="0" applyNumberFormat="1" applyFont="1" applyFill="1" applyBorder="1" applyAlignment="1">
      <alignment wrapText="1"/>
    </xf>
    <xf numFmtId="2" fontId="0" fillId="0" borderId="10" xfId="0" applyNumberFormat="1" applyBorder="1"/>
    <xf numFmtId="2" fontId="0" fillId="34" borderId="10" xfId="0" applyNumberFormat="1" applyFill="1" applyBorder="1"/>
    <xf numFmtId="2" fontId="0" fillId="0" borderId="0" xfId="0" applyNumberFormat="1"/>
    <xf numFmtId="165" fontId="0" fillId="0" borderId="0" xfId="0" applyNumberFormat="1"/>
    <xf numFmtId="2" fontId="0" fillId="0" borderId="11" xfId="0" applyNumberFormat="1" applyBorder="1"/>
    <xf numFmtId="0" fontId="20" fillId="38" borderId="0" xfId="0" applyFont="1" applyFill="1"/>
    <xf numFmtId="0" fontId="21" fillId="38" borderId="0" xfId="0" applyFont="1" applyFill="1"/>
    <xf numFmtId="0" fontId="22" fillId="0" borderId="0" xfId="44"/>
    <xf numFmtId="0" fontId="16" fillId="34" borderId="18" xfId="0" applyFont="1" applyFill="1" applyBorder="1"/>
    <xf numFmtId="0" fontId="23" fillId="38" borderId="0" xfId="0" applyFont="1" applyFill="1"/>
    <xf numFmtId="0" fontId="27" fillId="38" borderId="0" xfId="0" applyFont="1" applyFill="1"/>
    <xf numFmtId="0" fontId="24" fillId="40" borderId="0" xfId="0" applyFont="1" applyFill="1" applyAlignment="1">
      <alignment horizontal="center"/>
    </xf>
    <xf numFmtId="0" fontId="23" fillId="40" borderId="0" xfId="0" applyFont="1" applyFill="1"/>
    <xf numFmtId="0" fontId="0" fillId="0" borderId="19" xfId="0" applyBorder="1"/>
    <xf numFmtId="0" fontId="30" fillId="0" borderId="20" xfId="0" applyFont="1" applyBorder="1" applyAlignment="1">
      <alignment horizontal="center"/>
    </xf>
    <xf numFmtId="0" fontId="31" fillId="0" borderId="0" xfId="0" applyFont="1"/>
    <xf numFmtId="0" fontId="31" fillId="0" borderId="19" xfId="0" applyFont="1" applyBorder="1"/>
    <xf numFmtId="0" fontId="31" fillId="36" borderId="19" xfId="0" applyFont="1" applyFill="1" applyBorder="1"/>
    <xf numFmtId="0" fontId="28" fillId="0" borderId="20" xfId="0" applyFont="1" applyBorder="1" applyAlignment="1">
      <alignment horizontal="center"/>
    </xf>
    <xf numFmtId="0" fontId="0" fillId="36" borderId="19" xfId="0" applyFill="1" applyBorder="1"/>
    <xf numFmtId="0" fontId="16" fillId="0" borderId="21" xfId="0" applyFont="1" applyBorder="1"/>
    <xf numFmtId="0" fontId="16" fillId="0" borderId="22" xfId="0" applyFont="1" applyBorder="1"/>
    <xf numFmtId="0" fontId="29" fillId="0" borderId="23" xfId="0" applyFont="1" applyBorder="1" applyAlignment="1">
      <alignment horizontal="center"/>
    </xf>
    <xf numFmtId="0" fontId="29" fillId="0" borderId="24" xfId="0" applyFont="1" applyBorder="1" applyAlignment="1">
      <alignment horizontal="center"/>
    </xf>
    <xf numFmtId="0" fontId="0" fillId="0" borderId="25" xfId="0" applyBorder="1"/>
    <xf numFmtId="0" fontId="0" fillId="0" borderId="26" xfId="0" applyBorder="1"/>
    <xf numFmtId="0" fontId="0" fillId="0" borderId="27" xfId="0" applyBorder="1"/>
    <xf numFmtId="0" fontId="0" fillId="0" borderId="28" xfId="0" applyBorder="1"/>
    <xf numFmtId="0" fontId="16" fillId="0" borderId="0" xfId="0" applyFont="1"/>
    <xf numFmtId="0" fontId="0" fillId="0" borderId="29" xfId="0" applyBorder="1"/>
    <xf numFmtId="0" fontId="0" fillId="0" borderId="30" xfId="0" applyBorder="1"/>
    <xf numFmtId="0" fontId="0" fillId="36" borderId="31" xfId="0" applyFill="1" applyBorder="1"/>
    <xf numFmtId="0" fontId="16" fillId="0" borderId="26" xfId="0" applyFont="1" applyBorder="1"/>
    <xf numFmtId="0" fontId="25" fillId="38" borderId="0" xfId="0" applyFont="1" applyFill="1" applyAlignment="1">
      <alignment horizontal="left" vertical="center"/>
    </xf>
    <xf numFmtId="0" fontId="26" fillId="38" borderId="0" xfId="0" applyFont="1" applyFill="1" applyAlignment="1">
      <alignment horizontal="left" vertical="center"/>
    </xf>
    <xf numFmtId="0" fontId="24" fillId="39" borderId="0" xfId="0" applyFont="1" applyFill="1" applyAlignment="1">
      <alignment horizontal="left" vertical="center" indent="33"/>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urrency" xfId="29" builtinId="4"/>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17">
    <dxf>
      <font>
        <b val="0"/>
        <i val="0"/>
        <strike val="0"/>
        <condense val="0"/>
        <extend val="0"/>
        <outline val="0"/>
        <shadow val="0"/>
        <u val="none"/>
        <vertAlign val="baseline"/>
        <sz val="12"/>
        <color theme="1"/>
        <name val="Calibri"/>
        <family val="2"/>
        <scheme val="minor"/>
      </font>
      <numFmt numFmtId="164" formatCode="_(* #,##0_);_(* \(#,##0\);_(* &quot;-&quot;??_);_(@_)"/>
      <fill>
        <patternFill patternType="solid">
          <fgColor theme="4" tint="0.79998168889431442"/>
          <bgColor theme="4" tint="0.79998168889431442"/>
        </patternFill>
      </fill>
      <alignment horizontal="right" vertical="bottom" textRotation="0" wrapText="0" indent="0" justifyLastLine="0" shrinkToFit="0" readingOrder="0"/>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3" formatCode="0%"/>
      <fill>
        <patternFill patternType="solid">
          <fgColor theme="4" tint="0.79998168889431442"/>
          <bgColor theme="4" tint="0.79998168889431442"/>
        </patternFill>
      </fill>
      <border diagonalUp="0" diagonalDown="0" outline="0">
        <start/>
        <end/>
        <top style="thin">
          <color theme="4" tint="0.39997558519241921"/>
        </top>
        <bottom/>
      </border>
    </dxf>
    <dxf>
      <font>
        <b val="0"/>
        <i val="0"/>
        <strike val="0"/>
        <condense val="0"/>
        <extend val="0"/>
        <outline val="0"/>
        <shadow val="0"/>
        <u val="none"/>
        <vertAlign val="baseline"/>
        <sz val="12"/>
        <color theme="1"/>
        <name val="Calibri"/>
        <family val="2"/>
        <scheme val="minor"/>
      </font>
      <numFmt numFmtId="2" formatCode="0.00"/>
      <fill>
        <patternFill patternType="solid">
          <fgColor theme="4" tint="0.79998168889431442"/>
          <bgColor theme="4" tint="0.79998168889431442"/>
        </patternFill>
      </fill>
      <border diagonalUp="0" diagonalDown="0" outline="0">
        <start style="thin">
          <color theme="9"/>
        </start>
        <end/>
        <top style="thin">
          <color theme="4" tint="0.39997558519241921"/>
        </top>
        <bottom/>
      </border>
    </dxf>
    <dxf>
      <font>
        <b val="0"/>
        <i val="0"/>
        <strike val="0"/>
        <condense val="0"/>
        <extend val="0"/>
        <outline val="0"/>
        <shadow val="0"/>
        <u val="none"/>
        <vertAlign val="baseline"/>
        <sz val="10"/>
        <color theme="1" tint="4.9989318521683403E-2"/>
        <name val="Arial Unicode MS"/>
        <family val="2"/>
        <scheme val="none"/>
      </font>
      <numFmt numFmtId="1" formatCode="0"/>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end/>
        <top style="thin">
          <color theme="4" tint="0.39997558519241921"/>
        </top>
        <bottom/>
        <vertical/>
        <horizontal/>
      </border>
    </dxf>
    <dxf>
      <border outline="0">
        <start style="thin">
          <color theme="4" tint="0.39997558519241921"/>
        </start>
        <end style="thin">
          <color theme="4" tint="0.39997558519241921"/>
        </end>
        <top style="thin">
          <color theme="4" tint="0.39997558519241921"/>
        </top>
      </border>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pivotCacheDefinition" Target="pivotCache/pivotCacheDefinition1.xml"/><Relationship Id="rId13" Type="http://purl.oclc.org/ooxml/officeDocument/relationships/calcChain" Target="calcChain.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styles" Target="styles.xml"/><Relationship Id="rId5" Type="http://purl.oclc.org/ooxml/officeDocument/relationships/worksheet" Target="worksheets/sheet5.xml"/><Relationship Id="rId10" Type="http://purl.oclc.org/ooxml/officeDocument/relationships/theme" Target="theme/theme1.xml"/><Relationship Id="rId4" Type="http://purl.oclc.org/ooxml/officeDocument/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Charts!PivotTable7</c:name>
    <c:fmtId val="4"/>
  </c:pivotSource>
  <c:chart>
    <c:title>
      <c:tx>
        <c:rich>
          <a:bodyPr rot="0" spcFirstLastPara="1" vertOverflow="ellipsis" vert="horz" wrap="square" anchor="ctr" anchorCtr="1"/>
          <a:lstStyle/>
          <a:p>
            <a:pPr>
              <a:defRPr sz="1600" b="1" i="0" u="none" strike="noStrike" kern="1200" spc="100" baseline="0%">
                <a:solidFill>
                  <a:schemeClr val="accent2">
                    <a:lumMod val="50%"/>
                  </a:schemeClr>
                </a:solidFill>
                <a:effectLst>
                  <a:outerShdw blurRad="50800" dist="38100" dir="5400000" algn="t" rotWithShape="0">
                    <a:prstClr val="black">
                      <a:alpha val="40%"/>
                    </a:prstClr>
                  </a:outerShdw>
                </a:effectLst>
                <a:latin typeface="+mn-lt"/>
                <a:ea typeface="+mn-ea"/>
                <a:cs typeface="+mn-cs"/>
              </a:defRPr>
            </a:pPr>
            <a:r>
              <a:rPr lang="en-US" sz="4000">
                <a:solidFill>
                  <a:schemeClr val="accent2">
                    <a:lumMod val="50%"/>
                  </a:schemeClr>
                </a:solidFill>
              </a:rPr>
              <a:t>All</a:t>
            </a:r>
            <a:r>
              <a:rPr lang="en-US" sz="4000" baseline="0%">
                <a:solidFill>
                  <a:schemeClr val="accent2">
                    <a:lumMod val="50%"/>
                  </a:schemeClr>
                </a:solidFill>
              </a:rPr>
              <a:t> reviews</a:t>
            </a:r>
            <a:endParaRPr lang="en-US" sz="4000">
              <a:solidFill>
                <a:schemeClr val="accent2">
                  <a:lumMod val="50%"/>
                </a:schemeClr>
              </a:solidFill>
            </a:endParaRPr>
          </a:p>
        </c:rich>
      </c:tx>
      <c:layout>
        <c:manualLayout>
          <c:xMode val="edge"/>
          <c:yMode val="edge"/>
          <c:x val="5.8229585708566246E-3"/>
          <c:y val="1.352899069434503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lumMod val="50%"/>
                </a:schemeClr>
              </a:solidFill>
              <a:effectLst>
                <a:outerShdw blurRad="50800" dist="38100" dir="5400000" algn="t" rotWithShape="0">
                  <a:prstClr val="black">
                    <a:alpha val="40%"/>
                  </a:prstClr>
                </a:outerShdw>
              </a:effectLst>
              <a:latin typeface="+mn-lt"/>
              <a:ea typeface="+mn-ea"/>
              <a:cs typeface="+mn-cs"/>
            </a:defRPr>
          </a:pPr>
          <a:endParaRPr lang="en-AE"/>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59808259587020651"/>
              <c:y val="-9.7336226926552208E-2"/>
            </c:manualLayout>
          </c:layout>
          <c:tx>
            <c:rich>
              <a:bodyPr/>
              <a:lstStyle/>
              <a:p>
                <a:fld id="{218A8317-517E-294E-8D4C-47FEF8AFDBC6}" type="CATEGORYNAME">
                  <a:rPr lang="en-US" sz="1800" b="1"/>
                  <a:pPr/>
                  <a:t>[CATEGORY NAME]</a:t>
                </a:fld>
                <a:r>
                  <a:rPr lang="en-US" sz="1800" b="1" baseline="0%"/>
                  <a:t>
</a:t>
                </a:r>
                <a:fld id="{AAC65E9D-86FB-BE4E-88DD-0445C5C16EEC}" type="PERCENTAGE">
                  <a:rPr lang="en-US" sz="1800" b="1" baseline="0%"/>
                  <a:pPr/>
                  <a:t>[PERCENTAGE]</a:t>
                </a:fld>
                <a:endParaRPr lang="en-US" sz="18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824878637957865"/>
                  <c:h val="0.15157867561636762"/>
                </c:manualLayout>
              </c15:layout>
              <c15:dlblFieldTable/>
              <c15:showDataLabelsRange val="0"/>
            </c:ext>
          </c:extLst>
        </c:dLbl>
      </c:pivotFmt>
      <c:pivotFmt>
        <c:idx val="2"/>
        <c:dLbl>
          <c:idx val="0"/>
          <c:layout>
            <c:manualLayout>
              <c:x val="0.11356932153392331"/>
              <c:y val="4.0983687233767947E-2"/>
            </c:manualLayout>
          </c:layout>
          <c:tx>
            <c:rich>
              <a:bodyPr/>
              <a:lstStyle/>
              <a:p>
                <a:fld id="{F6845928-E865-F04C-B60B-6670DC3E63FF}" type="CATEGORYNAME">
                  <a:rPr lang="en-US" sz="1400" b="1"/>
                  <a:pPr/>
                  <a:t>[CATEGORY NAME]</a:t>
                </a:fld>
                <a:r>
                  <a:rPr lang="en-US" sz="1400" b="0" baseline="0%"/>
                  <a:t>
</a:t>
                </a:r>
                <a:fld id="{5F5EE126-B295-5841-B0BA-BB2BF1DF52F1}" type="PERCENTAGE">
                  <a:rPr lang="en-US" sz="1400" b="0" baseline="0%"/>
                  <a:pPr/>
                  <a:t>[PERCENTAGE]</a:t>
                </a:fld>
                <a:endParaRPr lang="en-US" sz="1400" b="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087415511114209"/>
                  <c:h val="0.15822511940105846"/>
                </c:manualLayout>
              </c15:layout>
              <c15:dlblFieldTable/>
              <c15:showDataLabelsRange val="0"/>
            </c:ext>
          </c:extLst>
        </c:dLbl>
      </c:pivotFmt>
      <c:pivotFmt>
        <c:idx val="3"/>
        <c:dLbl>
          <c:idx val="0"/>
          <c:layout>
            <c:manualLayout>
              <c:x val="8.185840707964602E-2"/>
              <c:y val="1.2237156318574933E-2"/>
            </c:manualLayout>
          </c:layout>
          <c:dLblPos val="outEnd"/>
          <c:showLegendKey val="0"/>
          <c:showVal val="0"/>
          <c:showCatName val="1"/>
          <c:showSerName val="0"/>
          <c:showPercent val="1"/>
          <c:showBubbleSize val="0"/>
          <c:extLst>
            <c:ext xmlns:c15="http://schemas.microsoft.com/office/drawing/2012/chart" uri="{CE6537A1-D6FC-4f65-9D91-7224C49458BB}">
              <c15:layout>
                <c:manualLayout>
                  <c:w val="6.952570088031032E-2"/>
                  <c:h val="8.2405447269910934E-2"/>
                </c:manualLayout>
              </c15:layout>
            </c:ext>
          </c:extLst>
        </c:dLbl>
      </c:pivotFmt>
      <c:pivotFmt>
        <c:idx val="4"/>
        <c:dLbl>
          <c:idx val="0"/>
          <c:layout>
            <c:manualLayout>
              <c:x val="4.3510324483775703E-2"/>
              <c:y val="-5.3388569768942816E-2"/>
            </c:manualLayout>
          </c:layout>
          <c:tx>
            <c:rich>
              <a:bodyPr/>
              <a:lstStyle/>
              <a:p>
                <a:fld id="{227668A8-F5AD-FA4B-8F27-B1C4C56A8C63}" type="CATEGORYNAME">
                  <a:rPr lang="en-US" sz="1400" b="1"/>
                  <a:pPr/>
                  <a:t>[CATEGORY NAME]</a:t>
                </a:fld>
                <a:r>
                  <a:rPr lang="en-US" sz="1400" b="1" baseline="0%"/>
                  <a:t>
</a:t>
                </a:r>
                <a:fld id="{E0F0E77F-D5F7-C247-814D-BE3DB58B74C6}" type="PERCENTAGE">
                  <a:rPr lang="en-US" sz="1400" b="1" baseline="0%"/>
                  <a:pPr/>
                  <a:t>[PERCENTAGE]</a:t>
                </a:fld>
                <a:endParaRPr lang="en-US" sz="14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4327201356467609"/>
                  <c:h val="8.2405447269910934E-2"/>
                </c:manualLayout>
              </c15:layout>
              <c15:dlblFieldTable/>
              <c15:showDataLabelsRange val="0"/>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15:layout>
                <c:manualLayout>
                  <c:w val="6.952570088031032E-2"/>
                  <c:h val="8.2405447269910934E-2"/>
                </c:manualLayout>
              </c15:layout>
            </c:ext>
          </c:extLst>
        </c:dLbl>
      </c:pivotFmt>
      <c:pivotFmt>
        <c:idx val="7"/>
        <c:dLbl>
          <c:idx val="0"/>
          <c:layout>
            <c:manualLayout>
              <c:x val="0.11356932153392331"/>
              <c:y val="4.0983687233767947E-2"/>
            </c:manualLayout>
          </c:layout>
          <c:tx>
            <c:rich>
              <a:bodyPr/>
              <a:lstStyle/>
              <a:p>
                <a:fld id="{F6845928-E865-F04C-B60B-6670DC3E63FF}" type="CATEGORYNAME">
                  <a:rPr lang="en-US" sz="1400" b="1"/>
                  <a:pPr/>
                  <a:t>[CATEGORY NAME]</a:t>
                </a:fld>
                <a:r>
                  <a:rPr lang="en-US" sz="1400" b="0" baseline="0%"/>
                  <a:t>
</a:t>
                </a:r>
                <a:fld id="{5F5EE126-B295-5841-B0BA-BB2BF1DF52F1}" type="PERCENTAGE">
                  <a:rPr lang="en-US" sz="1400" b="0" baseline="0%"/>
                  <a:pPr/>
                  <a:t>[PERCENTAGE]</a:t>
                </a:fld>
                <a:endParaRPr lang="en-US" sz="1400" b="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087415511114209"/>
                  <c:h val="0.15822511940105846"/>
                </c:manualLayout>
              </c15:layout>
              <c15:dlblFieldTable/>
              <c15:showDataLabelsRange val="0"/>
            </c:ext>
          </c:extLst>
        </c:dLbl>
      </c:pivotFmt>
      <c:pivotFmt>
        <c:idx val="8"/>
        <c:dLbl>
          <c:idx val="0"/>
          <c:layout>
            <c:manualLayout>
              <c:x val="0.59808259587020651"/>
              <c:y val="-9.7336226926552208E-2"/>
            </c:manualLayout>
          </c:layout>
          <c:tx>
            <c:rich>
              <a:bodyPr/>
              <a:lstStyle/>
              <a:p>
                <a:fld id="{218A8317-517E-294E-8D4C-47FEF8AFDBC6}" type="CATEGORYNAME">
                  <a:rPr lang="en-US" sz="1800" b="1"/>
                  <a:pPr/>
                  <a:t>[CATEGORY NAME]</a:t>
                </a:fld>
                <a:r>
                  <a:rPr lang="en-US" sz="1800" b="1" baseline="0%"/>
                  <a:t>
</a:t>
                </a:r>
                <a:fld id="{AAC65E9D-86FB-BE4E-88DD-0445C5C16EEC}" type="PERCENTAGE">
                  <a:rPr lang="en-US" sz="1800" b="1" baseline="0%"/>
                  <a:pPr/>
                  <a:t>[PERCENTAGE]</a:t>
                </a:fld>
                <a:endParaRPr lang="en-US" sz="18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824878637957865"/>
                  <c:h val="0.15157867561636762"/>
                </c:manualLayout>
              </c15:layout>
              <c15:dlblFieldTable/>
              <c15:showDataLabelsRange val="0"/>
            </c:ext>
          </c:extLst>
        </c:dLbl>
      </c:pivotFmt>
      <c:pivotFmt>
        <c:idx val="9"/>
        <c:dLbl>
          <c:idx val="0"/>
          <c:layout>
            <c:manualLayout>
              <c:x val="4.3510324483775703E-2"/>
              <c:y val="-5.3388569768942816E-2"/>
            </c:manualLayout>
          </c:layout>
          <c:tx>
            <c:rich>
              <a:bodyPr/>
              <a:lstStyle/>
              <a:p>
                <a:fld id="{227668A8-F5AD-FA4B-8F27-B1C4C56A8C63}" type="CATEGORYNAME">
                  <a:rPr lang="en-US" sz="1400" b="1"/>
                  <a:pPr/>
                  <a:t>[CATEGORY NAME]</a:t>
                </a:fld>
                <a:r>
                  <a:rPr lang="en-US" sz="1400" b="1" baseline="0%"/>
                  <a:t>
</a:t>
                </a:r>
                <a:fld id="{E0F0E77F-D5F7-C247-814D-BE3DB58B74C6}" type="PERCENTAGE">
                  <a:rPr lang="en-US" sz="1400" b="1" baseline="0%"/>
                  <a:pPr/>
                  <a:t>[PERCENTAGE]</a:t>
                </a:fld>
                <a:endParaRPr lang="en-US" sz="14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4327201356467609"/>
                  <c:h val="8.2405447269910934E-2"/>
                </c:manualLayout>
              </c15:layout>
              <c15:dlblFieldTable/>
              <c15:showDataLabelsRange val="0"/>
            </c:ext>
          </c:extLst>
        </c:dLbl>
      </c:pivotFmt>
      <c:pivotFmt>
        <c:idx val="1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layout>
            <c:manualLayout>
              <c:x val="9.7821315642631287E-2"/>
              <c:y val="-0.1283712217424434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F6845928-E865-F04C-B60B-6670DC3E63FF}" type="CATEGORYNAME">
                  <a:rPr lang="en-US"/>
                  <a:pPr>
                    <a:defRPr/>
                  </a:pPr>
                  <a:t>[CATEGORY NAME]</a:t>
                </a:fld>
                <a:r>
                  <a:rPr lang="en-US"/>
                  <a:t>
</a:t>
                </a:r>
                <a:fld id="{5F5EE126-B295-5841-B0BA-BB2BF1DF52F1}"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layout>
            <c:manualLayout>
              <c:x val="0.59990792981585961"/>
              <c:y val="1.85204470408940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218A8317-517E-294E-8D4C-47FEF8AFDBC6}" type="CATEGORYNAME">
                  <a:rPr lang="en-US"/>
                  <a:pPr>
                    <a:defRPr/>
                  </a:pPr>
                  <a:t>[CATEGORY NAME]</a:t>
                </a:fld>
                <a:r>
                  <a:rPr lang="en-US"/>
                  <a:t>
</a:t>
                </a:r>
                <a:fld id="{AAC65E9D-86FB-BE4E-88DD-0445C5C16EEC}"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44219"/>
                    <a:gd name="adj2" fmla="val -167164"/>
                  </a:avLst>
                </a:prstGeom>
                <a:noFill/>
                <a:ln>
                  <a:noFill/>
                </a:ln>
              </c15:spPr>
              <c15:dlblFieldTable/>
              <c15:showDataLabelsRange val="0"/>
            </c:ext>
          </c:extLst>
        </c:dLbl>
      </c:pivotFmt>
      <c:pivotFmt>
        <c:idx val="1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layout>
            <c:manualLayout>
              <c:x val="5.8216208788581178E-2"/>
              <c:y val="-3.19364767411296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227668A8-F5AD-FA4B-8F27-B1C4C56A8C63}" type="CATEGORYNAME">
                  <a:rPr lang="en-US"/>
                  <a:pPr>
                    <a:defRPr/>
                  </a:pPr>
                  <a:t>[CATEGORY NAME]</a:t>
                </a:fld>
                <a:r>
                  <a:rPr lang="en-US"/>
                  <a:t>
</a:t>
                </a:r>
                <a:fld id="{E0F0E77F-D5F7-C247-814D-BE3DB58B74C6}"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1668791954103084"/>
          <c:y val="0.2109823157351233"/>
          <c:w val="0.56367442454648919"/>
          <c:h val="0.78313782754614691"/>
        </c:manualLayout>
      </c:layout>
      <c:pieChart>
        <c:varyColors val="1"/>
        <c:ser>
          <c:idx val="0"/>
          <c:order val="0"/>
          <c:tx>
            <c:strRef>
              <c:f>'Pivot Table Charts'!$B$35</c:f>
              <c:strCache>
                <c:ptCount val="1"/>
                <c:pt idx="0">
                  <c:v>Total</c:v>
                </c:pt>
              </c:strCache>
            </c:strRef>
          </c:tx>
          <c:explosion val="9"/>
          <c:dPt>
            <c:idx val="0"/>
            <c:bubble3D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1-48D9-C949-A6E8-97F0CE10300D}"/>
              </c:ext>
            </c:extLst>
          </c:dPt>
          <c:dPt>
            <c:idx val="1"/>
            <c:bubble3D val="0"/>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3-48D9-C949-A6E8-97F0CE10300D}"/>
              </c:ext>
            </c:extLst>
          </c:dPt>
          <c:dPt>
            <c:idx val="2"/>
            <c:bubble3D val="0"/>
            <c:explosion val="1"/>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5-48D9-C949-A6E8-97F0CE10300D}"/>
              </c:ext>
            </c:extLst>
          </c:dPt>
          <c:dPt>
            <c:idx val="3"/>
            <c:bubble3D val="0"/>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7-48D9-C949-A6E8-97F0CE10300D}"/>
              </c:ext>
            </c:extLst>
          </c:dPt>
          <c:dLbls>
            <c:dLbl>
              <c:idx val="0"/>
              <c:delete val="1"/>
              <c:extLst>
                <c:ext xmlns:c15="http://schemas.microsoft.com/office/drawing/2012/chart" uri="{CE6537A1-D6FC-4f65-9D91-7224C49458BB}"/>
                <c:ext xmlns:c16="http://schemas.microsoft.com/office/drawing/2014/chart" uri="{C3380CC4-5D6E-409C-BE32-E72D297353CC}">
                  <c16:uniqueId val="{00000001-48D9-C949-A6E8-97F0CE10300D}"/>
                </c:ext>
              </c:extLst>
            </c:dLbl>
            <c:dLbl>
              <c:idx val="1"/>
              <c:layout>
                <c:manualLayout>
                  <c:x val="9.7821315642631287E-2"/>
                  <c:y val="-0.12837122174244348"/>
                </c:manualLayout>
              </c:layout>
              <c:tx>
                <c:rich>
                  <a:bodyPr/>
                  <a:lstStyle/>
                  <a:p>
                    <a:fld id="{F6845928-E865-F04C-B60B-6670DC3E63FF}" type="CATEGORYNAME">
                      <a:rPr lang="en-US"/>
                      <a:pPr/>
                      <a:t>[CATEGORY NAME]</a:t>
                    </a:fld>
                    <a:r>
                      <a:rPr lang="en-US"/>
                      <a:t>
</a:t>
                    </a:r>
                    <a:fld id="{5F5EE126-B295-5841-B0BA-BB2BF1DF52F1}"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8D9-C949-A6E8-97F0CE10300D}"/>
                </c:ext>
              </c:extLst>
            </c:dLbl>
            <c:dLbl>
              <c:idx val="2"/>
              <c:layout>
                <c:manualLayout>
                  <c:x val="0.59990792981585961"/>
                  <c:y val="1.85204470408940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218A8317-517E-294E-8D4C-47FEF8AFDBC6}" type="CATEGORYNAME">
                      <a:rPr lang="en-US"/>
                      <a:pPr>
                        <a:defRPr/>
                      </a:pPr>
                      <a:t>[CATEGORY NAME]</a:t>
                    </a:fld>
                    <a:r>
                      <a:rPr lang="en-US"/>
                      <a:t>
</a:t>
                    </a:r>
                    <a:fld id="{AAC65E9D-86FB-BE4E-88DD-0445C5C16EEC}"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44219"/>
                        <a:gd name="adj2" fmla="val -167164"/>
                      </a:avLst>
                    </a:prstGeom>
                    <a:noFill/>
                    <a:ln>
                      <a:noFill/>
                    </a:ln>
                  </c15:spPr>
                  <c15:dlblFieldTable/>
                  <c15:showDataLabelsRange val="0"/>
                </c:ext>
                <c:ext xmlns:c16="http://schemas.microsoft.com/office/drawing/2014/chart" uri="{C3380CC4-5D6E-409C-BE32-E72D297353CC}">
                  <c16:uniqueId val="{00000005-48D9-C949-A6E8-97F0CE10300D}"/>
                </c:ext>
              </c:extLst>
            </c:dLbl>
            <c:dLbl>
              <c:idx val="3"/>
              <c:layout>
                <c:manualLayout>
                  <c:x val="5.8216208788581178E-2"/>
                  <c:y val="-3.1936476741129649E-2"/>
                </c:manualLayout>
              </c:layout>
              <c:tx>
                <c:rich>
                  <a:bodyPr/>
                  <a:lstStyle/>
                  <a:p>
                    <a:fld id="{227668A8-F5AD-FA4B-8F27-B1C4C56A8C63}" type="CATEGORYNAME">
                      <a:rPr lang="en-US"/>
                      <a:pPr/>
                      <a:t>[CATEGORY NAME]</a:t>
                    </a:fld>
                    <a:r>
                      <a:rPr lang="en-US"/>
                      <a:t>
</a:t>
                    </a:r>
                    <a:fld id="{E0F0E77F-D5F7-C247-814D-BE3DB58B74C6}"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8D9-C949-A6E8-97F0CE10300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Charts'!$A$36:$A$39</c:f>
              <c:strCache>
                <c:ptCount val="4"/>
                <c:pt idx="0">
                  <c:v>&lt; 2.5</c:v>
                </c:pt>
                <c:pt idx="1">
                  <c:v>2.5 - 3.9</c:v>
                </c:pt>
                <c:pt idx="2">
                  <c:v>4.0 - 4.5</c:v>
                </c:pt>
                <c:pt idx="3">
                  <c:v>4.5 +</c:v>
                </c:pt>
              </c:strCache>
            </c:strRef>
          </c:cat>
          <c:val>
            <c:numRef>
              <c:f>'Pivot Table Charts'!$B$36:$B$39</c:f>
              <c:numCache>
                <c:formatCode>0.00%</c:formatCode>
                <c:ptCount val="4"/>
                <c:pt idx="0">
                  <c:v>5.6040440276114989E-7</c:v>
                </c:pt>
                <c:pt idx="1">
                  <c:v>0.12115842314903563</c:v>
                </c:pt>
                <c:pt idx="2">
                  <c:v>0.81947203554010006</c:v>
                </c:pt>
                <c:pt idx="3">
                  <c:v>5.9368980906461595E-2</c:v>
                </c:pt>
              </c:numCache>
            </c:numRef>
          </c:val>
          <c:extLst>
            <c:ext xmlns:c16="http://schemas.microsoft.com/office/drawing/2014/chart" uri="{C3380CC4-5D6E-409C-BE32-E72D297353CC}">
              <c16:uniqueId val="{00000008-48D9-C949-A6E8-97F0CE10300D}"/>
            </c:ext>
          </c:extLst>
        </c:ser>
        <c:dLbls>
          <c:showLegendKey val="0"/>
          <c:showVal val="0"/>
          <c:showCatName val="0"/>
          <c:showSerName val="0"/>
          <c:showPercent val="0"/>
          <c:showBubbleSize val="0"/>
          <c:showLeaderLines val="0"/>
        </c:dLbls>
        <c:firstSliceAng val="31"/>
      </c:pieChart>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Ratings received by Category</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AE"/>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dLbl>
          <c:idx val="0"/>
          <c:showLegendKey val="0"/>
          <c:showVal val="0"/>
          <c:showCatName val="1"/>
          <c:showSerName val="0"/>
          <c:showPercent val="1"/>
          <c:showBubbleSize val="0"/>
          <c:extLst>
            <c:ext xmlns:c15="http://schemas.microsoft.com/office/drawing/2012/chart" uri="{CE6537A1-D6FC-4f65-9D91-7224C49458BB}"/>
          </c:extLst>
        </c:dLbl>
      </c:pivotFmt>
      <c:pivotFmt>
        <c:idx val="12"/>
        <c:dLbl>
          <c:idx val="0"/>
          <c:showLegendKey val="0"/>
          <c:showVal val="0"/>
          <c:showCatName val="1"/>
          <c:showSerName val="0"/>
          <c:showPercent val="1"/>
          <c:showBubbleSize val="0"/>
          <c:extLst>
            <c:ext xmlns:c15="http://schemas.microsoft.com/office/drawing/2012/chart" uri="{CE6537A1-D6FC-4f65-9D91-7224C49458BB}"/>
          </c:extLst>
        </c:dLbl>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dLbl>
          <c:idx val="0"/>
          <c:showLegendKey val="0"/>
          <c:showVal val="0"/>
          <c:showCatName val="1"/>
          <c:showSerName val="0"/>
          <c:showPercent val="1"/>
          <c:showBubbleSize val="0"/>
          <c:extLst>
            <c:ext xmlns:c15="http://schemas.microsoft.com/office/drawing/2012/chart" uri="{CE6537A1-D6FC-4f65-9D91-7224C49458BB}"/>
          </c:extLst>
        </c:dLbl>
      </c:pivotFmt>
      <c:pivotFmt>
        <c:idx val="17"/>
        <c:dLbl>
          <c:idx val="0"/>
          <c:showLegendKey val="0"/>
          <c:showVal val="0"/>
          <c:showCatName val="1"/>
          <c:showSerName val="0"/>
          <c:showPercent val="1"/>
          <c:showBubbleSize val="0"/>
          <c:extLst>
            <c:ext xmlns:c15="http://schemas.microsoft.com/office/drawing/2012/chart" uri="{CE6537A1-D6FC-4f65-9D91-7224C49458BB}"/>
          </c:extLst>
        </c:dLbl>
      </c:pivotFmt>
      <c:pivotFmt>
        <c:idx val="18"/>
        <c:dLbl>
          <c:idx val="0"/>
          <c:showLegendKey val="0"/>
          <c:showVal val="0"/>
          <c:showCatName val="1"/>
          <c:showSerName val="0"/>
          <c:showPercent val="1"/>
          <c:showBubbleSize val="0"/>
          <c:extLst>
            <c:ext xmlns:c15="http://schemas.microsoft.com/office/drawing/2012/chart" uri="{CE6537A1-D6FC-4f65-9D91-7224C49458BB}"/>
          </c:extLst>
        </c:dLbl>
      </c:pivotFmt>
      <c:pivotFmt>
        <c:idx val="19"/>
        <c:dLbl>
          <c:idx val="0"/>
          <c:showLegendKey val="0"/>
          <c:showVal val="0"/>
          <c:showCatName val="1"/>
          <c:showSerName val="0"/>
          <c:showPercent val="1"/>
          <c:showBubbleSize val="0"/>
          <c:extLst>
            <c:ext xmlns:c15="http://schemas.microsoft.com/office/drawing/2012/chart" uri="{CE6537A1-D6FC-4f65-9D91-7224C49458BB}"/>
          </c:extLst>
        </c:dLbl>
      </c:pivotFmt>
      <c:pivotFmt>
        <c:idx val="20"/>
        <c:dLbl>
          <c:idx val="0"/>
          <c:showLegendKey val="0"/>
          <c:showVal val="0"/>
          <c:showCatName val="1"/>
          <c:showSerName val="0"/>
          <c:showPercent val="1"/>
          <c:showBubbleSize val="0"/>
          <c:extLst>
            <c:ext xmlns:c15="http://schemas.microsoft.com/office/drawing/2012/chart" uri="{CE6537A1-D6FC-4f65-9D91-7224C49458BB}"/>
          </c:extLst>
        </c:dLbl>
      </c:pivotFmt>
      <c:pivotFmt>
        <c:idx val="21"/>
        <c:dLbl>
          <c:idx val="0"/>
          <c:showLegendKey val="0"/>
          <c:showVal val="0"/>
          <c:showCatName val="1"/>
          <c:showSerName val="0"/>
          <c:showPercent val="1"/>
          <c:showBubbleSize val="0"/>
          <c:extLst>
            <c:ext xmlns:c15="http://schemas.microsoft.com/office/drawing/2012/chart" uri="{CE6537A1-D6FC-4f65-9D91-7224C49458BB}"/>
          </c:extLst>
        </c:dLbl>
      </c:pivotFmt>
      <c:pivotFmt>
        <c:idx val="22"/>
        <c:dLbl>
          <c:idx val="0"/>
          <c:showLegendKey val="0"/>
          <c:showVal val="0"/>
          <c:showCatName val="1"/>
          <c:showSerName val="0"/>
          <c:showPercent val="1"/>
          <c:showBubbleSize val="0"/>
          <c:extLst>
            <c:ext xmlns:c15="http://schemas.microsoft.com/office/drawing/2012/chart" uri="{CE6537A1-D6FC-4f65-9D91-7224C49458BB}"/>
          </c:extLst>
        </c:dLbl>
      </c:pivotFmt>
      <c:pivotFmt>
        <c:idx val="23"/>
        <c:dLbl>
          <c:idx val="0"/>
          <c:showLegendKey val="0"/>
          <c:showVal val="0"/>
          <c:showCatName val="1"/>
          <c:showSerName val="0"/>
          <c:showPercent val="1"/>
          <c:showBubbleSize val="0"/>
          <c:extLst>
            <c:ext xmlns:c15="http://schemas.microsoft.com/office/drawing/2012/chart" uri="{CE6537A1-D6FC-4f65-9D91-7224C49458BB}"/>
          </c:extLst>
        </c:dLbl>
      </c:pivotFmt>
      <c:pivotFmt>
        <c:idx val="24"/>
        <c:dLbl>
          <c:idx val="0"/>
          <c:showLegendKey val="0"/>
          <c:showVal val="0"/>
          <c:showCatName val="1"/>
          <c:showSerName val="0"/>
          <c:showPercent val="1"/>
          <c:showBubbleSize val="0"/>
          <c:extLst>
            <c:ext xmlns:c15="http://schemas.microsoft.com/office/drawing/2012/chart" uri="{CE6537A1-D6FC-4f65-9D91-7224C49458BB}"/>
          </c:extLst>
        </c:dLbl>
      </c:pivotFmt>
      <c:pivotFmt>
        <c:idx val="25"/>
        <c:dLbl>
          <c:idx val="0"/>
          <c:showLegendKey val="0"/>
          <c:showVal val="0"/>
          <c:showCatName val="1"/>
          <c:showSerName val="0"/>
          <c:showPercent val="1"/>
          <c:showBubbleSize val="0"/>
          <c:extLst>
            <c:ext xmlns:c15="http://schemas.microsoft.com/office/drawing/2012/chart" uri="{CE6537A1-D6FC-4f65-9D91-7224C49458BB}"/>
          </c:extLst>
        </c:dLbl>
      </c:pivotFmt>
      <c:pivotFmt>
        <c:idx val="26"/>
        <c:dLbl>
          <c:idx val="0"/>
          <c:showLegendKey val="0"/>
          <c:showVal val="0"/>
          <c:showCatName val="1"/>
          <c:showSerName val="0"/>
          <c:showPercent val="1"/>
          <c:showBubbleSize val="0"/>
          <c:extLst>
            <c:ext xmlns:c15="http://schemas.microsoft.com/office/drawing/2012/chart" uri="{CE6537A1-D6FC-4f65-9D91-7224C49458BB}"/>
          </c:extLst>
        </c:dLbl>
      </c:pivotFmt>
      <c:pivotFmt>
        <c:idx val="27"/>
        <c:dLbl>
          <c:idx val="0"/>
          <c:showLegendKey val="0"/>
          <c:showVal val="0"/>
          <c:showCatName val="1"/>
          <c:showSerName val="0"/>
          <c:showPercent val="1"/>
          <c:showBubbleSize val="0"/>
          <c:extLst>
            <c:ext xmlns:c15="http://schemas.microsoft.com/office/drawing/2012/chart" uri="{CE6537A1-D6FC-4f65-9D91-7224C49458BB}"/>
          </c:extLst>
        </c:dLbl>
      </c:pivotFmt>
      <c:pivotFmt>
        <c:idx val="28"/>
        <c:dLbl>
          <c:idx val="0"/>
          <c:showLegendKey val="0"/>
          <c:showVal val="0"/>
          <c:showCatName val="1"/>
          <c:showSerName val="0"/>
          <c:showPercent val="1"/>
          <c:showBubbleSize val="0"/>
          <c:extLst>
            <c:ext xmlns:c15="http://schemas.microsoft.com/office/drawing/2012/chart" uri="{CE6537A1-D6FC-4f65-9D91-7224C49458BB}"/>
          </c:extLst>
        </c:dLbl>
      </c:pivotFmt>
      <c:pivotFmt>
        <c:idx val="29"/>
        <c:dLbl>
          <c:idx val="0"/>
          <c:showLegendKey val="0"/>
          <c:showVal val="0"/>
          <c:showCatName val="1"/>
          <c:showSerName val="0"/>
          <c:showPercent val="1"/>
          <c:showBubbleSize val="0"/>
          <c:extLst>
            <c:ext xmlns:c15="http://schemas.microsoft.com/office/drawing/2012/chart" uri="{CE6537A1-D6FC-4f65-9D91-7224C49458BB}"/>
          </c:extLst>
        </c:dLbl>
      </c:pivotFmt>
      <c:pivotFmt>
        <c:idx val="30"/>
        <c:dLbl>
          <c:idx val="0"/>
          <c:showLegendKey val="0"/>
          <c:showVal val="0"/>
          <c:showCatName val="1"/>
          <c:showSerName val="0"/>
          <c:showPercent val="1"/>
          <c:showBubbleSize val="0"/>
          <c:extLst>
            <c:ext xmlns:c15="http://schemas.microsoft.com/office/drawing/2012/chart" uri="{CE6537A1-D6FC-4f65-9D91-7224C49458BB}"/>
          </c:extLst>
        </c:dLbl>
      </c:pivotFmt>
      <c:pivotFmt>
        <c:idx val="31"/>
        <c:dLbl>
          <c:idx val="0"/>
          <c:showLegendKey val="0"/>
          <c:showVal val="0"/>
          <c:showCatName val="1"/>
          <c:showSerName val="0"/>
          <c:showPercent val="1"/>
          <c:showBubbleSize val="0"/>
          <c:extLst>
            <c:ext xmlns:c15="http://schemas.microsoft.com/office/drawing/2012/chart" uri="{CE6537A1-D6FC-4f65-9D91-7224C49458BB}"/>
          </c:extLst>
        </c:dLbl>
      </c:pivotFmt>
      <c:pivotFmt>
        <c:idx val="32"/>
        <c:dLbl>
          <c:idx val="0"/>
          <c:showLegendKey val="0"/>
          <c:showVal val="0"/>
          <c:showCatName val="1"/>
          <c:showSerName val="0"/>
          <c:showPercent val="1"/>
          <c:showBubbleSize val="0"/>
          <c:extLst>
            <c:ext xmlns:c15="http://schemas.microsoft.com/office/drawing/2012/chart" uri="{CE6537A1-D6FC-4f65-9D91-7224C49458BB}"/>
          </c:extLst>
        </c:dLbl>
      </c:pivotFmt>
      <c:pivotFmt>
        <c:idx val="33"/>
        <c:dLbl>
          <c:idx val="0"/>
          <c:showLegendKey val="0"/>
          <c:showVal val="0"/>
          <c:showCatName val="1"/>
          <c:showSerName val="0"/>
          <c:showPercent val="1"/>
          <c:showBubbleSize val="0"/>
          <c:extLst>
            <c:ext xmlns:c15="http://schemas.microsoft.com/office/drawing/2012/chart" uri="{CE6537A1-D6FC-4f65-9D91-7224C49458BB}"/>
          </c:extLst>
        </c:dLbl>
      </c:pivotFmt>
      <c:pivotFmt>
        <c:idx val="34"/>
        <c:dLbl>
          <c:idx val="0"/>
          <c:showLegendKey val="0"/>
          <c:showVal val="1"/>
          <c:showCatName val="1"/>
          <c:showSerName val="0"/>
          <c:showPercent val="0"/>
          <c:showBubbleSize val="0"/>
          <c:extLst>
            <c:ext xmlns:c15="http://schemas.microsoft.com/office/drawing/2012/chart" uri="{CE6537A1-D6FC-4f65-9D91-7224C49458BB}"/>
          </c:extLst>
        </c:dLbl>
      </c:pivotFmt>
      <c:pivotFmt>
        <c:idx val="35"/>
        <c:dLbl>
          <c:idx val="0"/>
          <c:showLegendKey val="0"/>
          <c:showVal val="1"/>
          <c:showCatName val="1"/>
          <c:showSerName val="0"/>
          <c:showPercent val="0"/>
          <c:showBubbleSize val="0"/>
          <c:extLst>
            <c:ext xmlns:c15="http://schemas.microsoft.com/office/drawing/2012/chart" uri="{CE6537A1-D6FC-4f65-9D91-7224C49458BB}"/>
          </c:extLst>
        </c:dLbl>
      </c:pivotFmt>
      <c:pivotFmt>
        <c:idx val="36"/>
        <c:dLbl>
          <c:idx val="0"/>
          <c:showLegendKey val="0"/>
          <c:showVal val="1"/>
          <c:showCatName val="1"/>
          <c:showSerName val="0"/>
          <c:showPercent val="0"/>
          <c:showBubbleSize val="0"/>
          <c:extLst>
            <c:ext xmlns:c15="http://schemas.microsoft.com/office/drawing/2012/chart" uri="{CE6537A1-D6FC-4f65-9D91-7224C49458BB}"/>
          </c:extLst>
        </c:dLbl>
      </c:pivotFmt>
      <c:pivotFmt>
        <c:idx val="37"/>
        <c:dLbl>
          <c:idx val="0"/>
          <c:showLegendKey val="0"/>
          <c:showVal val="1"/>
          <c:showCatName val="1"/>
          <c:showSerName val="0"/>
          <c:showPercent val="0"/>
          <c:showBubbleSize val="0"/>
          <c:extLst>
            <c:ext xmlns:c15="http://schemas.microsoft.com/office/drawing/2012/chart" uri="{CE6537A1-D6FC-4f65-9D91-7224C49458BB}"/>
          </c:extLst>
        </c:dLbl>
      </c:pivotFmt>
      <c:pivotFmt>
        <c:idx val="38"/>
        <c:dLbl>
          <c:idx val="0"/>
          <c:showLegendKey val="0"/>
          <c:showVal val="1"/>
          <c:showCatName val="1"/>
          <c:showSerName val="0"/>
          <c:showPercent val="0"/>
          <c:showBubbleSize val="0"/>
          <c:extLst>
            <c:ext xmlns:c15="http://schemas.microsoft.com/office/drawing/2012/chart" uri="{CE6537A1-D6FC-4f65-9D91-7224C49458BB}"/>
          </c:extLst>
        </c:dLbl>
      </c:pivotFmt>
      <c:pivotFmt>
        <c:idx val="39"/>
        <c:dLbl>
          <c:idx val="0"/>
          <c:showLegendKey val="0"/>
          <c:showVal val="1"/>
          <c:showCatName val="1"/>
          <c:showSerName val="0"/>
          <c:showPercent val="0"/>
          <c:showBubbleSize val="0"/>
          <c:extLst>
            <c:ext xmlns:c15="http://schemas.microsoft.com/office/drawing/2012/chart" uri="{CE6537A1-D6FC-4f65-9D91-7224C49458BB}"/>
          </c:extLst>
        </c:dLbl>
      </c:pivotFmt>
      <c:pivotFmt>
        <c:idx val="40"/>
        <c:dLbl>
          <c:idx val="0"/>
          <c:showLegendKey val="0"/>
          <c:showVal val="1"/>
          <c:showCatName val="1"/>
          <c:showSerName val="0"/>
          <c:showPercent val="0"/>
          <c:showBubbleSize val="0"/>
          <c:extLst>
            <c:ext xmlns:c15="http://schemas.microsoft.com/office/drawing/2012/chart" uri="{CE6537A1-D6FC-4f65-9D91-7224C49458BB}"/>
          </c:extLst>
        </c:dLbl>
      </c:pivotFmt>
      <c:pivotFmt>
        <c:idx val="41"/>
        <c:dLbl>
          <c:idx val="0"/>
          <c:showLegendKey val="0"/>
          <c:showVal val="1"/>
          <c:showCatName val="1"/>
          <c:showSerName val="0"/>
          <c:showPercent val="0"/>
          <c:showBubbleSize val="0"/>
          <c:extLst>
            <c:ext xmlns:c15="http://schemas.microsoft.com/office/drawing/2012/chart" uri="{CE6537A1-D6FC-4f65-9D91-7224C49458BB}"/>
          </c:extLst>
        </c:dLbl>
      </c:pivotFmt>
      <c:pivotFmt>
        <c:idx val="42"/>
        <c:dLbl>
          <c:idx val="0"/>
          <c:showLegendKey val="0"/>
          <c:showVal val="1"/>
          <c:showCatName val="1"/>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1"/>
          <c:showBubbleSize val="0"/>
          <c:extLst>
            <c:ext xmlns:c15="http://schemas.microsoft.com/office/drawing/2012/chart" uri="{CE6537A1-D6FC-4f65-9D91-7224C49458BB}"/>
          </c:extLst>
        </c:dLbl>
      </c:pivotFmt>
      <c:pivotFmt>
        <c:idx val="54"/>
        <c:dLbl>
          <c:idx val="0"/>
          <c:showLegendKey val="0"/>
          <c:showVal val="0"/>
          <c:showCatName val="0"/>
          <c:showSerName val="0"/>
          <c:showPercent val="1"/>
          <c:showBubbleSize val="0"/>
          <c:extLst>
            <c:ext xmlns:c15="http://schemas.microsoft.com/office/drawing/2012/chart" uri="{CE6537A1-D6FC-4f65-9D91-7224C49458BB}"/>
          </c:extLst>
        </c:dLbl>
      </c:pivotFmt>
      <c:pivotFmt>
        <c:idx val="55"/>
        <c:dLbl>
          <c:idx val="0"/>
          <c:showLegendKey val="0"/>
          <c:showVal val="0"/>
          <c:showCatName val="0"/>
          <c:showSerName val="0"/>
          <c:showPercent val="1"/>
          <c:showBubbleSize val="0"/>
          <c:extLst>
            <c:ext xmlns:c15="http://schemas.microsoft.com/office/drawing/2012/chart" uri="{CE6537A1-D6FC-4f65-9D91-7224C49458BB}"/>
          </c:extLst>
        </c:dLbl>
      </c:pivotFmt>
      <c:pivotFmt>
        <c:idx val="56"/>
        <c:dLbl>
          <c:idx val="0"/>
          <c:showLegendKey val="0"/>
          <c:showVal val="0"/>
          <c:showCatName val="0"/>
          <c:showSerName val="0"/>
          <c:showPercent val="1"/>
          <c:showBubbleSize val="0"/>
          <c:extLst>
            <c:ext xmlns:c15="http://schemas.microsoft.com/office/drawing/2012/chart" uri="{CE6537A1-D6FC-4f65-9D91-7224C49458BB}"/>
          </c:extLst>
        </c:dLbl>
      </c:pivotFmt>
      <c:pivotFmt>
        <c:idx val="57"/>
        <c:dLbl>
          <c:idx val="0"/>
          <c:showLegendKey val="0"/>
          <c:showVal val="0"/>
          <c:showCatName val="0"/>
          <c:showSerName val="0"/>
          <c:showPercent val="1"/>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Charts'!$B$4:$B$5</c:f>
              <c:strCache>
                <c:ptCount val="1"/>
                <c:pt idx="0">
                  <c:v>4.5 +</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Charts'!$B$6:$B$14</c:f>
              <c:numCache>
                <c:formatCode>General</c:formatCode>
                <c:ptCount val="9"/>
                <c:pt idx="1">
                  <c:v>43</c:v>
                </c:pt>
                <c:pt idx="2">
                  <c:v>24</c:v>
                </c:pt>
                <c:pt idx="4">
                  <c:v>29</c:v>
                </c:pt>
                <c:pt idx="5">
                  <c:v>1</c:v>
                </c:pt>
                <c:pt idx="7">
                  <c:v>7</c:v>
                </c:pt>
              </c:numCache>
            </c:numRef>
          </c:val>
          <c:extLst>
            <c:ext xmlns:c16="http://schemas.microsoft.com/office/drawing/2014/chart" uri="{C3380CC4-5D6E-409C-BE32-E72D297353CC}">
              <c16:uniqueId val="{00000000-1494-814A-80CA-65B6B5B74366}"/>
            </c:ext>
          </c:extLst>
        </c:ser>
        <c:ser>
          <c:idx val="1"/>
          <c:order val="1"/>
          <c:tx>
            <c:strRef>
              <c:f>'Pivot Table Charts'!$C$4:$C$5</c:f>
              <c:strCache>
                <c:ptCount val="1"/>
                <c:pt idx="0">
                  <c:v>4.0 - 4.5</c:v>
                </c:pt>
              </c:strCache>
            </c:strRef>
          </c:tx>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Charts'!$C$6:$C$14</c:f>
              <c:numCache>
                <c:formatCode>General</c:formatCode>
                <c:ptCount val="9"/>
                <c:pt idx="1">
                  <c:v>335</c:v>
                </c:pt>
                <c:pt idx="2">
                  <c:v>369</c:v>
                </c:pt>
                <c:pt idx="3">
                  <c:v>1</c:v>
                </c:pt>
                <c:pt idx="4">
                  <c:v>275</c:v>
                </c:pt>
                <c:pt idx="5">
                  <c:v>1</c:v>
                </c:pt>
                <c:pt idx="6">
                  <c:v>1</c:v>
                </c:pt>
                <c:pt idx="7">
                  <c:v>24</c:v>
                </c:pt>
                <c:pt idx="8">
                  <c:v>1</c:v>
                </c:pt>
              </c:numCache>
            </c:numRef>
          </c:val>
          <c:extLst>
            <c:ext xmlns:c16="http://schemas.microsoft.com/office/drawing/2014/chart" uri="{C3380CC4-5D6E-409C-BE32-E72D297353CC}">
              <c16:uniqueId val="{00000005-0250-E746-B00E-6513434DB9E8}"/>
            </c:ext>
          </c:extLst>
        </c:ser>
        <c:ser>
          <c:idx val="2"/>
          <c:order val="2"/>
          <c:tx>
            <c:strRef>
              <c:f>'Pivot Table Charts'!$D$4:$D$5</c:f>
              <c:strCache>
                <c:ptCount val="1"/>
                <c:pt idx="0">
                  <c:v>2.5 - 3.9</c:v>
                </c:pt>
              </c:strCache>
            </c:strRef>
          </c:tx>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Charts'!$D$6:$D$14</c:f>
              <c:numCache>
                <c:formatCode>General</c:formatCode>
                <c:ptCount val="9"/>
                <c:pt idx="0">
                  <c:v>1</c:v>
                </c:pt>
                <c:pt idx="1">
                  <c:v>75</c:v>
                </c:pt>
                <c:pt idx="2">
                  <c:v>133</c:v>
                </c:pt>
                <c:pt idx="4">
                  <c:v>142</c:v>
                </c:pt>
                <c:pt idx="6">
                  <c:v>1</c:v>
                </c:pt>
              </c:numCache>
            </c:numRef>
          </c:val>
          <c:extLst>
            <c:ext xmlns:c16="http://schemas.microsoft.com/office/drawing/2014/chart" uri="{C3380CC4-5D6E-409C-BE32-E72D297353CC}">
              <c16:uniqueId val="{00000008-0250-E746-B00E-6513434DB9E8}"/>
            </c:ext>
          </c:extLst>
        </c:ser>
        <c:ser>
          <c:idx val="3"/>
          <c:order val="3"/>
          <c:tx>
            <c:strRef>
              <c:f>'Pivot Table Charts'!$E$4:$E$5</c:f>
              <c:strCache>
                <c:ptCount val="1"/>
                <c:pt idx="0">
                  <c:v>&lt; 2.5</c:v>
                </c:pt>
              </c:strCache>
            </c:strRef>
          </c:tx>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Charts'!$E$6:$E$14</c:f>
              <c:numCache>
                <c:formatCode>General</c:formatCode>
                <c:ptCount val="9"/>
                <c:pt idx="4">
                  <c:v>2</c:v>
                </c:pt>
              </c:numCache>
            </c:numRef>
          </c:val>
          <c:extLst>
            <c:ext xmlns:c16="http://schemas.microsoft.com/office/drawing/2014/chart" uri="{C3380CC4-5D6E-409C-BE32-E72D297353CC}">
              <c16:uniqueId val="{00000001-A57B-F341-8EB5-C9BDD9C43CF3}"/>
            </c:ext>
          </c:extLst>
        </c:ser>
        <c:dLbls>
          <c:showLegendKey val="0"/>
          <c:showVal val="0"/>
          <c:showCatName val="0"/>
          <c:showSerName val="0"/>
          <c:showPercent val="0"/>
          <c:showBubbleSize val="0"/>
        </c:dLbls>
        <c:gapWidth val="150"/>
        <c:overlap val="100"/>
        <c:axId val="1810550111"/>
        <c:axId val="47160512"/>
      </c:barChart>
      <c:catAx>
        <c:axId val="1810550111"/>
        <c:scaling>
          <c:orientation val="minMax"/>
        </c:scaling>
        <c:delete val="0"/>
        <c:axPos val="l"/>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47160512"/>
        <c:crosses val="autoZero"/>
        <c:auto val="1"/>
        <c:lblAlgn val="ctr"/>
        <c:lblOffset val="100"/>
        <c:noMultiLvlLbl val="0"/>
      </c:catAx>
      <c:valAx>
        <c:axId val="47160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1810550111"/>
        <c:crosses val="autoZero"/>
        <c:crossBetween val="between"/>
      </c:valAx>
      <c:spPr>
        <a:noFill/>
        <a:ln>
          <a:noFill/>
        </a:ln>
        <a:effectLst/>
      </c:spPr>
    </c:plotArea>
    <c:legend>
      <c:legendPos val="r"/>
      <c:layout>
        <c:manualLayout>
          <c:xMode val="edge"/>
          <c:yMode val="edge"/>
          <c:x val="0.86753920183054045"/>
          <c:y val="0.17577381612509704"/>
          <c:w val="0.11294991671714112"/>
          <c:h val="0.294098900352973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Ratings received by Top 10 performing brands by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A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Charts'!$B$15:$B$16</c:f>
              <c:strCache>
                <c:ptCount val="1"/>
                <c:pt idx="0">
                  <c:v>&lt; 2.5</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Charts'!$B$17:$B$26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F7C-0045-BA89-39FA379A35AC}"/>
            </c:ext>
          </c:extLst>
        </c:ser>
        <c:ser>
          <c:idx val="1"/>
          <c:order val="1"/>
          <c:tx>
            <c:strRef>
              <c:f>'Pivot Table Charts'!$C$15:$C$16</c:f>
              <c:strCache>
                <c:ptCount val="1"/>
                <c:pt idx="0">
                  <c:v>2.5 - 3.9</c:v>
                </c:pt>
              </c:strCache>
            </c:strRef>
          </c:tx>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Charts'!$C$17:$C$26</c:f>
              <c:numCache>
                <c:formatCode>0.00%</c:formatCode>
                <c:ptCount val="10"/>
                <c:pt idx="0">
                  <c:v>2.9143074472163627E-4</c:v>
                </c:pt>
                <c:pt idx="1">
                  <c:v>3.3839202933858357E-2</c:v>
                </c:pt>
                <c:pt idx="2">
                  <c:v>0</c:v>
                </c:pt>
                <c:pt idx="3">
                  <c:v>1.1960391079286575E-2</c:v>
                </c:pt>
                <c:pt idx="4">
                  <c:v>4.9488239669711824E-6</c:v>
                </c:pt>
                <c:pt idx="5">
                  <c:v>2.8474066787739748E-3</c:v>
                </c:pt>
                <c:pt idx="6">
                  <c:v>4.9996563316689604E-3</c:v>
                </c:pt>
                <c:pt idx="7">
                  <c:v>5.4168238631069755E-4</c:v>
                </c:pt>
                <c:pt idx="8">
                  <c:v>0</c:v>
                </c:pt>
                <c:pt idx="9">
                  <c:v>0</c:v>
                </c:pt>
              </c:numCache>
            </c:numRef>
          </c:val>
          <c:extLst>
            <c:ext xmlns:c16="http://schemas.microsoft.com/office/drawing/2014/chart" uri="{C3380CC4-5D6E-409C-BE32-E72D297353CC}">
              <c16:uniqueId val="{00000005-F0BF-B741-81AA-C309E47800DA}"/>
            </c:ext>
          </c:extLst>
        </c:ser>
        <c:ser>
          <c:idx val="2"/>
          <c:order val="2"/>
          <c:tx>
            <c:strRef>
              <c:f>'Pivot Table Charts'!$D$15:$D$16</c:f>
              <c:strCache>
                <c:ptCount val="1"/>
                <c:pt idx="0">
                  <c:v>4.0 - 4.5</c:v>
                </c:pt>
              </c:strCache>
            </c:strRef>
          </c:tx>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Charts'!$D$17:$D$26</c:f>
              <c:numCache>
                <c:formatCode>0.00%</c:formatCode>
                <c:ptCount val="10"/>
                <c:pt idx="0">
                  <c:v>0.17052119975378074</c:v>
                </c:pt>
                <c:pt idx="1">
                  <c:v>0.23775708300430273</c:v>
                </c:pt>
                <c:pt idx="2">
                  <c:v>3.275253894525898E-2</c:v>
                </c:pt>
                <c:pt idx="3">
                  <c:v>4.2481254801810295E-2</c:v>
                </c:pt>
                <c:pt idx="4">
                  <c:v>6.5351908733910599E-2</c:v>
                </c:pt>
                <c:pt idx="5">
                  <c:v>3.5119298733314902E-2</c:v>
                </c:pt>
                <c:pt idx="6">
                  <c:v>0.10976919234887376</c:v>
                </c:pt>
                <c:pt idx="7">
                  <c:v>5.456023436652762E-2</c:v>
                </c:pt>
                <c:pt idx="8">
                  <c:v>7.3401323657669687E-2</c:v>
                </c:pt>
                <c:pt idx="9">
                  <c:v>8.0033969705254768E-2</c:v>
                </c:pt>
              </c:numCache>
            </c:numRef>
          </c:val>
          <c:extLst>
            <c:ext xmlns:c16="http://schemas.microsoft.com/office/drawing/2014/chart" uri="{C3380CC4-5D6E-409C-BE32-E72D297353CC}">
              <c16:uniqueId val="{00000008-F0BF-B741-81AA-C309E47800DA}"/>
            </c:ext>
          </c:extLst>
        </c:ser>
        <c:ser>
          <c:idx val="3"/>
          <c:order val="3"/>
          <c:tx>
            <c:strRef>
              <c:f>'Pivot Table Charts'!$E$15:$E$16</c:f>
              <c:strCache>
                <c:ptCount val="1"/>
                <c:pt idx="0">
                  <c:v>4.5 +</c:v>
                </c:pt>
              </c:strCache>
            </c:strRef>
          </c:tx>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Charts'!$E$17:$E$26</c:f>
              <c:numCache>
                <c:formatCode>0.00%</c:formatCode>
                <c:ptCount val="10"/>
                <c:pt idx="0">
                  <c:v>2.7300767831422282E-2</c:v>
                </c:pt>
                <c:pt idx="1">
                  <c:v>0</c:v>
                </c:pt>
                <c:pt idx="2">
                  <c:v>0</c:v>
                </c:pt>
                <c:pt idx="3">
                  <c:v>0</c:v>
                </c:pt>
                <c:pt idx="4">
                  <c:v>0</c:v>
                </c:pt>
                <c:pt idx="5">
                  <c:v>0</c:v>
                </c:pt>
                <c:pt idx="6">
                  <c:v>0</c:v>
                </c:pt>
                <c:pt idx="7">
                  <c:v>0</c:v>
                </c:pt>
                <c:pt idx="8">
                  <c:v>1.3726937945718732E-2</c:v>
                </c:pt>
                <c:pt idx="9">
                  <c:v>2.7395711935677509E-3</c:v>
                </c:pt>
              </c:numCache>
            </c:numRef>
          </c:val>
          <c:extLst>
            <c:ext xmlns:c16="http://schemas.microsoft.com/office/drawing/2014/chart" uri="{C3380CC4-5D6E-409C-BE32-E72D297353CC}">
              <c16:uniqueId val="{00000001-1E05-0C40-9A71-E2FF1D366C8E}"/>
            </c:ext>
          </c:extLst>
        </c:ser>
        <c:dLbls>
          <c:showLegendKey val="0"/>
          <c:showVal val="0"/>
          <c:showCatName val="0"/>
          <c:showSerName val="0"/>
          <c:showPercent val="0"/>
          <c:showBubbleSize val="0"/>
        </c:dLbls>
        <c:gapWidth val="150"/>
        <c:overlap val="100"/>
        <c:axId val="961063344"/>
        <c:axId val="961065616"/>
      </c:barChart>
      <c:catAx>
        <c:axId val="961063344"/>
        <c:scaling>
          <c:orientation val="minMax"/>
        </c:scaling>
        <c:delete val="0"/>
        <c:axPos val="l"/>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961065616"/>
        <c:crosses val="autoZero"/>
        <c:auto val="1"/>
        <c:lblAlgn val="ctr"/>
        <c:lblOffset val="100"/>
        <c:noMultiLvlLbl val="0"/>
      </c:catAx>
      <c:valAx>
        <c:axId val="961065616"/>
        <c:scaling>
          <c:orientation val="minMax"/>
        </c:scaling>
        <c:delete val="0"/>
        <c:axPos val="b"/>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96106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Top 5  Subcategory with 4.5 + reviews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A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
          </a:ln>
          <a:effectLst>
            <a:glow rad="63500">
              <a:schemeClr val="accent2">
                <a:satMod val="175%"/>
                <a:alpha val="25%"/>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Charts'!$B$50:$B$51</c:f>
              <c:strCache>
                <c:ptCount val="1"/>
                <c:pt idx="0">
                  <c:v>4.5 +</c:v>
                </c:pt>
              </c:strCache>
            </c:strRef>
          </c:tx>
          <c:spPr>
            <a:noFill/>
            <a:ln w="9525" cap="flat" cmpd="sng" algn="ctr">
              <a:solidFill>
                <a:schemeClr val="accent2"/>
              </a:solidFill>
              <a:miter lim="800%"/>
            </a:ln>
            <a:effectLst>
              <a:glow rad="63500">
                <a:schemeClr val="accent2">
                  <a:satMod val="175%"/>
                  <a:alpha val="25%"/>
                </a:schemeClr>
              </a:glow>
            </a:effectLst>
          </c:spPr>
          <c:invertIfNegative val="0"/>
          <c:cat>
            <c:strRef>
              <c:f>'Pivot Table Charts'!$A$52:$A$56</c:f>
              <c:strCache>
                <c:ptCount val="5"/>
                <c:pt idx="0">
                  <c:v>Cables</c:v>
                </c:pt>
                <c:pt idx="1">
                  <c:v>Mice</c:v>
                </c:pt>
                <c:pt idx="2">
                  <c:v>MicroSD</c:v>
                </c:pt>
                <c:pt idx="3">
                  <c:v>Misc</c:v>
                </c:pt>
                <c:pt idx="4">
                  <c:v>Stands</c:v>
                </c:pt>
              </c:strCache>
            </c:strRef>
          </c:cat>
          <c:val>
            <c:numRef>
              <c:f>'Pivot Table Charts'!$B$52:$B$56</c:f>
              <c:numCache>
                <c:formatCode>0.00%</c:formatCode>
                <c:ptCount val="5"/>
                <c:pt idx="0">
                  <c:v>0.37872627258593194</c:v>
                </c:pt>
                <c:pt idx="1">
                  <c:v>9.5592879151203888E-2</c:v>
                </c:pt>
                <c:pt idx="2">
                  <c:v>0.18719973604267309</c:v>
                </c:pt>
                <c:pt idx="3">
                  <c:v>0.29019225225255252</c:v>
                </c:pt>
                <c:pt idx="4">
                  <c:v>4.8288859967638563E-2</c:v>
                </c:pt>
              </c:numCache>
            </c:numRef>
          </c:val>
          <c:extLst>
            <c:ext xmlns:c16="http://schemas.microsoft.com/office/drawing/2014/chart" uri="{C3380CC4-5D6E-409C-BE32-E72D297353CC}">
              <c16:uniqueId val="{00000003-C3A0-034C-B764-A73A5DD90B68}"/>
            </c:ext>
          </c:extLst>
        </c:ser>
        <c:dLbls>
          <c:showLegendKey val="0"/>
          <c:showVal val="0"/>
          <c:showCatName val="0"/>
          <c:showSerName val="0"/>
          <c:showPercent val="0"/>
          <c:showBubbleSize val="0"/>
        </c:dLbls>
        <c:gapWidth val="315"/>
        <c:overlap val="-40"/>
        <c:axId val="1639448272"/>
        <c:axId val="1855390160"/>
      </c:barChart>
      <c:catAx>
        <c:axId val="1639448272"/>
        <c:scaling>
          <c:orientation val="minMax"/>
        </c:scaling>
        <c:delete val="0"/>
        <c:axPos val="b"/>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1800000" spcFirstLastPara="1" vertOverflow="ellipsis"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1855390160"/>
        <c:crosses val="autoZero"/>
        <c:auto val="1"/>
        <c:lblAlgn val="ctr"/>
        <c:lblOffset val="100"/>
        <c:noMultiLvlLbl val="0"/>
      </c:catAx>
      <c:valAx>
        <c:axId val="1855390160"/>
        <c:scaling>
          <c:orientation val="minMax"/>
        </c:scaling>
        <c:delete val="0"/>
        <c:axPos val="l"/>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163944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Charts!PivotTable9</c:name>
    <c:fmtId val="2"/>
  </c:pivotSource>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Top 5 brands with highest 4.5 +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A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
          </a:ln>
          <a:effectLst>
            <a:glow rad="63500">
              <a:schemeClr val="accent1">
                <a:satMod val="175%"/>
                <a:alpha val="25%"/>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
          </a:ln>
          <a:effectLst>
            <a:glow rad="63500">
              <a:schemeClr val="accent1">
                <a:satMod val="175%"/>
                <a:alpha val="25%"/>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Charts'!$B$62:$B$63</c:f>
              <c:strCache>
                <c:ptCount val="1"/>
                <c:pt idx="0">
                  <c:v>4.5 +</c:v>
                </c:pt>
              </c:strCache>
            </c:strRef>
          </c:tx>
          <c:spPr>
            <a:noFill/>
            <a:ln w="9525" cap="flat" cmpd="sng" algn="ctr">
              <a:solidFill>
                <a:schemeClr val="accent1"/>
              </a:solidFill>
              <a:miter lim="800%"/>
            </a:ln>
            <a:effectLst>
              <a:glow rad="63500">
                <a:schemeClr val="accent1">
                  <a:satMod val="175%"/>
                  <a:alpha val="25%"/>
                </a:schemeClr>
              </a:glow>
            </a:effectLst>
          </c:spPr>
          <c:invertIfNegative val="0"/>
          <c:cat>
            <c:strRef>
              <c:f>'Pivot Table Charts'!$A$64:$A$69</c:f>
              <c:strCache>
                <c:ptCount val="5"/>
                <c:pt idx="0">
                  <c:v>Amazon Basics</c:v>
                </c:pt>
                <c:pt idx="1">
                  <c:v>Crucial</c:v>
                </c:pt>
                <c:pt idx="2">
                  <c:v>Logitech</c:v>
                </c:pt>
                <c:pt idx="3">
                  <c:v>Sandisk</c:v>
                </c:pt>
                <c:pt idx="4">
                  <c:v>Seagate</c:v>
                </c:pt>
              </c:strCache>
            </c:strRef>
          </c:cat>
          <c:val>
            <c:numRef>
              <c:f>'Pivot Table Charts'!$B$64:$B$69</c:f>
              <c:numCache>
                <c:formatCode>General</c:formatCode>
                <c:ptCount val="5"/>
                <c:pt idx="0">
                  <c:v>446846</c:v>
                </c:pt>
                <c:pt idx="1">
                  <c:v>119119</c:v>
                </c:pt>
                <c:pt idx="2">
                  <c:v>114879</c:v>
                </c:pt>
                <c:pt idx="3">
                  <c:v>224676</c:v>
                </c:pt>
                <c:pt idx="4">
                  <c:v>101083</c:v>
                </c:pt>
              </c:numCache>
            </c:numRef>
          </c:val>
          <c:extLst>
            <c:ext xmlns:c16="http://schemas.microsoft.com/office/drawing/2014/chart" uri="{C3380CC4-5D6E-409C-BE32-E72D297353CC}">
              <c16:uniqueId val="{00000000-CF2E-4745-886F-1EB2EB55CB6A}"/>
            </c:ext>
          </c:extLst>
        </c:ser>
        <c:dLbls>
          <c:showLegendKey val="0"/>
          <c:showVal val="0"/>
          <c:showCatName val="0"/>
          <c:showSerName val="0"/>
          <c:showPercent val="0"/>
          <c:showBubbleSize val="0"/>
        </c:dLbls>
        <c:gapWidth val="315"/>
        <c:overlap val="-40"/>
        <c:axId val="960334560"/>
        <c:axId val="960336288"/>
      </c:barChart>
      <c:catAx>
        <c:axId val="960334560"/>
        <c:scaling>
          <c:orientation val="minMax"/>
        </c:scaling>
        <c:delete val="0"/>
        <c:axPos val="b"/>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960336288"/>
        <c:crosses val="autoZero"/>
        <c:auto val="1"/>
        <c:lblAlgn val="ctr"/>
        <c:lblOffset val="100"/>
        <c:noMultiLvlLbl val="0"/>
      </c:catAx>
      <c:valAx>
        <c:axId val="960336288"/>
        <c:scaling>
          <c:orientation val="minMax"/>
        </c:scaling>
        <c:delete val="0"/>
        <c:axPos val="l"/>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96033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Discounted Price V Rating Count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AE"/>
        </a:p>
      </c:txPr>
    </c:title>
    <c:autoTitleDeleted val="0"/>
    <c:plotArea>
      <c:layout/>
      <c:scatterChart>
        <c:scatterStyle val="lineMarker"/>
        <c:varyColors val="0"/>
        <c:ser>
          <c:idx val="0"/>
          <c:order val="0"/>
          <c:tx>
            <c:strRef>
              <c:f>'Data Analysis'!$D$1</c:f>
              <c:strCache>
                <c:ptCount val="1"/>
                <c:pt idx="0">
                  <c:v>rating_count</c:v>
                </c:pt>
              </c:strCache>
            </c:strRef>
          </c:tx>
          <c:spPr>
            <a:ln w="25400" cap="rnd">
              <a:noFill/>
            </a:ln>
            <a:effectLst>
              <a:glow rad="139700">
                <a:schemeClr val="accent1">
                  <a:satMod val="175%"/>
                  <a:alpha val="14%"/>
                </a:schemeClr>
              </a:glow>
            </a:effectLst>
          </c:spPr>
          <c:marker>
            <c:symbol val="circle"/>
            <c:size val="3"/>
            <c:spPr>
              <a:solidFill>
                <a:schemeClr val="accent1">
                  <a:lumMod val="60%"/>
                  <a:lumOff val="40%"/>
                </a:schemeClr>
              </a:solidFill>
              <a:ln>
                <a:noFill/>
              </a:ln>
              <a:effectLst>
                <a:glow rad="63500">
                  <a:schemeClr val="accent1">
                    <a:satMod val="175%"/>
                    <a:alpha val="25%"/>
                  </a:schemeClr>
                </a:glow>
              </a:effectLst>
            </c:spPr>
          </c:marker>
          <c:xVal>
            <c:numRef>
              <c:f>'Data Analysis'!$A$2:$A$1466</c:f>
              <c:numCache>
                <c:formatCode>0.0</c:formatCode>
                <c:ptCount val="1465"/>
                <c:pt idx="0">
                  <c:v>587</c:v>
                </c:pt>
                <c:pt idx="1">
                  <c:v>749</c:v>
                </c:pt>
                <c:pt idx="2">
                  <c:v>499</c:v>
                </c:pt>
                <c:pt idx="3">
                  <c:v>649</c:v>
                </c:pt>
                <c:pt idx="4">
                  <c:v>1199</c:v>
                </c:pt>
                <c:pt idx="5">
                  <c:v>1699</c:v>
                </c:pt>
                <c:pt idx="6">
                  <c:v>1199</c:v>
                </c:pt>
                <c:pt idx="7">
                  <c:v>1399</c:v>
                </c:pt>
                <c:pt idx="8">
                  <c:v>1099</c:v>
                </c:pt>
                <c:pt idx="9">
                  <c:v>999</c:v>
                </c:pt>
                <c:pt idx="10">
                  <c:v>999</c:v>
                </c:pt>
                <c:pt idx="11">
                  <c:v>269</c:v>
                </c:pt>
                <c:pt idx="12">
                  <c:v>269</c:v>
                </c:pt>
                <c:pt idx="13">
                  <c:v>507</c:v>
                </c:pt>
                <c:pt idx="14">
                  <c:v>507</c:v>
                </c:pt>
                <c:pt idx="15">
                  <c:v>249</c:v>
                </c:pt>
                <c:pt idx="16">
                  <c:v>290</c:v>
                </c:pt>
                <c:pt idx="17">
                  <c:v>199</c:v>
                </c:pt>
                <c:pt idx="18">
                  <c:v>218</c:v>
                </c:pt>
                <c:pt idx="19">
                  <c:v>899</c:v>
                </c:pt>
                <c:pt idx="20">
                  <c:v>1990</c:v>
                </c:pt>
                <c:pt idx="21">
                  <c:v>1890</c:v>
                </c:pt>
                <c:pt idx="22">
                  <c:v>600</c:v>
                </c:pt>
                <c:pt idx="23">
                  <c:v>980</c:v>
                </c:pt>
                <c:pt idx="24">
                  <c:v>825</c:v>
                </c:pt>
                <c:pt idx="25">
                  <c:v>499</c:v>
                </c:pt>
                <c:pt idx="26">
                  <c:v>199</c:v>
                </c:pt>
                <c:pt idx="27">
                  <c:v>185</c:v>
                </c:pt>
                <c:pt idx="28">
                  <c:v>379</c:v>
                </c:pt>
                <c:pt idx="29">
                  <c:v>215</c:v>
                </c:pt>
                <c:pt idx="30">
                  <c:v>231</c:v>
                </c:pt>
                <c:pt idx="31">
                  <c:v>199</c:v>
                </c:pt>
                <c:pt idx="32">
                  <c:v>193</c:v>
                </c:pt>
                <c:pt idx="33">
                  <c:v>8199</c:v>
                </c:pt>
                <c:pt idx="34">
                  <c:v>9199</c:v>
                </c:pt>
                <c:pt idx="35">
                  <c:v>1699</c:v>
                </c:pt>
                <c:pt idx="36">
                  <c:v>15999</c:v>
                </c:pt>
                <c:pt idx="37">
                  <c:v>13999</c:v>
                </c:pt>
                <c:pt idx="38">
                  <c:v>8699</c:v>
                </c:pt>
                <c:pt idx="39">
                  <c:v>698</c:v>
                </c:pt>
                <c:pt idx="40">
                  <c:v>1799</c:v>
                </c:pt>
                <c:pt idx="41">
                  <c:v>5395</c:v>
                </c:pt>
                <c:pt idx="42">
                  <c:v>4999</c:v>
                </c:pt>
                <c:pt idx="43">
                  <c:v>4999</c:v>
                </c:pt>
                <c:pt idx="44">
                  <c:v>8499</c:v>
                </c:pt>
                <c:pt idx="45">
                  <c:v>1130</c:v>
                </c:pt>
                <c:pt idx="46">
                  <c:v>649</c:v>
                </c:pt>
                <c:pt idx="47">
                  <c:v>600</c:v>
                </c:pt>
                <c:pt idx="48">
                  <c:v>1199</c:v>
                </c:pt>
                <c:pt idx="49">
                  <c:v>899</c:v>
                </c:pt>
                <c:pt idx="50">
                  <c:v>899</c:v>
                </c:pt>
                <c:pt idx="51">
                  <c:v>89</c:v>
                </c:pt>
                <c:pt idx="52">
                  <c:v>1595</c:v>
                </c:pt>
                <c:pt idx="53">
                  <c:v>160</c:v>
                </c:pt>
                <c:pt idx="54">
                  <c:v>429</c:v>
                </c:pt>
                <c:pt idx="55">
                  <c:v>79</c:v>
                </c:pt>
                <c:pt idx="56">
                  <c:v>161</c:v>
                </c:pt>
                <c:pt idx="57">
                  <c:v>199</c:v>
                </c:pt>
                <c:pt idx="58">
                  <c:v>2799</c:v>
                </c:pt>
                <c:pt idx="59">
                  <c:v>8999</c:v>
                </c:pt>
                <c:pt idx="60">
                  <c:v>1665</c:v>
                </c:pt>
                <c:pt idx="61">
                  <c:v>3799</c:v>
                </c:pt>
                <c:pt idx="62">
                  <c:v>6199</c:v>
                </c:pt>
                <c:pt idx="63">
                  <c:v>3859</c:v>
                </c:pt>
                <c:pt idx="64">
                  <c:v>27900</c:v>
                </c:pt>
                <c:pt idx="65">
                  <c:v>5499</c:v>
                </c:pt>
                <c:pt idx="66">
                  <c:v>6236</c:v>
                </c:pt>
                <c:pt idx="67">
                  <c:v>3199</c:v>
                </c:pt>
                <c:pt idx="68">
                  <c:v>8886</c:v>
                </c:pt>
                <c:pt idx="69">
                  <c:v>253</c:v>
                </c:pt>
                <c:pt idx="70">
                  <c:v>18999</c:v>
                </c:pt>
                <c:pt idx="71">
                  <c:v>6999</c:v>
                </c:pt>
                <c:pt idx="72">
                  <c:v>5999</c:v>
                </c:pt>
                <c:pt idx="73">
                  <c:v>2099</c:v>
                </c:pt>
                <c:pt idx="74">
                  <c:v>3179</c:v>
                </c:pt>
                <c:pt idx="75">
                  <c:v>1799</c:v>
                </c:pt>
                <c:pt idx="76">
                  <c:v>1547</c:v>
                </c:pt>
                <c:pt idx="77">
                  <c:v>2286</c:v>
                </c:pt>
                <c:pt idx="78">
                  <c:v>2669</c:v>
                </c:pt>
                <c:pt idx="79">
                  <c:v>294</c:v>
                </c:pt>
                <c:pt idx="80">
                  <c:v>149</c:v>
                </c:pt>
                <c:pt idx="81">
                  <c:v>1599</c:v>
                </c:pt>
                <c:pt idx="82">
                  <c:v>96</c:v>
                </c:pt>
                <c:pt idx="83">
                  <c:v>399</c:v>
                </c:pt>
                <c:pt idx="84">
                  <c:v>399</c:v>
                </c:pt>
                <c:pt idx="85">
                  <c:v>1850</c:v>
                </c:pt>
                <c:pt idx="86">
                  <c:v>893</c:v>
                </c:pt>
                <c:pt idx="87">
                  <c:v>799</c:v>
                </c:pt>
                <c:pt idx="88">
                  <c:v>399</c:v>
                </c:pt>
                <c:pt idx="89">
                  <c:v>1549</c:v>
                </c:pt>
                <c:pt idx="90">
                  <c:v>326</c:v>
                </c:pt>
                <c:pt idx="91">
                  <c:v>349</c:v>
                </c:pt>
                <c:pt idx="92">
                  <c:v>2299</c:v>
                </c:pt>
                <c:pt idx="93">
                  <c:v>598</c:v>
                </c:pt>
                <c:pt idx="94">
                  <c:v>130</c:v>
                </c:pt>
                <c:pt idx="95">
                  <c:v>948</c:v>
                </c:pt>
                <c:pt idx="96">
                  <c:v>2399</c:v>
                </c:pt>
                <c:pt idx="97">
                  <c:v>2099</c:v>
                </c:pt>
                <c:pt idx="98">
                  <c:v>2099</c:v>
                </c:pt>
                <c:pt idx="99">
                  <c:v>349</c:v>
                </c:pt>
                <c:pt idx="100">
                  <c:v>349</c:v>
                </c:pt>
                <c:pt idx="101">
                  <c:v>349</c:v>
                </c:pt>
                <c:pt idx="102">
                  <c:v>2025</c:v>
                </c:pt>
                <c:pt idx="103">
                  <c:v>2599</c:v>
                </c:pt>
                <c:pt idx="104">
                  <c:v>2599</c:v>
                </c:pt>
                <c:pt idx="105">
                  <c:v>4699</c:v>
                </c:pt>
                <c:pt idx="106">
                  <c:v>599</c:v>
                </c:pt>
                <c:pt idx="107">
                  <c:v>6199</c:v>
                </c:pt>
                <c:pt idx="108">
                  <c:v>7349</c:v>
                </c:pt>
                <c:pt idx="109">
                  <c:v>6800</c:v>
                </c:pt>
                <c:pt idx="110">
                  <c:v>5499</c:v>
                </c:pt>
                <c:pt idx="111">
                  <c:v>6499</c:v>
                </c:pt>
                <c:pt idx="112">
                  <c:v>7799</c:v>
                </c:pt>
                <c:pt idx="113">
                  <c:v>6299</c:v>
                </c:pt>
                <c:pt idx="114">
                  <c:v>8699</c:v>
                </c:pt>
                <c:pt idx="115">
                  <c:v>3249</c:v>
                </c:pt>
                <c:pt idx="116">
                  <c:v>4999</c:v>
                </c:pt>
                <c:pt idx="117">
                  <c:v>6990</c:v>
                </c:pt>
                <c:pt idx="118">
                  <c:v>5499</c:v>
                </c:pt>
                <c:pt idx="119">
                  <c:v>198</c:v>
                </c:pt>
                <c:pt idx="120">
                  <c:v>114</c:v>
                </c:pt>
                <c:pt idx="121">
                  <c:v>157</c:v>
                </c:pt>
                <c:pt idx="122">
                  <c:v>125</c:v>
                </c:pt>
                <c:pt idx="123">
                  <c:v>90</c:v>
                </c:pt>
                <c:pt idx="124">
                  <c:v>137</c:v>
                </c:pt>
                <c:pt idx="125">
                  <c:v>90</c:v>
                </c:pt>
                <c:pt idx="126">
                  <c:v>50</c:v>
                </c:pt>
                <c:pt idx="127">
                  <c:v>480</c:v>
                </c:pt>
                <c:pt idx="128">
                  <c:v>120</c:v>
                </c:pt>
                <c:pt idx="129">
                  <c:v>225</c:v>
                </c:pt>
                <c:pt idx="130">
                  <c:v>157</c:v>
                </c:pt>
                <c:pt idx="131">
                  <c:v>120</c:v>
                </c:pt>
                <c:pt idx="132">
                  <c:v>252</c:v>
                </c:pt>
                <c:pt idx="133">
                  <c:v>272</c:v>
                </c:pt>
                <c:pt idx="134">
                  <c:v>1399</c:v>
                </c:pt>
                <c:pt idx="135">
                  <c:v>561</c:v>
                </c:pt>
                <c:pt idx="136">
                  <c:v>100</c:v>
                </c:pt>
                <c:pt idx="137">
                  <c:v>90</c:v>
                </c:pt>
                <c:pt idx="138">
                  <c:v>250</c:v>
                </c:pt>
                <c:pt idx="139">
                  <c:v>341</c:v>
                </c:pt>
                <c:pt idx="140">
                  <c:v>178</c:v>
                </c:pt>
                <c:pt idx="141">
                  <c:v>420</c:v>
                </c:pt>
                <c:pt idx="142">
                  <c:v>165</c:v>
                </c:pt>
                <c:pt idx="143">
                  <c:v>67</c:v>
                </c:pt>
                <c:pt idx="144">
                  <c:v>300</c:v>
                </c:pt>
                <c:pt idx="145">
                  <c:v>149</c:v>
                </c:pt>
                <c:pt idx="146">
                  <c:v>99</c:v>
                </c:pt>
                <c:pt idx="147">
                  <c:v>269</c:v>
                </c:pt>
                <c:pt idx="148">
                  <c:v>314</c:v>
                </c:pt>
                <c:pt idx="149">
                  <c:v>134</c:v>
                </c:pt>
                <c:pt idx="150">
                  <c:v>279</c:v>
                </c:pt>
                <c:pt idx="151">
                  <c:v>99</c:v>
                </c:pt>
                <c:pt idx="152">
                  <c:v>99</c:v>
                </c:pt>
                <c:pt idx="153">
                  <c:v>89</c:v>
                </c:pt>
                <c:pt idx="154">
                  <c:v>199</c:v>
                </c:pt>
                <c:pt idx="155">
                  <c:v>209</c:v>
                </c:pt>
                <c:pt idx="156">
                  <c:v>5999</c:v>
                </c:pt>
                <c:pt idx="157">
                  <c:v>6999</c:v>
                </c:pt>
                <c:pt idx="158">
                  <c:v>5699</c:v>
                </c:pt>
                <c:pt idx="159">
                  <c:v>7999</c:v>
                </c:pt>
                <c:pt idx="160">
                  <c:v>7390</c:v>
                </c:pt>
                <c:pt idx="161">
                  <c:v>7999</c:v>
                </c:pt>
                <c:pt idx="162">
                  <c:v>6999</c:v>
                </c:pt>
                <c:pt idx="163">
                  <c:v>42990</c:v>
                </c:pt>
                <c:pt idx="164">
                  <c:v>349</c:v>
                </c:pt>
                <c:pt idx="165">
                  <c:v>4999</c:v>
                </c:pt>
                <c:pt idx="166">
                  <c:v>13999</c:v>
                </c:pt>
                <c:pt idx="167">
                  <c:v>26999</c:v>
                </c:pt>
                <c:pt idx="168">
                  <c:v>32999</c:v>
                </c:pt>
                <c:pt idx="169">
                  <c:v>13999</c:v>
                </c:pt>
                <c:pt idx="170">
                  <c:v>14999</c:v>
                </c:pt>
                <c:pt idx="171">
                  <c:v>15999</c:v>
                </c:pt>
                <c:pt idx="172">
                  <c:v>24999</c:v>
                </c:pt>
                <c:pt idx="173">
                  <c:v>13999</c:v>
                </c:pt>
                <c:pt idx="174">
                  <c:v>21999</c:v>
                </c:pt>
                <c:pt idx="175">
                  <c:v>24999</c:v>
                </c:pt>
                <c:pt idx="176">
                  <c:v>21999</c:v>
                </c:pt>
                <c:pt idx="177">
                  <c:v>16999</c:v>
                </c:pt>
                <c:pt idx="178">
                  <c:v>14999</c:v>
                </c:pt>
                <c:pt idx="179">
                  <c:v>19999</c:v>
                </c:pt>
                <c:pt idx="180">
                  <c:v>31999</c:v>
                </c:pt>
                <c:pt idx="181">
                  <c:v>46999</c:v>
                </c:pt>
                <c:pt idx="182">
                  <c:v>13490</c:v>
                </c:pt>
                <c:pt idx="183">
                  <c:v>15490</c:v>
                </c:pt>
                <c:pt idx="184">
                  <c:v>13490</c:v>
                </c:pt>
                <c:pt idx="185">
                  <c:v>13490</c:v>
                </c:pt>
                <c:pt idx="186">
                  <c:v>13490</c:v>
                </c:pt>
                <c:pt idx="187">
                  <c:v>32999</c:v>
                </c:pt>
                <c:pt idx="188">
                  <c:v>29999</c:v>
                </c:pt>
                <c:pt idx="189">
                  <c:v>32990</c:v>
                </c:pt>
                <c:pt idx="190">
                  <c:v>30990</c:v>
                </c:pt>
                <c:pt idx="191">
                  <c:v>47990</c:v>
                </c:pt>
                <c:pt idx="192">
                  <c:v>45999</c:v>
                </c:pt>
                <c:pt idx="193">
                  <c:v>42999</c:v>
                </c:pt>
                <c:pt idx="194">
                  <c:v>61999</c:v>
                </c:pt>
                <c:pt idx="195">
                  <c:v>18990</c:v>
                </c:pt>
                <c:pt idx="196">
                  <c:v>8999</c:v>
                </c:pt>
                <c:pt idx="197">
                  <c:v>9999</c:v>
                </c:pt>
                <c:pt idx="198">
                  <c:v>77990</c:v>
                </c:pt>
                <c:pt idx="199">
                  <c:v>11499</c:v>
                </c:pt>
                <c:pt idx="200">
                  <c:v>27999</c:v>
                </c:pt>
                <c:pt idx="201">
                  <c:v>23999</c:v>
                </c:pt>
                <c:pt idx="202">
                  <c:v>32999</c:v>
                </c:pt>
                <c:pt idx="203">
                  <c:v>18999</c:v>
                </c:pt>
                <c:pt idx="204">
                  <c:v>37999</c:v>
                </c:pt>
                <c:pt idx="205">
                  <c:v>54990</c:v>
                </c:pt>
                <c:pt idx="206">
                  <c:v>24499</c:v>
                </c:pt>
                <c:pt idx="207">
                  <c:v>24990</c:v>
                </c:pt>
                <c:pt idx="208">
                  <c:v>29999</c:v>
                </c:pt>
                <c:pt idx="209">
                  <c:v>21990</c:v>
                </c:pt>
                <c:pt idx="210">
                  <c:v>12499</c:v>
                </c:pt>
                <c:pt idx="211">
                  <c:v>35999</c:v>
                </c:pt>
                <c:pt idx="212">
                  <c:v>32990</c:v>
                </c:pt>
                <c:pt idx="213">
                  <c:v>26999</c:v>
                </c:pt>
                <c:pt idx="214">
                  <c:v>10499</c:v>
                </c:pt>
                <c:pt idx="215">
                  <c:v>30990</c:v>
                </c:pt>
                <c:pt idx="216">
                  <c:v>47990</c:v>
                </c:pt>
                <c:pt idx="217">
                  <c:v>9999</c:v>
                </c:pt>
                <c:pt idx="218">
                  <c:v>20990</c:v>
                </c:pt>
                <c:pt idx="219">
                  <c:v>15990</c:v>
                </c:pt>
                <c:pt idx="220">
                  <c:v>18999</c:v>
                </c:pt>
                <c:pt idx="221">
                  <c:v>7299</c:v>
                </c:pt>
                <c:pt idx="222">
                  <c:v>8499</c:v>
                </c:pt>
                <c:pt idx="223">
                  <c:v>32990</c:v>
                </c:pt>
                <c:pt idx="224">
                  <c:v>10901</c:v>
                </c:pt>
                <c:pt idx="225">
                  <c:v>8990</c:v>
                </c:pt>
                <c:pt idx="226">
                  <c:v>29990</c:v>
                </c:pt>
                <c:pt idx="227">
                  <c:v>10990</c:v>
                </c:pt>
                <c:pt idx="228">
                  <c:v>11990</c:v>
                </c:pt>
                <c:pt idx="229">
                  <c:v>8499</c:v>
                </c:pt>
                <c:pt idx="230">
                  <c:v>6499</c:v>
                </c:pt>
                <c:pt idx="231">
                  <c:v>6499</c:v>
                </c:pt>
                <c:pt idx="232">
                  <c:v>7499</c:v>
                </c:pt>
                <c:pt idx="233">
                  <c:v>12490</c:v>
                </c:pt>
                <c:pt idx="234">
                  <c:v>12999</c:v>
                </c:pt>
                <c:pt idx="235">
                  <c:v>12999</c:v>
                </c:pt>
                <c:pt idx="236">
                  <c:v>12999</c:v>
                </c:pt>
                <c:pt idx="237">
                  <c:v>12999</c:v>
                </c:pt>
                <c:pt idx="238">
                  <c:v>12999</c:v>
                </c:pt>
                <c:pt idx="239">
                  <c:v>15490</c:v>
                </c:pt>
                <c:pt idx="240">
                  <c:v>15490</c:v>
                </c:pt>
                <c:pt idx="241">
                  <c:v>16999</c:v>
                </c:pt>
                <c:pt idx="242">
                  <c:v>16999</c:v>
                </c:pt>
                <c:pt idx="243">
                  <c:v>16999</c:v>
                </c:pt>
                <c:pt idx="244">
                  <c:v>7499</c:v>
                </c:pt>
                <c:pt idx="245">
                  <c:v>37990</c:v>
                </c:pt>
                <c:pt idx="246">
                  <c:v>19999</c:v>
                </c:pt>
                <c:pt idx="247">
                  <c:v>20999</c:v>
                </c:pt>
                <c:pt idx="248">
                  <c:v>22999</c:v>
                </c:pt>
                <c:pt idx="249">
                  <c:v>18499</c:v>
                </c:pt>
                <c:pt idx="250">
                  <c:v>16999</c:v>
                </c:pt>
                <c:pt idx="251">
                  <c:v>16999</c:v>
                </c:pt>
                <c:pt idx="252">
                  <c:v>16499</c:v>
                </c:pt>
                <c:pt idx="253">
                  <c:v>17999</c:v>
                </c:pt>
                <c:pt idx="254">
                  <c:v>16499</c:v>
                </c:pt>
                <c:pt idx="255">
                  <c:v>28999</c:v>
                </c:pt>
                <c:pt idx="256">
                  <c:v>15499</c:v>
                </c:pt>
                <c:pt idx="257">
                  <c:v>15499</c:v>
                </c:pt>
                <c:pt idx="258">
                  <c:v>13999</c:v>
                </c:pt>
                <c:pt idx="259">
                  <c:v>15499</c:v>
                </c:pt>
                <c:pt idx="260">
                  <c:v>15499</c:v>
                </c:pt>
                <c:pt idx="261">
                  <c:v>13999</c:v>
                </c:pt>
                <c:pt idx="262">
                  <c:v>12999</c:v>
                </c:pt>
                <c:pt idx="263">
                  <c:v>13999</c:v>
                </c:pt>
                <c:pt idx="264">
                  <c:v>10999</c:v>
                </c:pt>
                <c:pt idx="265">
                  <c:v>10999</c:v>
                </c:pt>
                <c:pt idx="266">
                  <c:v>13999</c:v>
                </c:pt>
                <c:pt idx="267">
                  <c:v>12999</c:v>
                </c:pt>
                <c:pt idx="268">
                  <c:v>13999</c:v>
                </c:pt>
                <c:pt idx="269">
                  <c:v>13999</c:v>
                </c:pt>
                <c:pt idx="270">
                  <c:v>28999</c:v>
                </c:pt>
                <c:pt idx="271">
                  <c:v>28999</c:v>
                </c:pt>
                <c:pt idx="272">
                  <c:v>33999</c:v>
                </c:pt>
                <c:pt idx="273">
                  <c:v>12999</c:v>
                </c:pt>
                <c:pt idx="274">
                  <c:v>8999</c:v>
                </c:pt>
                <c:pt idx="275">
                  <c:v>8999</c:v>
                </c:pt>
                <c:pt idx="276">
                  <c:v>8999</c:v>
                </c:pt>
                <c:pt idx="277">
                  <c:v>34999</c:v>
                </c:pt>
                <c:pt idx="278">
                  <c:v>20999</c:v>
                </c:pt>
                <c:pt idx="279">
                  <c:v>20999</c:v>
                </c:pt>
                <c:pt idx="280">
                  <c:v>19999</c:v>
                </c:pt>
                <c:pt idx="281">
                  <c:v>23999</c:v>
                </c:pt>
                <c:pt idx="282">
                  <c:v>29990</c:v>
                </c:pt>
                <c:pt idx="283">
                  <c:v>6499</c:v>
                </c:pt>
                <c:pt idx="284">
                  <c:v>6499</c:v>
                </c:pt>
                <c:pt idx="285">
                  <c:v>6499</c:v>
                </c:pt>
                <c:pt idx="286">
                  <c:v>8499</c:v>
                </c:pt>
                <c:pt idx="287">
                  <c:v>8999</c:v>
                </c:pt>
                <c:pt idx="288">
                  <c:v>44999</c:v>
                </c:pt>
                <c:pt idx="289">
                  <c:v>13999</c:v>
                </c:pt>
                <c:pt idx="290">
                  <c:v>13999</c:v>
                </c:pt>
                <c:pt idx="291">
                  <c:v>7915</c:v>
                </c:pt>
                <c:pt idx="292">
                  <c:v>9499</c:v>
                </c:pt>
                <c:pt idx="293">
                  <c:v>9499</c:v>
                </c:pt>
                <c:pt idx="294">
                  <c:v>10499</c:v>
                </c:pt>
                <c:pt idx="295">
                  <c:v>8499</c:v>
                </c:pt>
                <c:pt idx="296">
                  <c:v>7998</c:v>
                </c:pt>
                <c:pt idx="297">
                  <c:v>635</c:v>
                </c:pt>
                <c:pt idx="298">
                  <c:v>688</c:v>
                </c:pt>
                <c:pt idx="299">
                  <c:v>9799</c:v>
                </c:pt>
                <c:pt idx="300">
                  <c:v>721</c:v>
                </c:pt>
                <c:pt idx="301">
                  <c:v>1563</c:v>
                </c:pt>
                <c:pt idx="302">
                  <c:v>1484</c:v>
                </c:pt>
                <c:pt idx="303">
                  <c:v>449</c:v>
                </c:pt>
                <c:pt idx="304">
                  <c:v>1234</c:v>
                </c:pt>
                <c:pt idx="305">
                  <c:v>399</c:v>
                </c:pt>
                <c:pt idx="306">
                  <c:v>379</c:v>
                </c:pt>
                <c:pt idx="307">
                  <c:v>399</c:v>
                </c:pt>
                <c:pt idx="308">
                  <c:v>379</c:v>
                </c:pt>
                <c:pt idx="309">
                  <c:v>522</c:v>
                </c:pt>
                <c:pt idx="310">
                  <c:v>1295</c:v>
                </c:pt>
                <c:pt idx="311">
                  <c:v>1249</c:v>
                </c:pt>
                <c:pt idx="312">
                  <c:v>917</c:v>
                </c:pt>
                <c:pt idx="313">
                  <c:v>1299</c:v>
                </c:pt>
                <c:pt idx="314">
                  <c:v>1299</c:v>
                </c:pt>
                <c:pt idx="315">
                  <c:v>260</c:v>
                </c:pt>
                <c:pt idx="316">
                  <c:v>2863</c:v>
                </c:pt>
                <c:pt idx="317">
                  <c:v>1199</c:v>
                </c:pt>
                <c:pt idx="318">
                  <c:v>1699</c:v>
                </c:pt>
                <c:pt idx="319">
                  <c:v>1928</c:v>
                </c:pt>
                <c:pt idx="320">
                  <c:v>929</c:v>
                </c:pt>
                <c:pt idx="321">
                  <c:v>1474</c:v>
                </c:pt>
                <c:pt idx="322">
                  <c:v>2092</c:v>
                </c:pt>
                <c:pt idx="323">
                  <c:v>299</c:v>
                </c:pt>
                <c:pt idx="324">
                  <c:v>2079</c:v>
                </c:pt>
                <c:pt idx="325">
                  <c:v>1999</c:v>
                </c:pt>
                <c:pt idx="326">
                  <c:v>2719</c:v>
                </c:pt>
                <c:pt idx="327">
                  <c:v>2280</c:v>
                </c:pt>
                <c:pt idx="328">
                  <c:v>2976</c:v>
                </c:pt>
                <c:pt idx="329">
                  <c:v>1599</c:v>
                </c:pt>
                <c:pt idx="330">
                  <c:v>3685</c:v>
                </c:pt>
                <c:pt idx="331">
                  <c:v>349</c:v>
                </c:pt>
                <c:pt idx="332">
                  <c:v>230</c:v>
                </c:pt>
                <c:pt idx="333">
                  <c:v>239</c:v>
                </c:pt>
                <c:pt idx="334">
                  <c:v>179</c:v>
                </c:pt>
                <c:pt idx="335">
                  <c:v>399</c:v>
                </c:pt>
                <c:pt idx="336">
                  <c:v>299</c:v>
                </c:pt>
                <c:pt idx="337">
                  <c:v>195</c:v>
                </c:pt>
                <c:pt idx="338">
                  <c:v>199</c:v>
                </c:pt>
                <c:pt idx="339">
                  <c:v>199</c:v>
                </c:pt>
                <c:pt idx="340">
                  <c:v>299</c:v>
                </c:pt>
                <c:pt idx="341">
                  <c:v>249</c:v>
                </c:pt>
                <c:pt idx="342">
                  <c:v>299</c:v>
                </c:pt>
                <c:pt idx="343">
                  <c:v>349</c:v>
                </c:pt>
                <c:pt idx="344">
                  <c:v>299</c:v>
                </c:pt>
                <c:pt idx="345">
                  <c:v>1299</c:v>
                </c:pt>
                <c:pt idx="346">
                  <c:v>799</c:v>
                </c:pt>
                <c:pt idx="347">
                  <c:v>199</c:v>
                </c:pt>
                <c:pt idx="348">
                  <c:v>349</c:v>
                </c:pt>
                <c:pt idx="349">
                  <c:v>399</c:v>
                </c:pt>
                <c:pt idx="350">
                  <c:v>399</c:v>
                </c:pt>
                <c:pt idx="351">
                  <c:v>299</c:v>
                </c:pt>
                <c:pt idx="352">
                  <c:v>209</c:v>
                </c:pt>
                <c:pt idx="353">
                  <c:v>299</c:v>
                </c:pt>
                <c:pt idx="354">
                  <c:v>399</c:v>
                </c:pt>
                <c:pt idx="355">
                  <c:v>299</c:v>
                </c:pt>
                <c:pt idx="356">
                  <c:v>547</c:v>
                </c:pt>
                <c:pt idx="357">
                  <c:v>339</c:v>
                </c:pt>
                <c:pt idx="358">
                  <c:v>204</c:v>
                </c:pt>
                <c:pt idx="359">
                  <c:v>349</c:v>
                </c:pt>
                <c:pt idx="360">
                  <c:v>205</c:v>
                </c:pt>
                <c:pt idx="361">
                  <c:v>655</c:v>
                </c:pt>
                <c:pt idx="362">
                  <c:v>349</c:v>
                </c:pt>
                <c:pt idx="363">
                  <c:v>399</c:v>
                </c:pt>
                <c:pt idx="364">
                  <c:v>213</c:v>
                </c:pt>
                <c:pt idx="365">
                  <c:v>1369</c:v>
                </c:pt>
                <c:pt idx="366">
                  <c:v>349</c:v>
                </c:pt>
                <c:pt idx="367">
                  <c:v>247</c:v>
                </c:pt>
                <c:pt idx="368">
                  <c:v>235</c:v>
                </c:pt>
                <c:pt idx="369">
                  <c:v>349</c:v>
                </c:pt>
                <c:pt idx="370">
                  <c:v>499</c:v>
                </c:pt>
                <c:pt idx="371">
                  <c:v>246</c:v>
                </c:pt>
                <c:pt idx="372">
                  <c:v>197</c:v>
                </c:pt>
                <c:pt idx="373">
                  <c:v>215</c:v>
                </c:pt>
                <c:pt idx="374">
                  <c:v>790</c:v>
                </c:pt>
                <c:pt idx="375">
                  <c:v>1289</c:v>
                </c:pt>
                <c:pt idx="376">
                  <c:v>1499</c:v>
                </c:pt>
                <c:pt idx="377">
                  <c:v>1434</c:v>
                </c:pt>
                <c:pt idx="378">
                  <c:v>399</c:v>
                </c:pt>
                <c:pt idx="379">
                  <c:v>399</c:v>
                </c:pt>
                <c:pt idx="380">
                  <c:v>4789</c:v>
                </c:pt>
                <c:pt idx="381">
                  <c:v>4899</c:v>
                </c:pt>
                <c:pt idx="382">
                  <c:v>5999</c:v>
                </c:pt>
                <c:pt idx="383">
                  <c:v>1199</c:v>
                </c:pt>
                <c:pt idx="384">
                  <c:v>1499</c:v>
                </c:pt>
                <c:pt idx="385">
                  <c:v>2095</c:v>
                </c:pt>
                <c:pt idx="386">
                  <c:v>1099</c:v>
                </c:pt>
                <c:pt idx="387">
                  <c:v>699</c:v>
                </c:pt>
                <c:pt idx="388">
                  <c:v>539</c:v>
                </c:pt>
                <c:pt idx="389">
                  <c:v>599</c:v>
                </c:pt>
                <c:pt idx="390">
                  <c:v>1699</c:v>
                </c:pt>
                <c:pt idx="391">
                  <c:v>399</c:v>
                </c:pt>
                <c:pt idx="392">
                  <c:v>399</c:v>
                </c:pt>
                <c:pt idx="393">
                  <c:v>1799</c:v>
                </c:pt>
                <c:pt idx="394">
                  <c:v>1799</c:v>
                </c:pt>
                <c:pt idx="395">
                  <c:v>1982.84</c:v>
                </c:pt>
                <c:pt idx="396">
                  <c:v>849</c:v>
                </c:pt>
                <c:pt idx="397">
                  <c:v>649</c:v>
                </c:pt>
                <c:pt idx="398">
                  <c:v>949</c:v>
                </c:pt>
                <c:pt idx="399">
                  <c:v>199</c:v>
                </c:pt>
                <c:pt idx="400">
                  <c:v>649</c:v>
                </c:pt>
                <c:pt idx="401">
                  <c:v>200</c:v>
                </c:pt>
                <c:pt idx="402">
                  <c:v>191</c:v>
                </c:pt>
                <c:pt idx="403">
                  <c:v>310</c:v>
                </c:pt>
                <c:pt idx="404">
                  <c:v>1799</c:v>
                </c:pt>
                <c:pt idx="405">
                  <c:v>649</c:v>
                </c:pt>
                <c:pt idx="406">
                  <c:v>8599</c:v>
                </c:pt>
                <c:pt idx="407">
                  <c:v>1699</c:v>
                </c:pt>
                <c:pt idx="408">
                  <c:v>899</c:v>
                </c:pt>
                <c:pt idx="409">
                  <c:v>1499</c:v>
                </c:pt>
                <c:pt idx="410">
                  <c:v>999</c:v>
                </c:pt>
                <c:pt idx="411">
                  <c:v>799</c:v>
                </c:pt>
                <c:pt idx="412">
                  <c:v>1220</c:v>
                </c:pt>
                <c:pt idx="413">
                  <c:v>1399</c:v>
                </c:pt>
                <c:pt idx="414">
                  <c:v>1399</c:v>
                </c:pt>
                <c:pt idx="415">
                  <c:v>849</c:v>
                </c:pt>
                <c:pt idx="416">
                  <c:v>599</c:v>
                </c:pt>
                <c:pt idx="417">
                  <c:v>1499</c:v>
                </c:pt>
                <c:pt idx="418">
                  <c:v>1199</c:v>
                </c:pt>
                <c:pt idx="419">
                  <c:v>745</c:v>
                </c:pt>
                <c:pt idx="420">
                  <c:v>349</c:v>
                </c:pt>
                <c:pt idx="421">
                  <c:v>599</c:v>
                </c:pt>
                <c:pt idx="422">
                  <c:v>299</c:v>
                </c:pt>
                <c:pt idx="423">
                  <c:v>499</c:v>
                </c:pt>
                <c:pt idx="424">
                  <c:v>89</c:v>
                </c:pt>
                <c:pt idx="425">
                  <c:v>251</c:v>
                </c:pt>
                <c:pt idx="426">
                  <c:v>499</c:v>
                </c:pt>
                <c:pt idx="427">
                  <c:v>689</c:v>
                </c:pt>
                <c:pt idx="428">
                  <c:v>1299</c:v>
                </c:pt>
                <c:pt idx="429">
                  <c:v>3249</c:v>
                </c:pt>
                <c:pt idx="430">
                  <c:v>1999</c:v>
                </c:pt>
                <c:pt idx="431">
                  <c:v>3699</c:v>
                </c:pt>
                <c:pt idx="432">
                  <c:v>3499</c:v>
                </c:pt>
                <c:pt idx="433">
                  <c:v>3199</c:v>
                </c:pt>
                <c:pt idx="434">
                  <c:v>3249</c:v>
                </c:pt>
                <c:pt idx="435">
                  <c:v>3599</c:v>
                </c:pt>
                <c:pt idx="436">
                  <c:v>6999</c:v>
                </c:pt>
                <c:pt idx="437">
                  <c:v>2237.81</c:v>
                </c:pt>
                <c:pt idx="438">
                  <c:v>2899</c:v>
                </c:pt>
                <c:pt idx="439">
                  <c:v>2464</c:v>
                </c:pt>
                <c:pt idx="440">
                  <c:v>1699</c:v>
                </c:pt>
                <c:pt idx="441">
                  <c:v>6120</c:v>
                </c:pt>
                <c:pt idx="442">
                  <c:v>1290</c:v>
                </c:pt>
                <c:pt idx="443">
                  <c:v>2449</c:v>
                </c:pt>
                <c:pt idx="444">
                  <c:v>3249</c:v>
                </c:pt>
                <c:pt idx="445">
                  <c:v>3249</c:v>
                </c:pt>
                <c:pt idx="446">
                  <c:v>1149</c:v>
                </c:pt>
                <c:pt idx="447">
                  <c:v>6120</c:v>
                </c:pt>
                <c:pt idx="448">
                  <c:v>1649</c:v>
                </c:pt>
                <c:pt idx="449">
                  <c:v>1799</c:v>
                </c:pt>
                <c:pt idx="450">
                  <c:v>5490</c:v>
                </c:pt>
                <c:pt idx="451">
                  <c:v>2199</c:v>
                </c:pt>
                <c:pt idx="452">
                  <c:v>3041.67</c:v>
                </c:pt>
                <c:pt idx="453">
                  <c:v>2033</c:v>
                </c:pt>
                <c:pt idx="454">
                  <c:v>1199</c:v>
                </c:pt>
                <c:pt idx="455">
                  <c:v>289</c:v>
                </c:pt>
                <c:pt idx="456">
                  <c:v>579</c:v>
                </c:pt>
                <c:pt idx="457">
                  <c:v>1469</c:v>
                </c:pt>
                <c:pt idx="458">
                  <c:v>1149</c:v>
                </c:pt>
                <c:pt idx="459">
                  <c:v>1815</c:v>
                </c:pt>
                <c:pt idx="460">
                  <c:v>729</c:v>
                </c:pt>
                <c:pt idx="461">
                  <c:v>5599</c:v>
                </c:pt>
                <c:pt idx="462">
                  <c:v>1529</c:v>
                </c:pt>
                <c:pt idx="463">
                  <c:v>475</c:v>
                </c:pt>
                <c:pt idx="464">
                  <c:v>889</c:v>
                </c:pt>
                <c:pt idx="465">
                  <c:v>1109</c:v>
                </c:pt>
                <c:pt idx="466">
                  <c:v>4098</c:v>
                </c:pt>
                <c:pt idx="467">
                  <c:v>5799</c:v>
                </c:pt>
                <c:pt idx="468">
                  <c:v>1889</c:v>
                </c:pt>
                <c:pt idx="469">
                  <c:v>10389</c:v>
                </c:pt>
                <c:pt idx="470">
                  <c:v>2499</c:v>
                </c:pt>
                <c:pt idx="471">
                  <c:v>519</c:v>
                </c:pt>
                <c:pt idx="472">
                  <c:v>1792</c:v>
                </c:pt>
                <c:pt idx="473">
                  <c:v>4449</c:v>
                </c:pt>
                <c:pt idx="474">
                  <c:v>1299</c:v>
                </c:pt>
                <c:pt idx="475">
                  <c:v>899</c:v>
                </c:pt>
                <c:pt idx="476">
                  <c:v>3999</c:v>
                </c:pt>
                <c:pt idx="477">
                  <c:v>299</c:v>
                </c:pt>
                <c:pt idx="478">
                  <c:v>1799</c:v>
                </c:pt>
                <c:pt idx="479">
                  <c:v>349</c:v>
                </c:pt>
                <c:pt idx="480">
                  <c:v>1599</c:v>
                </c:pt>
                <c:pt idx="481">
                  <c:v>3299</c:v>
                </c:pt>
                <c:pt idx="482">
                  <c:v>657</c:v>
                </c:pt>
                <c:pt idx="483">
                  <c:v>199</c:v>
                </c:pt>
                <c:pt idx="484">
                  <c:v>2499</c:v>
                </c:pt>
                <c:pt idx="485">
                  <c:v>1199</c:v>
                </c:pt>
                <c:pt idx="486">
                  <c:v>2099</c:v>
                </c:pt>
                <c:pt idx="487">
                  <c:v>1565</c:v>
                </c:pt>
                <c:pt idx="488">
                  <c:v>1399</c:v>
                </c:pt>
                <c:pt idx="489">
                  <c:v>1199</c:v>
                </c:pt>
                <c:pt idx="490">
                  <c:v>179</c:v>
                </c:pt>
                <c:pt idx="491">
                  <c:v>1499</c:v>
                </c:pt>
                <c:pt idx="492">
                  <c:v>330</c:v>
                </c:pt>
                <c:pt idx="493">
                  <c:v>5299</c:v>
                </c:pt>
                <c:pt idx="494">
                  <c:v>549</c:v>
                </c:pt>
                <c:pt idx="495">
                  <c:v>449</c:v>
                </c:pt>
                <c:pt idx="496">
                  <c:v>5899</c:v>
                </c:pt>
                <c:pt idx="497">
                  <c:v>570</c:v>
                </c:pt>
                <c:pt idx="498">
                  <c:v>1709</c:v>
                </c:pt>
                <c:pt idx="499">
                  <c:v>397</c:v>
                </c:pt>
                <c:pt idx="500">
                  <c:v>26999</c:v>
                </c:pt>
                <c:pt idx="501">
                  <c:v>10099</c:v>
                </c:pt>
                <c:pt idx="502">
                  <c:v>3307</c:v>
                </c:pt>
                <c:pt idx="503">
                  <c:v>499</c:v>
                </c:pt>
                <c:pt idx="504">
                  <c:v>6299</c:v>
                </c:pt>
                <c:pt idx="505">
                  <c:v>1187</c:v>
                </c:pt>
                <c:pt idx="506">
                  <c:v>199</c:v>
                </c:pt>
                <c:pt idx="507">
                  <c:v>37247</c:v>
                </c:pt>
                <c:pt idx="508">
                  <c:v>499</c:v>
                </c:pt>
                <c:pt idx="509">
                  <c:v>1499</c:v>
                </c:pt>
                <c:pt idx="510">
                  <c:v>1499</c:v>
                </c:pt>
                <c:pt idx="511">
                  <c:v>2299</c:v>
                </c:pt>
                <c:pt idx="512">
                  <c:v>2299</c:v>
                </c:pt>
                <c:pt idx="513">
                  <c:v>1599</c:v>
                </c:pt>
                <c:pt idx="514">
                  <c:v>1599</c:v>
                </c:pt>
                <c:pt idx="515">
                  <c:v>2999</c:v>
                </c:pt>
                <c:pt idx="516">
                  <c:v>2999</c:v>
                </c:pt>
                <c:pt idx="517">
                  <c:v>2499</c:v>
                </c:pt>
                <c:pt idx="518">
                  <c:v>2799</c:v>
                </c:pt>
                <c:pt idx="519">
                  <c:v>2499</c:v>
                </c:pt>
                <c:pt idx="520">
                  <c:v>879</c:v>
                </c:pt>
                <c:pt idx="521">
                  <c:v>1999</c:v>
                </c:pt>
                <c:pt idx="522">
                  <c:v>5998</c:v>
                </c:pt>
                <c:pt idx="523">
                  <c:v>1599</c:v>
                </c:pt>
                <c:pt idx="524">
                  <c:v>1999</c:v>
                </c:pt>
                <c:pt idx="525">
                  <c:v>1999</c:v>
                </c:pt>
                <c:pt idx="526">
                  <c:v>1599</c:v>
                </c:pt>
                <c:pt idx="527">
                  <c:v>2199</c:v>
                </c:pt>
                <c:pt idx="528">
                  <c:v>2199</c:v>
                </c:pt>
                <c:pt idx="529">
                  <c:v>2199</c:v>
                </c:pt>
                <c:pt idx="530">
                  <c:v>266</c:v>
                </c:pt>
                <c:pt idx="531">
                  <c:v>1998</c:v>
                </c:pt>
                <c:pt idx="532">
                  <c:v>1999</c:v>
                </c:pt>
                <c:pt idx="533">
                  <c:v>1998</c:v>
                </c:pt>
                <c:pt idx="534">
                  <c:v>1999</c:v>
                </c:pt>
                <c:pt idx="535">
                  <c:v>399</c:v>
                </c:pt>
                <c:pt idx="536">
                  <c:v>1799</c:v>
                </c:pt>
                <c:pt idx="537">
                  <c:v>1799</c:v>
                </c:pt>
                <c:pt idx="538">
                  <c:v>225</c:v>
                </c:pt>
                <c:pt idx="539">
                  <c:v>1500</c:v>
                </c:pt>
                <c:pt idx="540">
                  <c:v>1499</c:v>
                </c:pt>
                <c:pt idx="541">
                  <c:v>1499</c:v>
                </c:pt>
                <c:pt idx="542">
                  <c:v>1499</c:v>
                </c:pt>
                <c:pt idx="543">
                  <c:v>1499</c:v>
                </c:pt>
                <c:pt idx="544">
                  <c:v>1499</c:v>
                </c:pt>
                <c:pt idx="545">
                  <c:v>1499</c:v>
                </c:pt>
                <c:pt idx="546">
                  <c:v>1499</c:v>
                </c:pt>
                <c:pt idx="547">
                  <c:v>1499</c:v>
                </c:pt>
                <c:pt idx="548">
                  <c:v>2999</c:v>
                </c:pt>
                <c:pt idx="549">
                  <c:v>2999</c:v>
                </c:pt>
                <c:pt idx="550">
                  <c:v>1289</c:v>
                </c:pt>
                <c:pt idx="551">
                  <c:v>1999</c:v>
                </c:pt>
                <c:pt idx="552">
                  <c:v>1799</c:v>
                </c:pt>
                <c:pt idx="553">
                  <c:v>1999</c:v>
                </c:pt>
                <c:pt idx="554">
                  <c:v>1999</c:v>
                </c:pt>
                <c:pt idx="555">
                  <c:v>1999</c:v>
                </c:pt>
                <c:pt idx="556">
                  <c:v>269</c:v>
                </c:pt>
                <c:pt idx="557">
                  <c:v>3999</c:v>
                </c:pt>
                <c:pt idx="558">
                  <c:v>3999</c:v>
                </c:pt>
                <c:pt idx="559">
                  <c:v>3999</c:v>
                </c:pt>
                <c:pt idx="560">
                  <c:v>119</c:v>
                </c:pt>
                <c:pt idx="561">
                  <c:v>250</c:v>
                </c:pt>
                <c:pt idx="562">
                  <c:v>1799</c:v>
                </c:pt>
                <c:pt idx="563">
                  <c:v>1799</c:v>
                </c:pt>
                <c:pt idx="564">
                  <c:v>1799</c:v>
                </c:pt>
                <c:pt idx="565">
                  <c:v>1799</c:v>
                </c:pt>
                <c:pt idx="566">
                  <c:v>1799</c:v>
                </c:pt>
                <c:pt idx="567">
                  <c:v>479</c:v>
                </c:pt>
                <c:pt idx="568">
                  <c:v>1898</c:v>
                </c:pt>
                <c:pt idx="569">
                  <c:v>1999</c:v>
                </c:pt>
                <c:pt idx="570">
                  <c:v>9490</c:v>
                </c:pt>
                <c:pt idx="571">
                  <c:v>3999</c:v>
                </c:pt>
                <c:pt idx="572">
                  <c:v>2499</c:v>
                </c:pt>
                <c:pt idx="573">
                  <c:v>1999</c:v>
                </c:pt>
                <c:pt idx="574">
                  <c:v>2499</c:v>
                </c:pt>
                <c:pt idx="575">
                  <c:v>2999</c:v>
                </c:pt>
                <c:pt idx="576">
                  <c:v>120</c:v>
                </c:pt>
                <c:pt idx="577">
                  <c:v>120</c:v>
                </c:pt>
                <c:pt idx="578">
                  <c:v>2499</c:v>
                </c:pt>
                <c:pt idx="579">
                  <c:v>2998</c:v>
                </c:pt>
                <c:pt idx="580">
                  <c:v>2998</c:v>
                </c:pt>
                <c:pt idx="581">
                  <c:v>12000</c:v>
                </c:pt>
                <c:pt idx="582">
                  <c:v>1299</c:v>
                </c:pt>
                <c:pt idx="583">
                  <c:v>1399</c:v>
                </c:pt>
                <c:pt idx="584">
                  <c:v>1299</c:v>
                </c:pt>
                <c:pt idx="585">
                  <c:v>499</c:v>
                </c:pt>
                <c:pt idx="586">
                  <c:v>190</c:v>
                </c:pt>
                <c:pt idx="587">
                  <c:v>380</c:v>
                </c:pt>
                <c:pt idx="588">
                  <c:v>159</c:v>
                </c:pt>
                <c:pt idx="589">
                  <c:v>1990</c:v>
                </c:pt>
                <c:pt idx="590">
                  <c:v>2499</c:v>
                </c:pt>
                <c:pt idx="591">
                  <c:v>2999</c:v>
                </c:pt>
                <c:pt idx="592">
                  <c:v>4999</c:v>
                </c:pt>
                <c:pt idx="593">
                  <c:v>899</c:v>
                </c:pt>
                <c:pt idx="594">
                  <c:v>149</c:v>
                </c:pt>
                <c:pt idx="595">
                  <c:v>99</c:v>
                </c:pt>
                <c:pt idx="596">
                  <c:v>116</c:v>
                </c:pt>
                <c:pt idx="597">
                  <c:v>265</c:v>
                </c:pt>
                <c:pt idx="598">
                  <c:v>499</c:v>
                </c:pt>
                <c:pt idx="599">
                  <c:v>116</c:v>
                </c:pt>
                <c:pt idx="600">
                  <c:v>1999</c:v>
                </c:pt>
                <c:pt idx="601">
                  <c:v>2999</c:v>
                </c:pt>
                <c:pt idx="602">
                  <c:v>2499</c:v>
                </c:pt>
                <c:pt idx="603">
                  <c:v>281</c:v>
                </c:pt>
                <c:pt idx="604">
                  <c:v>3999</c:v>
                </c:pt>
                <c:pt idx="605">
                  <c:v>249</c:v>
                </c:pt>
                <c:pt idx="606">
                  <c:v>4499</c:v>
                </c:pt>
                <c:pt idx="607">
                  <c:v>6490</c:v>
                </c:pt>
                <c:pt idx="608">
                  <c:v>13990</c:v>
                </c:pt>
                <c:pt idx="609">
                  <c:v>230</c:v>
                </c:pt>
                <c:pt idx="610">
                  <c:v>2249</c:v>
                </c:pt>
                <c:pt idx="611">
                  <c:v>6549</c:v>
                </c:pt>
                <c:pt idx="612">
                  <c:v>2599</c:v>
                </c:pt>
                <c:pt idx="613">
                  <c:v>2499</c:v>
                </c:pt>
                <c:pt idx="614">
                  <c:v>499</c:v>
                </c:pt>
                <c:pt idx="615">
                  <c:v>3290</c:v>
                </c:pt>
                <c:pt idx="616">
                  <c:v>249</c:v>
                </c:pt>
                <c:pt idx="617">
                  <c:v>425</c:v>
                </c:pt>
                <c:pt idx="618">
                  <c:v>798</c:v>
                </c:pt>
                <c:pt idx="619">
                  <c:v>478</c:v>
                </c:pt>
                <c:pt idx="620">
                  <c:v>1819</c:v>
                </c:pt>
                <c:pt idx="621">
                  <c:v>1656</c:v>
                </c:pt>
                <c:pt idx="622">
                  <c:v>949</c:v>
                </c:pt>
                <c:pt idx="623">
                  <c:v>999</c:v>
                </c:pt>
                <c:pt idx="624">
                  <c:v>1599</c:v>
                </c:pt>
                <c:pt idx="625">
                  <c:v>1414</c:v>
                </c:pt>
                <c:pt idx="626">
                  <c:v>1349</c:v>
                </c:pt>
                <c:pt idx="627">
                  <c:v>498</c:v>
                </c:pt>
                <c:pt idx="628">
                  <c:v>3657.66</c:v>
                </c:pt>
                <c:pt idx="629">
                  <c:v>3710</c:v>
                </c:pt>
                <c:pt idx="630">
                  <c:v>1099</c:v>
                </c:pt>
                <c:pt idx="631">
                  <c:v>229</c:v>
                </c:pt>
                <c:pt idx="632">
                  <c:v>229</c:v>
                </c:pt>
                <c:pt idx="633">
                  <c:v>939</c:v>
                </c:pt>
                <c:pt idx="634">
                  <c:v>1149</c:v>
                </c:pt>
                <c:pt idx="635">
                  <c:v>599</c:v>
                </c:pt>
                <c:pt idx="636">
                  <c:v>1059</c:v>
                </c:pt>
                <c:pt idx="637">
                  <c:v>569</c:v>
                </c:pt>
                <c:pt idx="638">
                  <c:v>1989</c:v>
                </c:pt>
                <c:pt idx="639">
                  <c:v>649</c:v>
                </c:pt>
                <c:pt idx="640">
                  <c:v>569</c:v>
                </c:pt>
                <c:pt idx="641">
                  <c:v>959</c:v>
                </c:pt>
                <c:pt idx="642">
                  <c:v>369</c:v>
                </c:pt>
                <c:pt idx="643">
                  <c:v>369</c:v>
                </c:pt>
                <c:pt idx="644">
                  <c:v>369</c:v>
                </c:pt>
                <c:pt idx="645">
                  <c:v>1329</c:v>
                </c:pt>
                <c:pt idx="646">
                  <c:v>599</c:v>
                </c:pt>
                <c:pt idx="647">
                  <c:v>699</c:v>
                </c:pt>
                <c:pt idx="648">
                  <c:v>269</c:v>
                </c:pt>
                <c:pt idx="649">
                  <c:v>799</c:v>
                </c:pt>
                <c:pt idx="650">
                  <c:v>299</c:v>
                </c:pt>
                <c:pt idx="651">
                  <c:v>279</c:v>
                </c:pt>
                <c:pt idx="652">
                  <c:v>289</c:v>
                </c:pt>
                <c:pt idx="653">
                  <c:v>899</c:v>
                </c:pt>
                <c:pt idx="654">
                  <c:v>1295</c:v>
                </c:pt>
                <c:pt idx="655">
                  <c:v>299</c:v>
                </c:pt>
                <c:pt idx="656">
                  <c:v>1490</c:v>
                </c:pt>
                <c:pt idx="657">
                  <c:v>569</c:v>
                </c:pt>
                <c:pt idx="658">
                  <c:v>681</c:v>
                </c:pt>
                <c:pt idx="659">
                  <c:v>629</c:v>
                </c:pt>
                <c:pt idx="660">
                  <c:v>149</c:v>
                </c:pt>
                <c:pt idx="661">
                  <c:v>1439</c:v>
                </c:pt>
                <c:pt idx="662">
                  <c:v>599</c:v>
                </c:pt>
                <c:pt idx="663">
                  <c:v>579</c:v>
                </c:pt>
                <c:pt idx="664">
                  <c:v>328</c:v>
                </c:pt>
                <c:pt idx="665">
                  <c:v>139</c:v>
                </c:pt>
                <c:pt idx="666">
                  <c:v>399</c:v>
                </c:pt>
                <c:pt idx="667">
                  <c:v>1099</c:v>
                </c:pt>
                <c:pt idx="668">
                  <c:v>299</c:v>
                </c:pt>
                <c:pt idx="669">
                  <c:v>499</c:v>
                </c:pt>
                <c:pt idx="670">
                  <c:v>199</c:v>
                </c:pt>
                <c:pt idx="671">
                  <c:v>999</c:v>
                </c:pt>
                <c:pt idx="672">
                  <c:v>299</c:v>
                </c:pt>
                <c:pt idx="673">
                  <c:v>999</c:v>
                </c:pt>
                <c:pt idx="674">
                  <c:v>999</c:v>
                </c:pt>
                <c:pt idx="675">
                  <c:v>299</c:v>
                </c:pt>
                <c:pt idx="676">
                  <c:v>150</c:v>
                </c:pt>
                <c:pt idx="677">
                  <c:v>299</c:v>
                </c:pt>
                <c:pt idx="678">
                  <c:v>799</c:v>
                </c:pt>
                <c:pt idx="679">
                  <c:v>199</c:v>
                </c:pt>
                <c:pt idx="680">
                  <c:v>199</c:v>
                </c:pt>
                <c:pt idx="681">
                  <c:v>998.06</c:v>
                </c:pt>
                <c:pt idx="682">
                  <c:v>950</c:v>
                </c:pt>
                <c:pt idx="683">
                  <c:v>351</c:v>
                </c:pt>
                <c:pt idx="684">
                  <c:v>177</c:v>
                </c:pt>
                <c:pt idx="685">
                  <c:v>199</c:v>
                </c:pt>
                <c:pt idx="686">
                  <c:v>351</c:v>
                </c:pt>
                <c:pt idx="687">
                  <c:v>219</c:v>
                </c:pt>
                <c:pt idx="688">
                  <c:v>355</c:v>
                </c:pt>
                <c:pt idx="689">
                  <c:v>395</c:v>
                </c:pt>
                <c:pt idx="690">
                  <c:v>351</c:v>
                </c:pt>
                <c:pt idx="691">
                  <c:v>390</c:v>
                </c:pt>
                <c:pt idx="692">
                  <c:v>320</c:v>
                </c:pt>
                <c:pt idx="693">
                  <c:v>179</c:v>
                </c:pt>
                <c:pt idx="694">
                  <c:v>1699</c:v>
                </c:pt>
                <c:pt idx="695">
                  <c:v>1249</c:v>
                </c:pt>
                <c:pt idx="696">
                  <c:v>770</c:v>
                </c:pt>
                <c:pt idx="697">
                  <c:v>149</c:v>
                </c:pt>
                <c:pt idx="698">
                  <c:v>599</c:v>
                </c:pt>
                <c:pt idx="699">
                  <c:v>656</c:v>
                </c:pt>
                <c:pt idx="700">
                  <c:v>849</c:v>
                </c:pt>
                <c:pt idx="701">
                  <c:v>1889</c:v>
                </c:pt>
                <c:pt idx="702">
                  <c:v>549</c:v>
                </c:pt>
                <c:pt idx="703">
                  <c:v>499</c:v>
                </c:pt>
                <c:pt idx="704">
                  <c:v>449</c:v>
                </c:pt>
                <c:pt idx="705">
                  <c:v>999</c:v>
                </c:pt>
                <c:pt idx="706">
                  <c:v>899</c:v>
                </c:pt>
                <c:pt idx="707">
                  <c:v>599</c:v>
                </c:pt>
                <c:pt idx="708">
                  <c:v>263</c:v>
                </c:pt>
                <c:pt idx="709">
                  <c:v>499</c:v>
                </c:pt>
                <c:pt idx="710">
                  <c:v>269</c:v>
                </c:pt>
                <c:pt idx="711">
                  <c:v>398</c:v>
                </c:pt>
                <c:pt idx="712">
                  <c:v>39</c:v>
                </c:pt>
                <c:pt idx="713">
                  <c:v>59</c:v>
                </c:pt>
                <c:pt idx="714">
                  <c:v>39</c:v>
                </c:pt>
                <c:pt idx="715">
                  <c:v>298</c:v>
                </c:pt>
                <c:pt idx="716">
                  <c:v>89</c:v>
                </c:pt>
                <c:pt idx="717">
                  <c:v>329</c:v>
                </c:pt>
                <c:pt idx="718">
                  <c:v>549</c:v>
                </c:pt>
                <c:pt idx="719">
                  <c:v>2595</c:v>
                </c:pt>
                <c:pt idx="720">
                  <c:v>2640</c:v>
                </c:pt>
                <c:pt idx="721">
                  <c:v>299</c:v>
                </c:pt>
                <c:pt idx="722">
                  <c:v>1399</c:v>
                </c:pt>
                <c:pt idx="723">
                  <c:v>1299</c:v>
                </c:pt>
                <c:pt idx="724">
                  <c:v>1295</c:v>
                </c:pt>
                <c:pt idx="725">
                  <c:v>1345</c:v>
                </c:pt>
                <c:pt idx="726">
                  <c:v>448</c:v>
                </c:pt>
                <c:pt idx="727">
                  <c:v>699</c:v>
                </c:pt>
                <c:pt idx="728">
                  <c:v>1149</c:v>
                </c:pt>
                <c:pt idx="729">
                  <c:v>1495</c:v>
                </c:pt>
                <c:pt idx="730">
                  <c:v>1349</c:v>
                </c:pt>
                <c:pt idx="731">
                  <c:v>1409</c:v>
                </c:pt>
                <c:pt idx="732">
                  <c:v>39</c:v>
                </c:pt>
                <c:pt idx="733">
                  <c:v>199</c:v>
                </c:pt>
                <c:pt idx="734">
                  <c:v>999</c:v>
                </c:pt>
                <c:pt idx="735">
                  <c:v>115</c:v>
                </c:pt>
                <c:pt idx="736">
                  <c:v>169</c:v>
                </c:pt>
                <c:pt idx="737">
                  <c:v>425</c:v>
                </c:pt>
                <c:pt idx="738">
                  <c:v>299</c:v>
                </c:pt>
                <c:pt idx="739">
                  <c:v>230</c:v>
                </c:pt>
                <c:pt idx="740">
                  <c:v>499</c:v>
                </c:pt>
                <c:pt idx="741">
                  <c:v>129</c:v>
                </c:pt>
                <c:pt idx="742">
                  <c:v>649</c:v>
                </c:pt>
                <c:pt idx="743">
                  <c:v>749</c:v>
                </c:pt>
                <c:pt idx="744">
                  <c:v>749</c:v>
                </c:pt>
                <c:pt idx="745">
                  <c:v>749</c:v>
                </c:pt>
                <c:pt idx="746">
                  <c:v>1625</c:v>
                </c:pt>
                <c:pt idx="747">
                  <c:v>899</c:v>
                </c:pt>
                <c:pt idx="748">
                  <c:v>1043</c:v>
                </c:pt>
                <c:pt idx="749">
                  <c:v>1499</c:v>
                </c:pt>
                <c:pt idx="750">
                  <c:v>1199</c:v>
                </c:pt>
                <c:pt idx="751">
                  <c:v>699</c:v>
                </c:pt>
                <c:pt idx="752">
                  <c:v>699</c:v>
                </c:pt>
                <c:pt idx="753">
                  <c:v>1182</c:v>
                </c:pt>
                <c:pt idx="754">
                  <c:v>1199</c:v>
                </c:pt>
                <c:pt idx="755">
                  <c:v>1260</c:v>
                </c:pt>
                <c:pt idx="756">
                  <c:v>1199</c:v>
                </c:pt>
                <c:pt idx="757">
                  <c:v>2695</c:v>
                </c:pt>
                <c:pt idx="758">
                  <c:v>1345</c:v>
                </c:pt>
                <c:pt idx="759">
                  <c:v>949</c:v>
                </c:pt>
                <c:pt idx="760">
                  <c:v>664</c:v>
                </c:pt>
                <c:pt idx="761">
                  <c:v>1456</c:v>
                </c:pt>
                <c:pt idx="762">
                  <c:v>1199</c:v>
                </c:pt>
                <c:pt idx="763">
                  <c:v>1180</c:v>
                </c:pt>
                <c:pt idx="764">
                  <c:v>549</c:v>
                </c:pt>
                <c:pt idx="765">
                  <c:v>479</c:v>
                </c:pt>
                <c:pt idx="766">
                  <c:v>809</c:v>
                </c:pt>
                <c:pt idx="767">
                  <c:v>664</c:v>
                </c:pt>
                <c:pt idx="768">
                  <c:v>809</c:v>
                </c:pt>
                <c:pt idx="769">
                  <c:v>1349</c:v>
                </c:pt>
                <c:pt idx="770">
                  <c:v>1299</c:v>
                </c:pt>
                <c:pt idx="771">
                  <c:v>999</c:v>
                </c:pt>
                <c:pt idx="772">
                  <c:v>749</c:v>
                </c:pt>
                <c:pt idx="773">
                  <c:v>1260</c:v>
                </c:pt>
                <c:pt idx="774">
                  <c:v>499</c:v>
                </c:pt>
                <c:pt idx="775">
                  <c:v>6499</c:v>
                </c:pt>
                <c:pt idx="776">
                  <c:v>12609</c:v>
                </c:pt>
                <c:pt idx="777">
                  <c:v>2699</c:v>
                </c:pt>
                <c:pt idx="778">
                  <c:v>3299</c:v>
                </c:pt>
                <c:pt idx="779">
                  <c:v>5890</c:v>
                </c:pt>
                <c:pt idx="780">
                  <c:v>6525</c:v>
                </c:pt>
                <c:pt idx="781">
                  <c:v>1969</c:v>
                </c:pt>
                <c:pt idx="782">
                  <c:v>3349</c:v>
                </c:pt>
                <c:pt idx="783">
                  <c:v>5865</c:v>
                </c:pt>
                <c:pt idx="784">
                  <c:v>1199</c:v>
                </c:pt>
                <c:pt idx="785">
                  <c:v>499</c:v>
                </c:pt>
                <c:pt idx="786">
                  <c:v>499</c:v>
                </c:pt>
                <c:pt idx="787">
                  <c:v>499</c:v>
                </c:pt>
                <c:pt idx="788">
                  <c:v>649</c:v>
                </c:pt>
                <c:pt idx="789">
                  <c:v>775</c:v>
                </c:pt>
                <c:pt idx="790">
                  <c:v>1614</c:v>
                </c:pt>
                <c:pt idx="791">
                  <c:v>616</c:v>
                </c:pt>
                <c:pt idx="792">
                  <c:v>599</c:v>
                </c:pt>
                <c:pt idx="793">
                  <c:v>625</c:v>
                </c:pt>
                <c:pt idx="794">
                  <c:v>559</c:v>
                </c:pt>
                <c:pt idx="795">
                  <c:v>599</c:v>
                </c:pt>
                <c:pt idx="796">
                  <c:v>1321</c:v>
                </c:pt>
                <c:pt idx="797">
                  <c:v>549</c:v>
                </c:pt>
                <c:pt idx="798">
                  <c:v>1099</c:v>
                </c:pt>
                <c:pt idx="799">
                  <c:v>1849</c:v>
                </c:pt>
                <c:pt idx="800">
                  <c:v>850</c:v>
                </c:pt>
                <c:pt idx="801">
                  <c:v>949</c:v>
                </c:pt>
                <c:pt idx="802">
                  <c:v>889</c:v>
                </c:pt>
                <c:pt idx="803">
                  <c:v>499</c:v>
                </c:pt>
                <c:pt idx="804">
                  <c:v>999</c:v>
                </c:pt>
                <c:pt idx="805">
                  <c:v>717</c:v>
                </c:pt>
                <c:pt idx="806">
                  <c:v>499</c:v>
                </c:pt>
                <c:pt idx="807">
                  <c:v>1199</c:v>
                </c:pt>
                <c:pt idx="808">
                  <c:v>849</c:v>
                </c:pt>
                <c:pt idx="809">
                  <c:v>1110</c:v>
                </c:pt>
                <c:pt idx="810">
                  <c:v>455</c:v>
                </c:pt>
                <c:pt idx="811">
                  <c:v>1490</c:v>
                </c:pt>
                <c:pt idx="812">
                  <c:v>645</c:v>
                </c:pt>
                <c:pt idx="813">
                  <c:v>7799</c:v>
                </c:pt>
                <c:pt idx="814">
                  <c:v>499</c:v>
                </c:pt>
                <c:pt idx="815">
                  <c:v>2903</c:v>
                </c:pt>
                <c:pt idx="816">
                  <c:v>799</c:v>
                </c:pt>
                <c:pt idx="817">
                  <c:v>4280</c:v>
                </c:pt>
                <c:pt idx="818">
                  <c:v>3349</c:v>
                </c:pt>
                <c:pt idx="819">
                  <c:v>3199</c:v>
                </c:pt>
                <c:pt idx="820">
                  <c:v>457</c:v>
                </c:pt>
                <c:pt idx="821">
                  <c:v>245</c:v>
                </c:pt>
                <c:pt idx="822">
                  <c:v>479</c:v>
                </c:pt>
                <c:pt idx="823">
                  <c:v>3299</c:v>
                </c:pt>
                <c:pt idx="824">
                  <c:v>279</c:v>
                </c:pt>
                <c:pt idx="825">
                  <c:v>3190</c:v>
                </c:pt>
                <c:pt idx="826">
                  <c:v>699</c:v>
                </c:pt>
                <c:pt idx="827">
                  <c:v>475</c:v>
                </c:pt>
                <c:pt idx="828">
                  <c:v>299</c:v>
                </c:pt>
                <c:pt idx="829">
                  <c:v>678</c:v>
                </c:pt>
                <c:pt idx="830">
                  <c:v>1799</c:v>
                </c:pt>
                <c:pt idx="831">
                  <c:v>2575</c:v>
                </c:pt>
                <c:pt idx="832">
                  <c:v>453</c:v>
                </c:pt>
                <c:pt idx="833">
                  <c:v>1099</c:v>
                </c:pt>
                <c:pt idx="834">
                  <c:v>999</c:v>
                </c:pt>
                <c:pt idx="835">
                  <c:v>298</c:v>
                </c:pt>
                <c:pt idx="836">
                  <c:v>398</c:v>
                </c:pt>
                <c:pt idx="837">
                  <c:v>1049</c:v>
                </c:pt>
                <c:pt idx="838">
                  <c:v>445</c:v>
                </c:pt>
                <c:pt idx="839">
                  <c:v>179</c:v>
                </c:pt>
                <c:pt idx="840">
                  <c:v>319</c:v>
                </c:pt>
                <c:pt idx="841">
                  <c:v>179</c:v>
                </c:pt>
                <c:pt idx="842">
                  <c:v>660</c:v>
                </c:pt>
                <c:pt idx="843">
                  <c:v>369</c:v>
                </c:pt>
                <c:pt idx="844">
                  <c:v>499</c:v>
                </c:pt>
                <c:pt idx="845">
                  <c:v>469</c:v>
                </c:pt>
                <c:pt idx="846">
                  <c:v>199</c:v>
                </c:pt>
                <c:pt idx="847">
                  <c:v>189</c:v>
                </c:pt>
                <c:pt idx="848">
                  <c:v>85</c:v>
                </c:pt>
                <c:pt idx="849">
                  <c:v>1439</c:v>
                </c:pt>
                <c:pt idx="850">
                  <c:v>2599</c:v>
                </c:pt>
                <c:pt idx="851">
                  <c:v>2599</c:v>
                </c:pt>
                <c:pt idx="852">
                  <c:v>3600</c:v>
                </c:pt>
                <c:pt idx="853">
                  <c:v>3599</c:v>
                </c:pt>
                <c:pt idx="854">
                  <c:v>2949</c:v>
                </c:pt>
                <c:pt idx="855">
                  <c:v>2088</c:v>
                </c:pt>
                <c:pt idx="856">
                  <c:v>1899</c:v>
                </c:pt>
                <c:pt idx="857">
                  <c:v>5365</c:v>
                </c:pt>
                <c:pt idx="858">
                  <c:v>1499</c:v>
                </c:pt>
                <c:pt idx="859">
                  <c:v>2699</c:v>
                </c:pt>
                <c:pt idx="860">
                  <c:v>1190</c:v>
                </c:pt>
                <c:pt idx="861">
                  <c:v>3599</c:v>
                </c:pt>
                <c:pt idx="862">
                  <c:v>2699</c:v>
                </c:pt>
                <c:pt idx="863">
                  <c:v>2599</c:v>
                </c:pt>
                <c:pt idx="864">
                  <c:v>1049</c:v>
                </c:pt>
                <c:pt idx="865">
                  <c:v>2790</c:v>
                </c:pt>
                <c:pt idx="866">
                  <c:v>3645</c:v>
                </c:pt>
                <c:pt idx="867">
                  <c:v>2399</c:v>
                </c:pt>
                <c:pt idx="868">
                  <c:v>1049</c:v>
                </c:pt>
                <c:pt idx="869">
                  <c:v>999</c:v>
                </c:pt>
                <c:pt idx="870">
                  <c:v>1449</c:v>
                </c:pt>
                <c:pt idx="871">
                  <c:v>1448</c:v>
                </c:pt>
                <c:pt idx="872">
                  <c:v>3498</c:v>
                </c:pt>
                <c:pt idx="873">
                  <c:v>8349</c:v>
                </c:pt>
                <c:pt idx="874">
                  <c:v>549</c:v>
                </c:pt>
                <c:pt idx="875">
                  <c:v>309</c:v>
                </c:pt>
                <c:pt idx="876">
                  <c:v>717</c:v>
                </c:pt>
                <c:pt idx="877">
                  <c:v>828</c:v>
                </c:pt>
                <c:pt idx="878">
                  <c:v>596</c:v>
                </c:pt>
                <c:pt idx="879">
                  <c:v>1699</c:v>
                </c:pt>
                <c:pt idx="880">
                  <c:v>3229</c:v>
                </c:pt>
                <c:pt idx="881">
                  <c:v>2148</c:v>
                </c:pt>
                <c:pt idx="882">
                  <c:v>2698</c:v>
                </c:pt>
                <c:pt idx="883">
                  <c:v>2089</c:v>
                </c:pt>
                <c:pt idx="884">
                  <c:v>1799</c:v>
                </c:pt>
                <c:pt idx="885">
                  <c:v>3180</c:v>
                </c:pt>
                <c:pt idx="886">
                  <c:v>1999</c:v>
                </c:pt>
                <c:pt idx="887">
                  <c:v>1601</c:v>
                </c:pt>
                <c:pt idx="888">
                  <c:v>697</c:v>
                </c:pt>
                <c:pt idx="889">
                  <c:v>349</c:v>
                </c:pt>
                <c:pt idx="890">
                  <c:v>379</c:v>
                </c:pt>
                <c:pt idx="891">
                  <c:v>365</c:v>
                </c:pt>
                <c:pt idx="892">
                  <c:v>699</c:v>
                </c:pt>
                <c:pt idx="893">
                  <c:v>599</c:v>
                </c:pt>
                <c:pt idx="894">
                  <c:v>599</c:v>
                </c:pt>
                <c:pt idx="895">
                  <c:v>599</c:v>
                </c:pt>
                <c:pt idx="896">
                  <c:v>1299</c:v>
                </c:pt>
                <c:pt idx="897">
                  <c:v>599</c:v>
                </c:pt>
                <c:pt idx="898">
                  <c:v>455</c:v>
                </c:pt>
                <c:pt idx="899">
                  <c:v>1399</c:v>
                </c:pt>
                <c:pt idx="900">
                  <c:v>1499</c:v>
                </c:pt>
                <c:pt idx="901">
                  <c:v>429</c:v>
                </c:pt>
                <c:pt idx="902">
                  <c:v>1499</c:v>
                </c:pt>
                <c:pt idx="903">
                  <c:v>899</c:v>
                </c:pt>
                <c:pt idx="904">
                  <c:v>1490</c:v>
                </c:pt>
                <c:pt idx="905">
                  <c:v>499</c:v>
                </c:pt>
                <c:pt idx="906">
                  <c:v>449</c:v>
                </c:pt>
                <c:pt idx="907">
                  <c:v>1499</c:v>
                </c:pt>
                <c:pt idx="908">
                  <c:v>599</c:v>
                </c:pt>
                <c:pt idx="909">
                  <c:v>329</c:v>
                </c:pt>
                <c:pt idx="910">
                  <c:v>399</c:v>
                </c:pt>
                <c:pt idx="911">
                  <c:v>1679</c:v>
                </c:pt>
                <c:pt idx="912">
                  <c:v>599</c:v>
                </c:pt>
                <c:pt idx="913">
                  <c:v>799</c:v>
                </c:pt>
                <c:pt idx="914">
                  <c:v>1199</c:v>
                </c:pt>
                <c:pt idx="915">
                  <c:v>399</c:v>
                </c:pt>
                <c:pt idx="916">
                  <c:v>499</c:v>
                </c:pt>
                <c:pt idx="917">
                  <c:v>949</c:v>
                </c:pt>
                <c:pt idx="918">
                  <c:v>1499</c:v>
                </c:pt>
                <c:pt idx="919">
                  <c:v>1199</c:v>
                </c:pt>
                <c:pt idx="920">
                  <c:v>149</c:v>
                </c:pt>
                <c:pt idx="921">
                  <c:v>299</c:v>
                </c:pt>
                <c:pt idx="922">
                  <c:v>1199</c:v>
                </c:pt>
                <c:pt idx="923">
                  <c:v>1299</c:v>
                </c:pt>
                <c:pt idx="924">
                  <c:v>1099</c:v>
                </c:pt>
                <c:pt idx="925">
                  <c:v>1299</c:v>
                </c:pt>
                <c:pt idx="926">
                  <c:v>1598</c:v>
                </c:pt>
                <c:pt idx="927">
                  <c:v>1399</c:v>
                </c:pt>
                <c:pt idx="928">
                  <c:v>499</c:v>
                </c:pt>
                <c:pt idx="929">
                  <c:v>4790</c:v>
                </c:pt>
                <c:pt idx="930">
                  <c:v>1799</c:v>
                </c:pt>
                <c:pt idx="931">
                  <c:v>399</c:v>
                </c:pt>
                <c:pt idx="932">
                  <c:v>999</c:v>
                </c:pt>
                <c:pt idx="933">
                  <c:v>199</c:v>
                </c:pt>
                <c:pt idx="934">
                  <c:v>889</c:v>
                </c:pt>
                <c:pt idx="935">
                  <c:v>1599</c:v>
                </c:pt>
                <c:pt idx="936">
                  <c:v>1999</c:v>
                </c:pt>
                <c:pt idx="937">
                  <c:v>999</c:v>
                </c:pt>
                <c:pt idx="938">
                  <c:v>499</c:v>
                </c:pt>
                <c:pt idx="939">
                  <c:v>1599</c:v>
                </c:pt>
                <c:pt idx="940">
                  <c:v>399</c:v>
                </c:pt>
                <c:pt idx="941">
                  <c:v>539</c:v>
                </c:pt>
                <c:pt idx="942">
                  <c:v>719</c:v>
                </c:pt>
                <c:pt idx="943">
                  <c:v>610</c:v>
                </c:pt>
                <c:pt idx="944">
                  <c:v>999</c:v>
                </c:pt>
                <c:pt idx="945">
                  <c:v>510</c:v>
                </c:pt>
                <c:pt idx="946">
                  <c:v>640</c:v>
                </c:pt>
                <c:pt idx="947">
                  <c:v>653</c:v>
                </c:pt>
                <c:pt idx="948">
                  <c:v>335</c:v>
                </c:pt>
                <c:pt idx="949">
                  <c:v>1499</c:v>
                </c:pt>
                <c:pt idx="950">
                  <c:v>8799</c:v>
                </c:pt>
                <c:pt idx="951">
                  <c:v>9970</c:v>
                </c:pt>
                <c:pt idx="952">
                  <c:v>14400</c:v>
                </c:pt>
                <c:pt idx="953">
                  <c:v>14499</c:v>
                </c:pt>
                <c:pt idx="954">
                  <c:v>2199</c:v>
                </c:pt>
                <c:pt idx="955">
                  <c:v>2219</c:v>
                </c:pt>
                <c:pt idx="956">
                  <c:v>1990</c:v>
                </c:pt>
                <c:pt idx="957">
                  <c:v>749</c:v>
                </c:pt>
                <c:pt idx="958">
                  <c:v>1199</c:v>
                </c:pt>
                <c:pt idx="959">
                  <c:v>979</c:v>
                </c:pt>
                <c:pt idx="960">
                  <c:v>1499</c:v>
                </c:pt>
                <c:pt idx="961">
                  <c:v>474</c:v>
                </c:pt>
                <c:pt idx="962">
                  <c:v>753</c:v>
                </c:pt>
                <c:pt idx="963">
                  <c:v>1695</c:v>
                </c:pt>
                <c:pt idx="964">
                  <c:v>1745</c:v>
                </c:pt>
                <c:pt idx="965">
                  <c:v>2742</c:v>
                </c:pt>
                <c:pt idx="966">
                  <c:v>249</c:v>
                </c:pt>
                <c:pt idx="967">
                  <c:v>1499</c:v>
                </c:pt>
                <c:pt idx="968">
                  <c:v>765</c:v>
                </c:pt>
                <c:pt idx="969">
                  <c:v>375</c:v>
                </c:pt>
                <c:pt idx="970">
                  <c:v>699</c:v>
                </c:pt>
                <c:pt idx="971">
                  <c:v>549</c:v>
                </c:pt>
                <c:pt idx="972">
                  <c:v>1999</c:v>
                </c:pt>
                <c:pt idx="973">
                  <c:v>2799</c:v>
                </c:pt>
                <c:pt idx="974">
                  <c:v>426</c:v>
                </c:pt>
                <c:pt idx="975">
                  <c:v>799</c:v>
                </c:pt>
                <c:pt idx="976">
                  <c:v>210</c:v>
                </c:pt>
                <c:pt idx="977">
                  <c:v>499</c:v>
                </c:pt>
                <c:pt idx="978">
                  <c:v>259</c:v>
                </c:pt>
                <c:pt idx="979">
                  <c:v>279</c:v>
                </c:pt>
                <c:pt idx="980">
                  <c:v>669</c:v>
                </c:pt>
                <c:pt idx="981">
                  <c:v>1409</c:v>
                </c:pt>
                <c:pt idx="982">
                  <c:v>2199</c:v>
                </c:pt>
                <c:pt idx="983">
                  <c:v>3303</c:v>
                </c:pt>
                <c:pt idx="984">
                  <c:v>100</c:v>
                </c:pt>
                <c:pt idx="985">
                  <c:v>217</c:v>
                </c:pt>
                <c:pt idx="986">
                  <c:v>378</c:v>
                </c:pt>
                <c:pt idx="987">
                  <c:v>499</c:v>
                </c:pt>
                <c:pt idx="988">
                  <c:v>249</c:v>
                </c:pt>
                <c:pt idx="989">
                  <c:v>235</c:v>
                </c:pt>
                <c:pt idx="990">
                  <c:v>354</c:v>
                </c:pt>
                <c:pt idx="991">
                  <c:v>289</c:v>
                </c:pt>
                <c:pt idx="992">
                  <c:v>469</c:v>
                </c:pt>
                <c:pt idx="993">
                  <c:v>175</c:v>
                </c:pt>
                <c:pt idx="994">
                  <c:v>399</c:v>
                </c:pt>
                <c:pt idx="995">
                  <c:v>599</c:v>
                </c:pt>
                <c:pt idx="996">
                  <c:v>1995</c:v>
                </c:pt>
                <c:pt idx="997">
                  <c:v>1495</c:v>
                </c:pt>
                <c:pt idx="998">
                  <c:v>575</c:v>
                </c:pt>
                <c:pt idx="999">
                  <c:v>599</c:v>
                </c:pt>
                <c:pt idx="1000">
                  <c:v>1149</c:v>
                </c:pt>
                <c:pt idx="1001">
                  <c:v>2649</c:v>
                </c:pt>
                <c:pt idx="1002">
                  <c:v>1519</c:v>
                </c:pt>
                <c:pt idx="1003">
                  <c:v>299</c:v>
                </c:pt>
                <c:pt idx="1004">
                  <c:v>1699</c:v>
                </c:pt>
                <c:pt idx="1005">
                  <c:v>699</c:v>
                </c:pt>
                <c:pt idx="1006">
                  <c:v>535</c:v>
                </c:pt>
                <c:pt idx="1007">
                  <c:v>549</c:v>
                </c:pt>
                <c:pt idx="1008">
                  <c:v>699</c:v>
                </c:pt>
                <c:pt idx="1009">
                  <c:v>1199</c:v>
                </c:pt>
                <c:pt idx="1010">
                  <c:v>1464</c:v>
                </c:pt>
                <c:pt idx="1011">
                  <c:v>9590</c:v>
                </c:pt>
                <c:pt idx="1012">
                  <c:v>12499</c:v>
                </c:pt>
                <c:pt idx="1013">
                  <c:v>1069</c:v>
                </c:pt>
                <c:pt idx="1014">
                  <c:v>899</c:v>
                </c:pt>
                <c:pt idx="1015">
                  <c:v>2320</c:v>
                </c:pt>
                <c:pt idx="1016">
                  <c:v>899</c:v>
                </c:pt>
                <c:pt idx="1017">
                  <c:v>1349</c:v>
                </c:pt>
                <c:pt idx="1018">
                  <c:v>979</c:v>
                </c:pt>
                <c:pt idx="1019">
                  <c:v>6850</c:v>
                </c:pt>
                <c:pt idx="1020">
                  <c:v>1049</c:v>
                </c:pt>
                <c:pt idx="1021">
                  <c:v>2590</c:v>
                </c:pt>
                <c:pt idx="1022">
                  <c:v>1090</c:v>
                </c:pt>
                <c:pt idx="1023">
                  <c:v>799</c:v>
                </c:pt>
                <c:pt idx="1024">
                  <c:v>899</c:v>
                </c:pt>
                <c:pt idx="1025">
                  <c:v>784</c:v>
                </c:pt>
                <c:pt idx="1026">
                  <c:v>998</c:v>
                </c:pt>
                <c:pt idx="1027">
                  <c:v>778</c:v>
                </c:pt>
                <c:pt idx="1028">
                  <c:v>1299</c:v>
                </c:pt>
                <c:pt idx="1029">
                  <c:v>999</c:v>
                </c:pt>
                <c:pt idx="1030">
                  <c:v>1399</c:v>
                </c:pt>
                <c:pt idx="1031">
                  <c:v>1999</c:v>
                </c:pt>
                <c:pt idx="1032">
                  <c:v>4799</c:v>
                </c:pt>
                <c:pt idx="1033">
                  <c:v>1199</c:v>
                </c:pt>
                <c:pt idx="1034">
                  <c:v>2499</c:v>
                </c:pt>
                <c:pt idx="1035">
                  <c:v>1399</c:v>
                </c:pt>
                <c:pt idx="1036">
                  <c:v>749</c:v>
                </c:pt>
                <c:pt idx="1037">
                  <c:v>2169</c:v>
                </c:pt>
                <c:pt idx="1038">
                  <c:v>999</c:v>
                </c:pt>
                <c:pt idx="1039">
                  <c:v>3487.77</c:v>
                </c:pt>
                <c:pt idx="1040">
                  <c:v>949</c:v>
                </c:pt>
                <c:pt idx="1041">
                  <c:v>3711</c:v>
                </c:pt>
                <c:pt idx="1042">
                  <c:v>1959</c:v>
                </c:pt>
                <c:pt idx="1043">
                  <c:v>1235</c:v>
                </c:pt>
                <c:pt idx="1044">
                  <c:v>1498</c:v>
                </c:pt>
                <c:pt idx="1045">
                  <c:v>9495</c:v>
                </c:pt>
                <c:pt idx="1046">
                  <c:v>799</c:v>
                </c:pt>
                <c:pt idx="1047">
                  <c:v>649</c:v>
                </c:pt>
                <c:pt idx="1048">
                  <c:v>1529</c:v>
                </c:pt>
                <c:pt idx="1049">
                  <c:v>2439</c:v>
                </c:pt>
                <c:pt idx="1050">
                  <c:v>1149</c:v>
                </c:pt>
                <c:pt idx="1051">
                  <c:v>1099</c:v>
                </c:pt>
                <c:pt idx="1052">
                  <c:v>929</c:v>
                </c:pt>
                <c:pt idx="1053">
                  <c:v>349</c:v>
                </c:pt>
                <c:pt idx="1054">
                  <c:v>379</c:v>
                </c:pt>
                <c:pt idx="1055">
                  <c:v>699</c:v>
                </c:pt>
                <c:pt idx="1056">
                  <c:v>1099</c:v>
                </c:pt>
                <c:pt idx="1057">
                  <c:v>1199</c:v>
                </c:pt>
                <c:pt idx="1058">
                  <c:v>1052</c:v>
                </c:pt>
                <c:pt idx="1059">
                  <c:v>368</c:v>
                </c:pt>
                <c:pt idx="1060">
                  <c:v>1624</c:v>
                </c:pt>
                <c:pt idx="1061">
                  <c:v>353</c:v>
                </c:pt>
                <c:pt idx="1062">
                  <c:v>1399</c:v>
                </c:pt>
                <c:pt idx="1063">
                  <c:v>419</c:v>
                </c:pt>
                <c:pt idx="1064">
                  <c:v>292</c:v>
                </c:pt>
                <c:pt idx="1065">
                  <c:v>293</c:v>
                </c:pt>
                <c:pt idx="1066">
                  <c:v>249</c:v>
                </c:pt>
                <c:pt idx="1067">
                  <c:v>1189</c:v>
                </c:pt>
                <c:pt idx="1068">
                  <c:v>2999</c:v>
                </c:pt>
                <c:pt idx="1069">
                  <c:v>90</c:v>
                </c:pt>
                <c:pt idx="1070">
                  <c:v>99</c:v>
                </c:pt>
                <c:pt idx="1071">
                  <c:v>2499</c:v>
                </c:pt>
                <c:pt idx="1072">
                  <c:v>4499</c:v>
                </c:pt>
                <c:pt idx="1073">
                  <c:v>2299</c:v>
                </c:pt>
                <c:pt idx="1074">
                  <c:v>2490</c:v>
                </c:pt>
                <c:pt idx="1075">
                  <c:v>1999</c:v>
                </c:pt>
                <c:pt idx="1076">
                  <c:v>293</c:v>
                </c:pt>
                <c:pt idx="1077">
                  <c:v>1099</c:v>
                </c:pt>
                <c:pt idx="1078">
                  <c:v>799</c:v>
                </c:pt>
                <c:pt idx="1079">
                  <c:v>308</c:v>
                </c:pt>
                <c:pt idx="1080">
                  <c:v>379</c:v>
                </c:pt>
                <c:pt idx="1081">
                  <c:v>799</c:v>
                </c:pt>
                <c:pt idx="1082">
                  <c:v>199</c:v>
                </c:pt>
                <c:pt idx="1083">
                  <c:v>295</c:v>
                </c:pt>
                <c:pt idx="1084">
                  <c:v>599</c:v>
                </c:pt>
                <c:pt idx="1085">
                  <c:v>759</c:v>
                </c:pt>
                <c:pt idx="1086">
                  <c:v>799</c:v>
                </c:pt>
                <c:pt idx="1087">
                  <c:v>239</c:v>
                </c:pt>
                <c:pt idx="1088">
                  <c:v>4995</c:v>
                </c:pt>
                <c:pt idx="1089">
                  <c:v>6790</c:v>
                </c:pt>
                <c:pt idx="1090">
                  <c:v>8799</c:v>
                </c:pt>
                <c:pt idx="1091">
                  <c:v>7199</c:v>
                </c:pt>
                <c:pt idx="1092">
                  <c:v>3599</c:v>
                </c:pt>
                <c:pt idx="1093">
                  <c:v>119</c:v>
                </c:pt>
                <c:pt idx="1094">
                  <c:v>119</c:v>
                </c:pt>
                <c:pt idx="1095">
                  <c:v>95</c:v>
                </c:pt>
                <c:pt idx="1096">
                  <c:v>79</c:v>
                </c:pt>
                <c:pt idx="1097">
                  <c:v>95</c:v>
                </c:pt>
                <c:pt idx="1098">
                  <c:v>99</c:v>
                </c:pt>
                <c:pt idx="1099">
                  <c:v>99</c:v>
                </c:pt>
                <c:pt idx="1100">
                  <c:v>999</c:v>
                </c:pt>
                <c:pt idx="1101">
                  <c:v>599</c:v>
                </c:pt>
                <c:pt idx="1102">
                  <c:v>150</c:v>
                </c:pt>
                <c:pt idx="1103">
                  <c:v>1099</c:v>
                </c:pt>
                <c:pt idx="1104">
                  <c:v>184</c:v>
                </c:pt>
                <c:pt idx="1105">
                  <c:v>149</c:v>
                </c:pt>
                <c:pt idx="1106">
                  <c:v>279</c:v>
                </c:pt>
                <c:pt idx="1107">
                  <c:v>244</c:v>
                </c:pt>
                <c:pt idx="1108">
                  <c:v>299</c:v>
                </c:pt>
                <c:pt idx="1109">
                  <c:v>2049</c:v>
                </c:pt>
                <c:pt idx="1110">
                  <c:v>1149</c:v>
                </c:pt>
                <c:pt idx="1111">
                  <c:v>1149</c:v>
                </c:pt>
                <c:pt idx="1112">
                  <c:v>571</c:v>
                </c:pt>
                <c:pt idx="1113">
                  <c:v>1599</c:v>
                </c:pt>
                <c:pt idx="1114">
                  <c:v>900</c:v>
                </c:pt>
                <c:pt idx="1115">
                  <c:v>499</c:v>
                </c:pt>
                <c:pt idx="1116">
                  <c:v>1799</c:v>
                </c:pt>
                <c:pt idx="1117">
                  <c:v>1799</c:v>
                </c:pt>
                <c:pt idx="1118">
                  <c:v>1499</c:v>
                </c:pt>
                <c:pt idx="1119">
                  <c:v>249</c:v>
                </c:pt>
                <c:pt idx="1120">
                  <c:v>699</c:v>
                </c:pt>
                <c:pt idx="1121">
                  <c:v>699</c:v>
                </c:pt>
                <c:pt idx="1122">
                  <c:v>349</c:v>
                </c:pt>
                <c:pt idx="1123">
                  <c:v>349</c:v>
                </c:pt>
                <c:pt idx="1124">
                  <c:v>99</c:v>
                </c:pt>
                <c:pt idx="1125">
                  <c:v>1219</c:v>
                </c:pt>
                <c:pt idx="1126">
                  <c:v>529</c:v>
                </c:pt>
                <c:pt idx="1127">
                  <c:v>2179</c:v>
                </c:pt>
                <c:pt idx="1128">
                  <c:v>1075</c:v>
                </c:pt>
                <c:pt idx="1129">
                  <c:v>999</c:v>
                </c:pt>
                <c:pt idx="1130">
                  <c:v>999</c:v>
                </c:pt>
                <c:pt idx="1131">
                  <c:v>337</c:v>
                </c:pt>
                <c:pt idx="1132">
                  <c:v>329</c:v>
                </c:pt>
                <c:pt idx="1133">
                  <c:v>199</c:v>
                </c:pt>
                <c:pt idx="1134">
                  <c:v>2499</c:v>
                </c:pt>
                <c:pt idx="1135">
                  <c:v>249</c:v>
                </c:pt>
                <c:pt idx="1136">
                  <c:v>239</c:v>
                </c:pt>
                <c:pt idx="1137">
                  <c:v>999</c:v>
                </c:pt>
                <c:pt idx="1138">
                  <c:v>873</c:v>
                </c:pt>
                <c:pt idx="1139">
                  <c:v>649</c:v>
                </c:pt>
                <c:pt idx="1140">
                  <c:v>799</c:v>
                </c:pt>
                <c:pt idx="1141">
                  <c:v>219</c:v>
                </c:pt>
                <c:pt idx="1142">
                  <c:v>3569</c:v>
                </c:pt>
                <c:pt idx="1143">
                  <c:v>1400</c:v>
                </c:pt>
                <c:pt idx="1144">
                  <c:v>1804</c:v>
                </c:pt>
                <c:pt idx="1145">
                  <c:v>2199</c:v>
                </c:pt>
                <c:pt idx="1146">
                  <c:v>1399</c:v>
                </c:pt>
                <c:pt idx="1147">
                  <c:v>1449</c:v>
                </c:pt>
                <c:pt idx="1148">
                  <c:v>2899</c:v>
                </c:pt>
                <c:pt idx="1149">
                  <c:v>1099</c:v>
                </c:pt>
                <c:pt idx="1150">
                  <c:v>2199</c:v>
                </c:pt>
                <c:pt idx="1151">
                  <c:v>1999</c:v>
                </c:pt>
                <c:pt idx="1152">
                  <c:v>2599</c:v>
                </c:pt>
                <c:pt idx="1153">
                  <c:v>199</c:v>
                </c:pt>
                <c:pt idx="1154">
                  <c:v>279</c:v>
                </c:pt>
                <c:pt idx="1155">
                  <c:v>1599</c:v>
                </c:pt>
                <c:pt idx="1156">
                  <c:v>474</c:v>
                </c:pt>
                <c:pt idx="1157">
                  <c:v>149</c:v>
                </c:pt>
                <c:pt idx="1158">
                  <c:v>149</c:v>
                </c:pt>
                <c:pt idx="1159">
                  <c:v>69</c:v>
                </c:pt>
                <c:pt idx="1160">
                  <c:v>199</c:v>
                </c:pt>
                <c:pt idx="1161">
                  <c:v>139</c:v>
                </c:pt>
                <c:pt idx="1162">
                  <c:v>139</c:v>
                </c:pt>
                <c:pt idx="1163">
                  <c:v>709</c:v>
                </c:pt>
                <c:pt idx="1164">
                  <c:v>209</c:v>
                </c:pt>
                <c:pt idx="1165">
                  <c:v>209</c:v>
                </c:pt>
                <c:pt idx="1166">
                  <c:v>329</c:v>
                </c:pt>
                <c:pt idx="1167">
                  <c:v>299</c:v>
                </c:pt>
                <c:pt idx="1168">
                  <c:v>329</c:v>
                </c:pt>
                <c:pt idx="1169">
                  <c:v>329</c:v>
                </c:pt>
                <c:pt idx="1170">
                  <c:v>299</c:v>
                </c:pt>
                <c:pt idx="1171">
                  <c:v>299</c:v>
                </c:pt>
                <c:pt idx="1172">
                  <c:v>299</c:v>
                </c:pt>
                <c:pt idx="1173">
                  <c:v>199</c:v>
                </c:pt>
                <c:pt idx="1174">
                  <c:v>179</c:v>
                </c:pt>
                <c:pt idx="1175">
                  <c:v>199</c:v>
                </c:pt>
                <c:pt idx="1176">
                  <c:v>299</c:v>
                </c:pt>
                <c:pt idx="1177">
                  <c:v>199</c:v>
                </c:pt>
                <c:pt idx="1178">
                  <c:v>199</c:v>
                </c:pt>
                <c:pt idx="1179">
                  <c:v>199</c:v>
                </c:pt>
                <c:pt idx="1180">
                  <c:v>199</c:v>
                </c:pt>
                <c:pt idx="1181">
                  <c:v>249</c:v>
                </c:pt>
                <c:pt idx="1182">
                  <c:v>199</c:v>
                </c:pt>
                <c:pt idx="1183">
                  <c:v>249</c:v>
                </c:pt>
                <c:pt idx="1184">
                  <c:v>199</c:v>
                </c:pt>
                <c:pt idx="1185">
                  <c:v>199</c:v>
                </c:pt>
                <c:pt idx="1186">
                  <c:v>689</c:v>
                </c:pt>
                <c:pt idx="1187">
                  <c:v>789</c:v>
                </c:pt>
                <c:pt idx="1188">
                  <c:v>229</c:v>
                </c:pt>
                <c:pt idx="1189">
                  <c:v>499</c:v>
                </c:pt>
                <c:pt idx="1190">
                  <c:v>229</c:v>
                </c:pt>
                <c:pt idx="1191">
                  <c:v>229</c:v>
                </c:pt>
                <c:pt idx="1192">
                  <c:v>329</c:v>
                </c:pt>
                <c:pt idx="1193">
                  <c:v>549</c:v>
                </c:pt>
                <c:pt idx="1194">
                  <c:v>329</c:v>
                </c:pt>
                <c:pt idx="1195">
                  <c:v>299</c:v>
                </c:pt>
                <c:pt idx="1196">
                  <c:v>299</c:v>
                </c:pt>
                <c:pt idx="1197">
                  <c:v>499</c:v>
                </c:pt>
                <c:pt idx="1198">
                  <c:v>149</c:v>
                </c:pt>
                <c:pt idx="1199">
                  <c:v>99</c:v>
                </c:pt>
                <c:pt idx="1200">
                  <c:v>99</c:v>
                </c:pt>
                <c:pt idx="1201">
                  <c:v>149</c:v>
                </c:pt>
                <c:pt idx="1202">
                  <c:v>99</c:v>
                </c:pt>
                <c:pt idx="1203">
                  <c:v>149</c:v>
                </c:pt>
                <c:pt idx="1204">
                  <c:v>399</c:v>
                </c:pt>
                <c:pt idx="1205">
                  <c:v>399</c:v>
                </c:pt>
                <c:pt idx="1206">
                  <c:v>399</c:v>
                </c:pt>
                <c:pt idx="1207">
                  <c:v>399</c:v>
                </c:pt>
                <c:pt idx="1208">
                  <c:v>649</c:v>
                </c:pt>
                <c:pt idx="1209">
                  <c:v>449</c:v>
                </c:pt>
                <c:pt idx="1210">
                  <c:v>649</c:v>
                </c:pt>
                <c:pt idx="1211">
                  <c:v>399</c:v>
                </c:pt>
                <c:pt idx="1212">
                  <c:v>299</c:v>
                </c:pt>
                <c:pt idx="1213">
                  <c:v>273.10000000000002</c:v>
                </c:pt>
                <c:pt idx="1214">
                  <c:v>349</c:v>
                </c:pt>
                <c:pt idx="1215">
                  <c:v>299</c:v>
                </c:pt>
                <c:pt idx="1216">
                  <c:v>299</c:v>
                </c:pt>
                <c:pt idx="1217">
                  <c:v>219</c:v>
                </c:pt>
                <c:pt idx="1218">
                  <c:v>219</c:v>
                </c:pt>
                <c:pt idx="1219">
                  <c:v>219</c:v>
                </c:pt>
                <c:pt idx="1220">
                  <c:v>1519</c:v>
                </c:pt>
                <c:pt idx="1221">
                  <c:v>349</c:v>
                </c:pt>
                <c:pt idx="1222">
                  <c:v>349</c:v>
                </c:pt>
                <c:pt idx="1223">
                  <c:v>349</c:v>
                </c:pt>
                <c:pt idx="1224">
                  <c:v>154</c:v>
                </c:pt>
                <c:pt idx="1225">
                  <c:v>154</c:v>
                </c:pt>
                <c:pt idx="1226">
                  <c:v>154</c:v>
                </c:pt>
                <c:pt idx="1227">
                  <c:v>176.63</c:v>
                </c:pt>
                <c:pt idx="1228">
                  <c:v>176.63</c:v>
                </c:pt>
                <c:pt idx="1229">
                  <c:v>176.63</c:v>
                </c:pt>
                <c:pt idx="1230">
                  <c:v>349</c:v>
                </c:pt>
                <c:pt idx="1231">
                  <c:v>159</c:v>
                </c:pt>
                <c:pt idx="1232">
                  <c:v>899</c:v>
                </c:pt>
                <c:pt idx="1233">
                  <c:v>949</c:v>
                </c:pt>
                <c:pt idx="1234">
                  <c:v>949</c:v>
                </c:pt>
                <c:pt idx="1235">
                  <c:v>899</c:v>
                </c:pt>
                <c:pt idx="1236">
                  <c:v>899</c:v>
                </c:pt>
                <c:pt idx="1237">
                  <c:v>154</c:v>
                </c:pt>
                <c:pt idx="1238">
                  <c:v>154</c:v>
                </c:pt>
                <c:pt idx="1239">
                  <c:v>154</c:v>
                </c:pt>
                <c:pt idx="1240">
                  <c:v>349</c:v>
                </c:pt>
                <c:pt idx="1241">
                  <c:v>399</c:v>
                </c:pt>
                <c:pt idx="1242">
                  <c:v>199</c:v>
                </c:pt>
                <c:pt idx="1243">
                  <c:v>199</c:v>
                </c:pt>
                <c:pt idx="1244">
                  <c:v>299</c:v>
                </c:pt>
                <c:pt idx="1245">
                  <c:v>325</c:v>
                </c:pt>
                <c:pt idx="1246">
                  <c:v>325</c:v>
                </c:pt>
                <c:pt idx="1247">
                  <c:v>325</c:v>
                </c:pt>
                <c:pt idx="1248">
                  <c:v>333</c:v>
                </c:pt>
                <c:pt idx="1249">
                  <c:v>333</c:v>
                </c:pt>
                <c:pt idx="1250">
                  <c:v>59</c:v>
                </c:pt>
                <c:pt idx="1251">
                  <c:v>59</c:v>
                </c:pt>
                <c:pt idx="1252">
                  <c:v>139</c:v>
                </c:pt>
                <c:pt idx="1253">
                  <c:v>88</c:v>
                </c:pt>
                <c:pt idx="1254">
                  <c:v>57.89</c:v>
                </c:pt>
                <c:pt idx="1255">
                  <c:v>129</c:v>
                </c:pt>
                <c:pt idx="1256">
                  <c:v>182</c:v>
                </c:pt>
                <c:pt idx="1257">
                  <c:v>59</c:v>
                </c:pt>
                <c:pt idx="1258">
                  <c:v>139</c:v>
                </c:pt>
                <c:pt idx="1259">
                  <c:v>59</c:v>
                </c:pt>
                <c:pt idx="1260">
                  <c:v>799</c:v>
                </c:pt>
                <c:pt idx="1261">
                  <c:v>238</c:v>
                </c:pt>
                <c:pt idx="1262">
                  <c:v>350</c:v>
                </c:pt>
                <c:pt idx="1263">
                  <c:v>799</c:v>
                </c:pt>
                <c:pt idx="1264">
                  <c:v>799</c:v>
                </c:pt>
                <c:pt idx="1265">
                  <c:v>799</c:v>
                </c:pt>
                <c:pt idx="1266">
                  <c:v>287</c:v>
                </c:pt>
                <c:pt idx="1267">
                  <c:v>199</c:v>
                </c:pt>
                <c:pt idx="1268">
                  <c:v>199</c:v>
                </c:pt>
                <c:pt idx="1269">
                  <c:v>199</c:v>
                </c:pt>
                <c:pt idx="1270">
                  <c:v>115</c:v>
                </c:pt>
                <c:pt idx="1271">
                  <c:v>149</c:v>
                </c:pt>
                <c:pt idx="1272">
                  <c:v>115</c:v>
                </c:pt>
                <c:pt idx="1273">
                  <c:v>115</c:v>
                </c:pt>
                <c:pt idx="1274">
                  <c:v>999</c:v>
                </c:pt>
                <c:pt idx="1275">
                  <c:v>1299</c:v>
                </c:pt>
                <c:pt idx="1276">
                  <c:v>154</c:v>
                </c:pt>
                <c:pt idx="1277">
                  <c:v>154</c:v>
                </c:pt>
                <c:pt idx="1278">
                  <c:v>849</c:v>
                </c:pt>
                <c:pt idx="1279">
                  <c:v>249</c:v>
                </c:pt>
                <c:pt idx="1280">
                  <c:v>849</c:v>
                </c:pt>
                <c:pt idx="1281">
                  <c:v>339</c:v>
                </c:pt>
                <c:pt idx="1282">
                  <c:v>339</c:v>
                </c:pt>
                <c:pt idx="1283">
                  <c:v>799</c:v>
                </c:pt>
                <c:pt idx="1284">
                  <c:v>999</c:v>
                </c:pt>
                <c:pt idx="1285">
                  <c:v>499</c:v>
                </c:pt>
                <c:pt idx="1286">
                  <c:v>649</c:v>
                </c:pt>
                <c:pt idx="1287">
                  <c:v>159</c:v>
                </c:pt>
                <c:pt idx="1288">
                  <c:v>159</c:v>
                </c:pt>
                <c:pt idx="1289">
                  <c:v>159</c:v>
                </c:pt>
                <c:pt idx="1290">
                  <c:v>449</c:v>
                </c:pt>
                <c:pt idx="1291">
                  <c:v>379</c:v>
                </c:pt>
                <c:pt idx="1292">
                  <c:v>299</c:v>
                </c:pt>
                <c:pt idx="1293">
                  <c:v>254</c:v>
                </c:pt>
                <c:pt idx="1294">
                  <c:v>399</c:v>
                </c:pt>
                <c:pt idx="1295">
                  <c:v>399</c:v>
                </c:pt>
                <c:pt idx="1296">
                  <c:v>379</c:v>
                </c:pt>
                <c:pt idx="1297">
                  <c:v>379</c:v>
                </c:pt>
                <c:pt idx="1298">
                  <c:v>299</c:v>
                </c:pt>
                <c:pt idx="1299">
                  <c:v>299</c:v>
                </c:pt>
                <c:pt idx="1300">
                  <c:v>399</c:v>
                </c:pt>
                <c:pt idx="1301">
                  <c:v>399</c:v>
                </c:pt>
                <c:pt idx="1302">
                  <c:v>325</c:v>
                </c:pt>
                <c:pt idx="1303">
                  <c:v>299</c:v>
                </c:pt>
                <c:pt idx="1304">
                  <c:v>259</c:v>
                </c:pt>
                <c:pt idx="1305">
                  <c:v>350</c:v>
                </c:pt>
                <c:pt idx="1306">
                  <c:v>350</c:v>
                </c:pt>
                <c:pt idx="1307">
                  <c:v>350</c:v>
                </c:pt>
                <c:pt idx="1308">
                  <c:v>252</c:v>
                </c:pt>
                <c:pt idx="1309">
                  <c:v>299</c:v>
                </c:pt>
                <c:pt idx="1310">
                  <c:v>1599</c:v>
                </c:pt>
                <c:pt idx="1311">
                  <c:v>1499</c:v>
                </c:pt>
                <c:pt idx="1312">
                  <c:v>179</c:v>
                </c:pt>
                <c:pt idx="1313">
                  <c:v>179</c:v>
                </c:pt>
                <c:pt idx="1314">
                  <c:v>299</c:v>
                </c:pt>
                <c:pt idx="1315">
                  <c:v>399</c:v>
                </c:pt>
                <c:pt idx="1316">
                  <c:v>399</c:v>
                </c:pt>
                <c:pt idx="1317">
                  <c:v>399</c:v>
                </c:pt>
                <c:pt idx="1318">
                  <c:v>210</c:v>
                </c:pt>
                <c:pt idx="1319">
                  <c:v>249</c:v>
                </c:pt>
                <c:pt idx="1320">
                  <c:v>299</c:v>
                </c:pt>
                <c:pt idx="1321">
                  <c:v>179</c:v>
                </c:pt>
                <c:pt idx="1322">
                  <c:v>149</c:v>
                </c:pt>
                <c:pt idx="1323">
                  <c:v>179</c:v>
                </c:pt>
                <c:pt idx="1324">
                  <c:v>179</c:v>
                </c:pt>
                <c:pt idx="1325">
                  <c:v>179</c:v>
                </c:pt>
                <c:pt idx="1326">
                  <c:v>139</c:v>
                </c:pt>
                <c:pt idx="1327">
                  <c:v>149</c:v>
                </c:pt>
                <c:pt idx="1328">
                  <c:v>139</c:v>
                </c:pt>
                <c:pt idx="1329">
                  <c:v>347</c:v>
                </c:pt>
                <c:pt idx="1330">
                  <c:v>345</c:v>
                </c:pt>
                <c:pt idx="1331">
                  <c:v>199</c:v>
                </c:pt>
                <c:pt idx="1332">
                  <c:v>249</c:v>
                </c:pt>
                <c:pt idx="1333">
                  <c:v>89</c:v>
                </c:pt>
                <c:pt idx="1334">
                  <c:v>99</c:v>
                </c:pt>
                <c:pt idx="1335">
                  <c:v>199</c:v>
                </c:pt>
                <c:pt idx="1336">
                  <c:v>719</c:v>
                </c:pt>
                <c:pt idx="1337">
                  <c:v>719</c:v>
                </c:pt>
                <c:pt idx="1338">
                  <c:v>389</c:v>
                </c:pt>
                <c:pt idx="1339">
                  <c:v>339</c:v>
                </c:pt>
                <c:pt idx="1340">
                  <c:v>389</c:v>
                </c:pt>
                <c:pt idx="1341">
                  <c:v>499</c:v>
                </c:pt>
                <c:pt idx="1342">
                  <c:v>389</c:v>
                </c:pt>
                <c:pt idx="1343">
                  <c:v>349</c:v>
                </c:pt>
                <c:pt idx="1344">
                  <c:v>349</c:v>
                </c:pt>
                <c:pt idx="1345">
                  <c:v>970</c:v>
                </c:pt>
                <c:pt idx="1346">
                  <c:v>970</c:v>
                </c:pt>
                <c:pt idx="1347">
                  <c:v>970</c:v>
                </c:pt>
                <c:pt idx="1348">
                  <c:v>225</c:v>
                </c:pt>
                <c:pt idx="1349">
                  <c:v>299</c:v>
                </c:pt>
                <c:pt idx="1350">
                  <c:v>348</c:v>
                </c:pt>
                <c:pt idx="1351">
                  <c:v>348</c:v>
                </c:pt>
                <c:pt idx="1352">
                  <c:v>199</c:v>
                </c:pt>
                <c:pt idx="1353">
                  <c:v>199</c:v>
                </c:pt>
                <c:pt idx="1354">
                  <c:v>199</c:v>
                </c:pt>
                <c:pt idx="1355">
                  <c:v>599</c:v>
                </c:pt>
                <c:pt idx="1356">
                  <c:v>199</c:v>
                </c:pt>
                <c:pt idx="1357">
                  <c:v>199</c:v>
                </c:pt>
                <c:pt idx="1358">
                  <c:v>209</c:v>
                </c:pt>
                <c:pt idx="1359">
                  <c:v>209</c:v>
                </c:pt>
                <c:pt idx="1360">
                  <c:v>417.44</c:v>
                </c:pt>
                <c:pt idx="1361">
                  <c:v>320</c:v>
                </c:pt>
                <c:pt idx="1362">
                  <c:v>599</c:v>
                </c:pt>
                <c:pt idx="1363">
                  <c:v>970</c:v>
                </c:pt>
                <c:pt idx="1364">
                  <c:v>970</c:v>
                </c:pt>
                <c:pt idx="1365">
                  <c:v>263</c:v>
                </c:pt>
                <c:pt idx="1366">
                  <c:v>263</c:v>
                </c:pt>
                <c:pt idx="1367">
                  <c:v>199</c:v>
                </c:pt>
                <c:pt idx="1368">
                  <c:v>368</c:v>
                </c:pt>
                <c:pt idx="1369">
                  <c:v>848.99</c:v>
                </c:pt>
                <c:pt idx="1370">
                  <c:v>599</c:v>
                </c:pt>
                <c:pt idx="1371">
                  <c:v>599</c:v>
                </c:pt>
                <c:pt idx="1372">
                  <c:v>199</c:v>
                </c:pt>
                <c:pt idx="1373">
                  <c:v>199</c:v>
                </c:pt>
                <c:pt idx="1374">
                  <c:v>129</c:v>
                </c:pt>
                <c:pt idx="1375">
                  <c:v>129</c:v>
                </c:pt>
                <c:pt idx="1376">
                  <c:v>449</c:v>
                </c:pt>
                <c:pt idx="1377">
                  <c:v>349</c:v>
                </c:pt>
                <c:pt idx="1378">
                  <c:v>349</c:v>
                </c:pt>
                <c:pt idx="1379">
                  <c:v>970</c:v>
                </c:pt>
                <c:pt idx="1380">
                  <c:v>970</c:v>
                </c:pt>
                <c:pt idx="1381">
                  <c:v>970</c:v>
                </c:pt>
                <c:pt idx="1382">
                  <c:v>299</c:v>
                </c:pt>
                <c:pt idx="1383">
                  <c:v>349</c:v>
                </c:pt>
                <c:pt idx="1384">
                  <c:v>349</c:v>
                </c:pt>
                <c:pt idx="1385">
                  <c:v>228</c:v>
                </c:pt>
                <c:pt idx="1386">
                  <c:v>199</c:v>
                </c:pt>
                <c:pt idx="1387">
                  <c:v>199</c:v>
                </c:pt>
                <c:pt idx="1388">
                  <c:v>249</c:v>
                </c:pt>
                <c:pt idx="1389">
                  <c:v>199</c:v>
                </c:pt>
                <c:pt idx="1390">
                  <c:v>199</c:v>
                </c:pt>
                <c:pt idx="1391">
                  <c:v>179</c:v>
                </c:pt>
                <c:pt idx="1392">
                  <c:v>139</c:v>
                </c:pt>
                <c:pt idx="1393">
                  <c:v>128.31</c:v>
                </c:pt>
                <c:pt idx="1394">
                  <c:v>149</c:v>
                </c:pt>
                <c:pt idx="1395">
                  <c:v>119</c:v>
                </c:pt>
                <c:pt idx="1396">
                  <c:v>129</c:v>
                </c:pt>
                <c:pt idx="1397">
                  <c:v>399</c:v>
                </c:pt>
                <c:pt idx="1398">
                  <c:v>249</c:v>
                </c:pt>
                <c:pt idx="1399">
                  <c:v>199</c:v>
                </c:pt>
                <c:pt idx="1400">
                  <c:v>219</c:v>
                </c:pt>
                <c:pt idx="1401">
                  <c:v>309</c:v>
                </c:pt>
                <c:pt idx="1402">
                  <c:v>309</c:v>
                </c:pt>
                <c:pt idx="1403">
                  <c:v>219</c:v>
                </c:pt>
                <c:pt idx="1404">
                  <c:v>489</c:v>
                </c:pt>
                <c:pt idx="1405">
                  <c:v>467</c:v>
                </c:pt>
                <c:pt idx="1406">
                  <c:v>269</c:v>
                </c:pt>
                <c:pt idx="1407">
                  <c:v>416</c:v>
                </c:pt>
                <c:pt idx="1408">
                  <c:v>486</c:v>
                </c:pt>
                <c:pt idx="1409">
                  <c:v>799</c:v>
                </c:pt>
                <c:pt idx="1410">
                  <c:v>229</c:v>
                </c:pt>
                <c:pt idx="1411">
                  <c:v>199</c:v>
                </c:pt>
                <c:pt idx="1412">
                  <c:v>379</c:v>
                </c:pt>
                <c:pt idx="1413">
                  <c:v>199</c:v>
                </c:pt>
                <c:pt idx="1414">
                  <c:v>399</c:v>
                </c:pt>
                <c:pt idx="1415">
                  <c:v>279</c:v>
                </c:pt>
                <c:pt idx="1416">
                  <c:v>279</c:v>
                </c:pt>
                <c:pt idx="1417">
                  <c:v>299</c:v>
                </c:pt>
                <c:pt idx="1418">
                  <c:v>439</c:v>
                </c:pt>
                <c:pt idx="1419">
                  <c:v>999</c:v>
                </c:pt>
                <c:pt idx="1420">
                  <c:v>1089</c:v>
                </c:pt>
                <c:pt idx="1421">
                  <c:v>499</c:v>
                </c:pt>
                <c:pt idx="1422">
                  <c:v>173</c:v>
                </c:pt>
                <c:pt idx="1423">
                  <c:v>609</c:v>
                </c:pt>
                <c:pt idx="1424">
                  <c:v>598</c:v>
                </c:pt>
                <c:pt idx="1425">
                  <c:v>699</c:v>
                </c:pt>
                <c:pt idx="1426">
                  <c:v>299</c:v>
                </c:pt>
                <c:pt idx="1427">
                  <c:v>599</c:v>
                </c:pt>
                <c:pt idx="1428">
                  <c:v>185</c:v>
                </c:pt>
                <c:pt idx="1429">
                  <c:v>637</c:v>
                </c:pt>
                <c:pt idx="1430">
                  <c:v>99</c:v>
                </c:pt>
                <c:pt idx="1431">
                  <c:v>99</c:v>
                </c:pt>
                <c:pt idx="1432">
                  <c:v>99</c:v>
                </c:pt>
                <c:pt idx="1433">
                  <c:v>549</c:v>
                </c:pt>
                <c:pt idx="1434">
                  <c:v>1999</c:v>
                </c:pt>
                <c:pt idx="1435">
                  <c:v>1799</c:v>
                </c:pt>
                <c:pt idx="1436">
                  <c:v>899</c:v>
                </c:pt>
                <c:pt idx="1437">
                  <c:v>1199</c:v>
                </c:pt>
                <c:pt idx="1438">
                  <c:v>1049</c:v>
                </c:pt>
                <c:pt idx="1439">
                  <c:v>599</c:v>
                </c:pt>
                <c:pt idx="1440">
                  <c:v>299</c:v>
                </c:pt>
                <c:pt idx="1441">
                  <c:v>1299</c:v>
                </c:pt>
                <c:pt idx="1442">
                  <c:v>1299</c:v>
                </c:pt>
                <c:pt idx="1443">
                  <c:v>1324</c:v>
                </c:pt>
                <c:pt idx="1444">
                  <c:v>1324</c:v>
                </c:pt>
                <c:pt idx="1445">
                  <c:v>2599</c:v>
                </c:pt>
                <c:pt idx="1446">
                  <c:v>1399</c:v>
                </c:pt>
                <c:pt idx="1447">
                  <c:v>1399</c:v>
                </c:pt>
                <c:pt idx="1448">
                  <c:v>1055</c:v>
                </c:pt>
                <c:pt idx="1449">
                  <c:v>3799</c:v>
                </c:pt>
                <c:pt idx="1450">
                  <c:v>440</c:v>
                </c:pt>
                <c:pt idx="1451">
                  <c:v>249</c:v>
                </c:pt>
                <c:pt idx="1452">
                  <c:v>449</c:v>
                </c:pt>
                <c:pt idx="1453">
                  <c:v>449</c:v>
                </c:pt>
                <c:pt idx="1454">
                  <c:v>449</c:v>
                </c:pt>
                <c:pt idx="1455">
                  <c:v>299</c:v>
                </c:pt>
                <c:pt idx="1456">
                  <c:v>269</c:v>
                </c:pt>
                <c:pt idx="1457">
                  <c:v>549</c:v>
                </c:pt>
                <c:pt idx="1458">
                  <c:v>549</c:v>
                </c:pt>
                <c:pt idx="1459">
                  <c:v>349</c:v>
                </c:pt>
                <c:pt idx="1460">
                  <c:v>599</c:v>
                </c:pt>
                <c:pt idx="1461">
                  <c:v>489</c:v>
                </c:pt>
                <c:pt idx="1462">
                  <c:v>2339</c:v>
                </c:pt>
                <c:pt idx="1463">
                  <c:v>209</c:v>
                </c:pt>
                <c:pt idx="1464">
                  <c:v>2699</c:v>
                </c:pt>
              </c:numCache>
            </c:numRef>
          </c:xVal>
          <c:yVal>
            <c:numRef>
              <c:f>'Data Analysis'!$D$2:$D$1466</c:f>
              <c:numCache>
                <c:formatCode>0.0</c:formatCode>
                <c:ptCount val="1465"/>
                <c:pt idx="0">
                  <c:v>557</c:v>
                </c:pt>
                <c:pt idx="1">
                  <c:v>179692</c:v>
                </c:pt>
                <c:pt idx="2">
                  <c:v>179691</c:v>
                </c:pt>
                <c:pt idx="3">
                  <c:v>179691</c:v>
                </c:pt>
                <c:pt idx="4">
                  <c:v>24780</c:v>
                </c:pt>
                <c:pt idx="5">
                  <c:v>24780</c:v>
                </c:pt>
                <c:pt idx="6">
                  <c:v>24780</c:v>
                </c:pt>
                <c:pt idx="7">
                  <c:v>23169</c:v>
                </c:pt>
                <c:pt idx="8">
                  <c:v>22420</c:v>
                </c:pt>
                <c:pt idx="9">
                  <c:v>12093</c:v>
                </c:pt>
                <c:pt idx="10">
                  <c:v>12093</c:v>
                </c:pt>
                <c:pt idx="11">
                  <c:v>10134</c:v>
                </c:pt>
                <c:pt idx="12">
                  <c:v>10134</c:v>
                </c:pt>
                <c:pt idx="13">
                  <c:v>8131</c:v>
                </c:pt>
                <c:pt idx="14">
                  <c:v>8131</c:v>
                </c:pt>
                <c:pt idx="15">
                  <c:v>4642</c:v>
                </c:pt>
                <c:pt idx="16">
                  <c:v>1977</c:v>
                </c:pt>
                <c:pt idx="17">
                  <c:v>612</c:v>
                </c:pt>
                <c:pt idx="18">
                  <c:v>163</c:v>
                </c:pt>
                <c:pt idx="19">
                  <c:v>3663</c:v>
                </c:pt>
                <c:pt idx="20">
                  <c:v>20398</c:v>
                </c:pt>
                <c:pt idx="21">
                  <c:v>10976</c:v>
                </c:pt>
                <c:pt idx="22">
                  <c:v>10907</c:v>
                </c:pt>
                <c:pt idx="23">
                  <c:v>4740</c:v>
                </c:pt>
                <c:pt idx="24">
                  <c:v>3246</c:v>
                </c:pt>
                <c:pt idx="25">
                  <c:v>1436</c:v>
                </c:pt>
                <c:pt idx="26">
                  <c:v>1379</c:v>
                </c:pt>
                <c:pt idx="27">
                  <c:v>1306</c:v>
                </c:pt>
                <c:pt idx="28">
                  <c:v>1090</c:v>
                </c:pt>
                <c:pt idx="29">
                  <c:v>1004</c:v>
                </c:pt>
                <c:pt idx="30">
                  <c:v>490</c:v>
                </c:pt>
                <c:pt idx="31">
                  <c:v>159</c:v>
                </c:pt>
                <c:pt idx="32">
                  <c:v>37</c:v>
                </c:pt>
                <c:pt idx="33">
                  <c:v>18497</c:v>
                </c:pt>
                <c:pt idx="34">
                  <c:v>16020</c:v>
                </c:pt>
                <c:pt idx="35">
                  <c:v>11456</c:v>
                </c:pt>
                <c:pt idx="36">
                  <c:v>11206</c:v>
                </c:pt>
                <c:pt idx="37">
                  <c:v>8948</c:v>
                </c:pt>
                <c:pt idx="38">
                  <c:v>5891</c:v>
                </c:pt>
                <c:pt idx="39">
                  <c:v>3160</c:v>
                </c:pt>
                <c:pt idx="40">
                  <c:v>1888</c:v>
                </c:pt>
                <c:pt idx="41">
                  <c:v>535</c:v>
                </c:pt>
                <c:pt idx="42">
                  <c:v>287</c:v>
                </c:pt>
                <c:pt idx="43">
                  <c:v>124</c:v>
                </c:pt>
                <c:pt idx="44">
                  <c:v>97</c:v>
                </c:pt>
                <c:pt idx="45">
                  <c:v>13250</c:v>
                </c:pt>
                <c:pt idx="46">
                  <c:v>7786</c:v>
                </c:pt>
                <c:pt idx="47">
                  <c:v>2593</c:v>
                </c:pt>
                <c:pt idx="48">
                  <c:v>1202</c:v>
                </c:pt>
                <c:pt idx="49">
                  <c:v>832</c:v>
                </c:pt>
                <c:pt idx="50">
                  <c:v>39</c:v>
                </c:pt>
                <c:pt idx="51">
                  <c:v>19621</c:v>
                </c:pt>
                <c:pt idx="52">
                  <c:v>2877</c:v>
                </c:pt>
                <c:pt idx="53">
                  <c:v>2781</c:v>
                </c:pt>
                <c:pt idx="54">
                  <c:v>617</c:v>
                </c:pt>
                <c:pt idx="55">
                  <c:v>97</c:v>
                </c:pt>
                <c:pt idx="56">
                  <c:v>24</c:v>
                </c:pt>
                <c:pt idx="57">
                  <c:v>12</c:v>
                </c:pt>
                <c:pt idx="58">
                  <c:v>32931</c:v>
                </c:pt>
                <c:pt idx="59">
                  <c:v>17994</c:v>
                </c:pt>
                <c:pt idx="60">
                  <c:v>14368</c:v>
                </c:pt>
                <c:pt idx="61">
                  <c:v>11935</c:v>
                </c:pt>
                <c:pt idx="62">
                  <c:v>10429</c:v>
                </c:pt>
                <c:pt idx="63">
                  <c:v>8095</c:v>
                </c:pt>
                <c:pt idx="64">
                  <c:v>5298</c:v>
                </c:pt>
                <c:pt idx="65">
                  <c:v>4353</c:v>
                </c:pt>
                <c:pt idx="66">
                  <c:v>3552</c:v>
                </c:pt>
                <c:pt idx="67">
                  <c:v>3242</c:v>
                </c:pt>
                <c:pt idx="68">
                  <c:v>3065</c:v>
                </c:pt>
                <c:pt idx="69">
                  <c:v>2664</c:v>
                </c:pt>
                <c:pt idx="70">
                  <c:v>2536</c:v>
                </c:pt>
                <c:pt idx="71">
                  <c:v>1728</c:v>
                </c:pt>
                <c:pt idx="72">
                  <c:v>1191</c:v>
                </c:pt>
                <c:pt idx="73">
                  <c:v>992</c:v>
                </c:pt>
                <c:pt idx="74">
                  <c:v>743</c:v>
                </c:pt>
                <c:pt idx="75">
                  <c:v>687</c:v>
                </c:pt>
                <c:pt idx="76">
                  <c:v>463</c:v>
                </c:pt>
                <c:pt idx="77">
                  <c:v>326</c:v>
                </c:pt>
                <c:pt idx="78">
                  <c:v>260</c:v>
                </c:pt>
                <c:pt idx="79">
                  <c:v>4426</c:v>
                </c:pt>
                <c:pt idx="80">
                  <c:v>1540</c:v>
                </c:pt>
                <c:pt idx="81">
                  <c:v>2727</c:v>
                </c:pt>
                <c:pt idx="82">
                  <c:v>1796</c:v>
                </c:pt>
                <c:pt idx="83">
                  <c:v>1236</c:v>
                </c:pt>
                <c:pt idx="84">
                  <c:v>1161</c:v>
                </c:pt>
                <c:pt idx="85">
                  <c:v>184</c:v>
                </c:pt>
                <c:pt idx="86">
                  <c:v>106</c:v>
                </c:pt>
                <c:pt idx="87">
                  <c:v>27139</c:v>
                </c:pt>
                <c:pt idx="88">
                  <c:v>21372</c:v>
                </c:pt>
                <c:pt idx="89">
                  <c:v>15137</c:v>
                </c:pt>
                <c:pt idx="90">
                  <c:v>10773</c:v>
                </c:pt>
                <c:pt idx="91">
                  <c:v>6676</c:v>
                </c:pt>
                <c:pt idx="92">
                  <c:v>282</c:v>
                </c:pt>
                <c:pt idx="93">
                  <c:v>2535</c:v>
                </c:pt>
                <c:pt idx="94">
                  <c:v>14778</c:v>
                </c:pt>
                <c:pt idx="95">
                  <c:v>4370</c:v>
                </c:pt>
                <c:pt idx="96">
                  <c:v>397</c:v>
                </c:pt>
                <c:pt idx="97">
                  <c:v>17129</c:v>
                </c:pt>
                <c:pt idx="98">
                  <c:v>17129</c:v>
                </c:pt>
                <c:pt idx="99">
                  <c:v>16557</c:v>
                </c:pt>
                <c:pt idx="100">
                  <c:v>16557</c:v>
                </c:pt>
                <c:pt idx="101">
                  <c:v>16557</c:v>
                </c:pt>
                <c:pt idx="102">
                  <c:v>6233</c:v>
                </c:pt>
                <c:pt idx="103">
                  <c:v>1526</c:v>
                </c:pt>
                <c:pt idx="104">
                  <c:v>1526</c:v>
                </c:pt>
                <c:pt idx="105">
                  <c:v>224</c:v>
                </c:pt>
                <c:pt idx="106">
                  <c:v>590</c:v>
                </c:pt>
                <c:pt idx="107">
                  <c:v>14391</c:v>
                </c:pt>
                <c:pt idx="108">
                  <c:v>11957</c:v>
                </c:pt>
                <c:pt idx="109">
                  <c:v>10308</c:v>
                </c:pt>
                <c:pt idx="110">
                  <c:v>6398</c:v>
                </c:pt>
                <c:pt idx="111">
                  <c:v>5865</c:v>
                </c:pt>
                <c:pt idx="112">
                  <c:v>5160</c:v>
                </c:pt>
                <c:pt idx="113">
                  <c:v>3233</c:v>
                </c:pt>
                <c:pt idx="114">
                  <c:v>3195</c:v>
                </c:pt>
                <c:pt idx="115">
                  <c:v>2569</c:v>
                </c:pt>
                <c:pt idx="116">
                  <c:v>1772</c:v>
                </c:pt>
                <c:pt idx="117">
                  <c:v>1771</c:v>
                </c:pt>
                <c:pt idx="118">
                  <c:v>959</c:v>
                </c:pt>
                <c:pt idx="119">
                  <c:v>9344</c:v>
                </c:pt>
                <c:pt idx="120">
                  <c:v>8938</c:v>
                </c:pt>
                <c:pt idx="121">
                  <c:v>8618</c:v>
                </c:pt>
                <c:pt idx="122">
                  <c:v>8053</c:v>
                </c:pt>
                <c:pt idx="123">
                  <c:v>7429</c:v>
                </c:pt>
                <c:pt idx="124">
                  <c:v>6537</c:v>
                </c:pt>
                <c:pt idx="125">
                  <c:v>6199</c:v>
                </c:pt>
                <c:pt idx="126">
                  <c:v>5792</c:v>
                </c:pt>
                <c:pt idx="127">
                  <c:v>5719</c:v>
                </c:pt>
                <c:pt idx="128">
                  <c:v>4951</c:v>
                </c:pt>
                <c:pt idx="129">
                  <c:v>4798</c:v>
                </c:pt>
                <c:pt idx="130">
                  <c:v>4428</c:v>
                </c:pt>
                <c:pt idx="131">
                  <c:v>4308</c:v>
                </c:pt>
                <c:pt idx="132">
                  <c:v>3785</c:v>
                </c:pt>
                <c:pt idx="133">
                  <c:v>3686</c:v>
                </c:pt>
                <c:pt idx="134">
                  <c:v>3530</c:v>
                </c:pt>
                <c:pt idx="135">
                  <c:v>3182</c:v>
                </c:pt>
                <c:pt idx="136">
                  <c:v>3095</c:v>
                </c:pt>
                <c:pt idx="137">
                  <c:v>3061</c:v>
                </c:pt>
                <c:pt idx="138">
                  <c:v>2628</c:v>
                </c:pt>
                <c:pt idx="139">
                  <c:v>2493</c:v>
                </c:pt>
                <c:pt idx="140">
                  <c:v>2450</c:v>
                </c:pt>
                <c:pt idx="141">
                  <c:v>1926</c:v>
                </c:pt>
                <c:pt idx="142">
                  <c:v>1674</c:v>
                </c:pt>
                <c:pt idx="143">
                  <c:v>1269</c:v>
                </c:pt>
                <c:pt idx="144">
                  <c:v>419</c:v>
                </c:pt>
                <c:pt idx="145">
                  <c:v>25607</c:v>
                </c:pt>
                <c:pt idx="146">
                  <c:v>42641</c:v>
                </c:pt>
                <c:pt idx="147">
                  <c:v>28978</c:v>
                </c:pt>
                <c:pt idx="148">
                  <c:v>28978</c:v>
                </c:pt>
                <c:pt idx="149">
                  <c:v>16685</c:v>
                </c:pt>
                <c:pt idx="150">
                  <c:v>5072</c:v>
                </c:pt>
                <c:pt idx="151">
                  <c:v>2451</c:v>
                </c:pt>
                <c:pt idx="152">
                  <c:v>2451</c:v>
                </c:pt>
                <c:pt idx="153">
                  <c:v>2351</c:v>
                </c:pt>
                <c:pt idx="154">
                  <c:v>1786</c:v>
                </c:pt>
                <c:pt idx="155">
                  <c:v>104</c:v>
                </c:pt>
                <c:pt idx="156">
                  <c:v>534</c:v>
                </c:pt>
                <c:pt idx="157">
                  <c:v>4003</c:v>
                </c:pt>
                <c:pt idx="158">
                  <c:v>4003</c:v>
                </c:pt>
                <c:pt idx="159">
                  <c:v>3022</c:v>
                </c:pt>
                <c:pt idx="160">
                  <c:v>2581</c:v>
                </c:pt>
                <c:pt idx="161">
                  <c:v>457</c:v>
                </c:pt>
                <c:pt idx="162">
                  <c:v>110</c:v>
                </c:pt>
                <c:pt idx="163">
                  <c:v>3231</c:v>
                </c:pt>
                <c:pt idx="164">
                  <c:v>3295</c:v>
                </c:pt>
                <c:pt idx="165">
                  <c:v>4541</c:v>
                </c:pt>
                <c:pt idx="166">
                  <c:v>45238</c:v>
                </c:pt>
                <c:pt idx="167">
                  <c:v>45238</c:v>
                </c:pt>
                <c:pt idx="168">
                  <c:v>45238</c:v>
                </c:pt>
                <c:pt idx="169">
                  <c:v>45237</c:v>
                </c:pt>
                <c:pt idx="170">
                  <c:v>34899</c:v>
                </c:pt>
                <c:pt idx="171">
                  <c:v>34899</c:v>
                </c:pt>
                <c:pt idx="172">
                  <c:v>34899</c:v>
                </c:pt>
                <c:pt idx="173">
                  <c:v>32840</c:v>
                </c:pt>
                <c:pt idx="174">
                  <c:v>32840</c:v>
                </c:pt>
                <c:pt idx="175">
                  <c:v>32840</c:v>
                </c:pt>
                <c:pt idx="176">
                  <c:v>32840</c:v>
                </c:pt>
                <c:pt idx="177">
                  <c:v>32840</c:v>
                </c:pt>
                <c:pt idx="178">
                  <c:v>27508</c:v>
                </c:pt>
                <c:pt idx="179">
                  <c:v>27151</c:v>
                </c:pt>
                <c:pt idx="180">
                  <c:v>21252</c:v>
                </c:pt>
                <c:pt idx="181">
                  <c:v>21252</c:v>
                </c:pt>
                <c:pt idx="182">
                  <c:v>16299</c:v>
                </c:pt>
                <c:pt idx="183">
                  <c:v>16299</c:v>
                </c:pt>
                <c:pt idx="184">
                  <c:v>16299</c:v>
                </c:pt>
                <c:pt idx="185">
                  <c:v>11976</c:v>
                </c:pt>
                <c:pt idx="186">
                  <c:v>11976</c:v>
                </c:pt>
                <c:pt idx="187">
                  <c:v>7298</c:v>
                </c:pt>
                <c:pt idx="188">
                  <c:v>7298</c:v>
                </c:pt>
                <c:pt idx="189">
                  <c:v>7109</c:v>
                </c:pt>
                <c:pt idx="190">
                  <c:v>7109</c:v>
                </c:pt>
                <c:pt idx="191">
                  <c:v>7109</c:v>
                </c:pt>
                <c:pt idx="192">
                  <c:v>7109</c:v>
                </c:pt>
                <c:pt idx="193">
                  <c:v>6753</c:v>
                </c:pt>
                <c:pt idx="194">
                  <c:v>6753</c:v>
                </c:pt>
                <c:pt idx="195">
                  <c:v>6659</c:v>
                </c:pt>
                <c:pt idx="196">
                  <c:v>6347</c:v>
                </c:pt>
                <c:pt idx="197">
                  <c:v>6088</c:v>
                </c:pt>
                <c:pt idx="198">
                  <c:v>5935</c:v>
                </c:pt>
                <c:pt idx="199">
                  <c:v>4703</c:v>
                </c:pt>
                <c:pt idx="200">
                  <c:v>4703</c:v>
                </c:pt>
                <c:pt idx="201">
                  <c:v>4703</c:v>
                </c:pt>
                <c:pt idx="202">
                  <c:v>4703</c:v>
                </c:pt>
                <c:pt idx="203">
                  <c:v>4702</c:v>
                </c:pt>
                <c:pt idx="204">
                  <c:v>3587</c:v>
                </c:pt>
                <c:pt idx="205">
                  <c:v>3587</c:v>
                </c:pt>
                <c:pt idx="206">
                  <c:v>3518</c:v>
                </c:pt>
                <c:pt idx="207">
                  <c:v>2951</c:v>
                </c:pt>
                <c:pt idx="208">
                  <c:v>1712</c:v>
                </c:pt>
                <c:pt idx="209">
                  <c:v>1657</c:v>
                </c:pt>
                <c:pt idx="210">
                  <c:v>1611</c:v>
                </c:pt>
                <c:pt idx="211">
                  <c:v>1611</c:v>
                </c:pt>
                <c:pt idx="212">
                  <c:v>1555</c:v>
                </c:pt>
                <c:pt idx="213">
                  <c:v>1510</c:v>
                </c:pt>
                <c:pt idx="214">
                  <c:v>1510</c:v>
                </c:pt>
                <c:pt idx="215">
                  <c:v>1376</c:v>
                </c:pt>
                <c:pt idx="216">
                  <c:v>1376</c:v>
                </c:pt>
                <c:pt idx="217">
                  <c:v>1269</c:v>
                </c:pt>
                <c:pt idx="218">
                  <c:v>1259</c:v>
                </c:pt>
                <c:pt idx="219">
                  <c:v>1035</c:v>
                </c:pt>
                <c:pt idx="220">
                  <c:v>1001</c:v>
                </c:pt>
                <c:pt idx="221">
                  <c:v>902</c:v>
                </c:pt>
                <c:pt idx="222">
                  <c:v>592</c:v>
                </c:pt>
                <c:pt idx="223">
                  <c:v>567</c:v>
                </c:pt>
                <c:pt idx="224">
                  <c:v>398</c:v>
                </c:pt>
                <c:pt idx="225">
                  <c:v>350</c:v>
                </c:pt>
                <c:pt idx="226">
                  <c:v>211</c:v>
                </c:pt>
                <c:pt idx="227">
                  <c:v>129</c:v>
                </c:pt>
                <c:pt idx="228">
                  <c:v>64</c:v>
                </c:pt>
                <c:pt idx="229">
                  <c:v>313836</c:v>
                </c:pt>
                <c:pt idx="230">
                  <c:v>313836</c:v>
                </c:pt>
                <c:pt idx="231">
                  <c:v>313832</c:v>
                </c:pt>
                <c:pt idx="232">
                  <c:v>313832</c:v>
                </c:pt>
                <c:pt idx="233">
                  <c:v>58506</c:v>
                </c:pt>
                <c:pt idx="234">
                  <c:v>56098</c:v>
                </c:pt>
                <c:pt idx="235">
                  <c:v>50772</c:v>
                </c:pt>
                <c:pt idx="236">
                  <c:v>50772</c:v>
                </c:pt>
                <c:pt idx="237">
                  <c:v>50772</c:v>
                </c:pt>
                <c:pt idx="238">
                  <c:v>50772</c:v>
                </c:pt>
                <c:pt idx="239">
                  <c:v>32916</c:v>
                </c:pt>
                <c:pt idx="240">
                  <c:v>32916</c:v>
                </c:pt>
                <c:pt idx="241">
                  <c:v>31822</c:v>
                </c:pt>
                <c:pt idx="242">
                  <c:v>31822</c:v>
                </c:pt>
                <c:pt idx="243">
                  <c:v>31822</c:v>
                </c:pt>
                <c:pt idx="244">
                  <c:v>30907</c:v>
                </c:pt>
                <c:pt idx="245">
                  <c:v>27790</c:v>
                </c:pt>
                <c:pt idx="246">
                  <c:v>25824</c:v>
                </c:pt>
                <c:pt idx="247">
                  <c:v>25824</c:v>
                </c:pt>
                <c:pt idx="248">
                  <c:v>25824</c:v>
                </c:pt>
                <c:pt idx="249">
                  <c:v>22318</c:v>
                </c:pt>
                <c:pt idx="250">
                  <c:v>22318</c:v>
                </c:pt>
                <c:pt idx="251">
                  <c:v>22318</c:v>
                </c:pt>
                <c:pt idx="252">
                  <c:v>21350</c:v>
                </c:pt>
                <c:pt idx="253">
                  <c:v>21350</c:v>
                </c:pt>
                <c:pt idx="254">
                  <c:v>21350</c:v>
                </c:pt>
                <c:pt idx="255">
                  <c:v>20311</c:v>
                </c:pt>
                <c:pt idx="256">
                  <c:v>19253</c:v>
                </c:pt>
                <c:pt idx="257">
                  <c:v>19252</c:v>
                </c:pt>
                <c:pt idx="258">
                  <c:v>19252</c:v>
                </c:pt>
                <c:pt idx="259">
                  <c:v>19252</c:v>
                </c:pt>
                <c:pt idx="260">
                  <c:v>19252</c:v>
                </c:pt>
                <c:pt idx="261">
                  <c:v>19252</c:v>
                </c:pt>
                <c:pt idx="262">
                  <c:v>18998</c:v>
                </c:pt>
                <c:pt idx="263">
                  <c:v>18998</c:v>
                </c:pt>
                <c:pt idx="264">
                  <c:v>18998</c:v>
                </c:pt>
                <c:pt idx="265">
                  <c:v>18998</c:v>
                </c:pt>
                <c:pt idx="266">
                  <c:v>18998</c:v>
                </c:pt>
                <c:pt idx="267">
                  <c:v>18998</c:v>
                </c:pt>
                <c:pt idx="268">
                  <c:v>18998</c:v>
                </c:pt>
                <c:pt idx="269">
                  <c:v>18998</c:v>
                </c:pt>
                <c:pt idx="270">
                  <c:v>17415</c:v>
                </c:pt>
                <c:pt idx="271">
                  <c:v>17415</c:v>
                </c:pt>
                <c:pt idx="272">
                  <c:v>17415</c:v>
                </c:pt>
                <c:pt idx="273">
                  <c:v>13246</c:v>
                </c:pt>
                <c:pt idx="274">
                  <c:v>12796</c:v>
                </c:pt>
                <c:pt idx="275">
                  <c:v>12796</c:v>
                </c:pt>
                <c:pt idx="276">
                  <c:v>12796</c:v>
                </c:pt>
                <c:pt idx="277">
                  <c:v>11029</c:v>
                </c:pt>
                <c:pt idx="278">
                  <c:v>9499</c:v>
                </c:pt>
                <c:pt idx="279">
                  <c:v>9499</c:v>
                </c:pt>
                <c:pt idx="280">
                  <c:v>9499</c:v>
                </c:pt>
                <c:pt idx="281">
                  <c:v>8866</c:v>
                </c:pt>
                <c:pt idx="282">
                  <c:v>8399</c:v>
                </c:pt>
                <c:pt idx="283">
                  <c:v>7807</c:v>
                </c:pt>
                <c:pt idx="284">
                  <c:v>7807</c:v>
                </c:pt>
                <c:pt idx="285">
                  <c:v>7807</c:v>
                </c:pt>
                <c:pt idx="286">
                  <c:v>6662</c:v>
                </c:pt>
                <c:pt idx="287">
                  <c:v>3145</c:v>
                </c:pt>
                <c:pt idx="288">
                  <c:v>3075</c:v>
                </c:pt>
                <c:pt idx="289">
                  <c:v>2180</c:v>
                </c:pt>
                <c:pt idx="290">
                  <c:v>2180</c:v>
                </c:pt>
                <c:pt idx="291">
                  <c:v>1376</c:v>
                </c:pt>
                <c:pt idx="292">
                  <c:v>284</c:v>
                </c:pt>
                <c:pt idx="293">
                  <c:v>284</c:v>
                </c:pt>
                <c:pt idx="294">
                  <c:v>284</c:v>
                </c:pt>
                <c:pt idx="295">
                  <c:v>276</c:v>
                </c:pt>
                <c:pt idx="296">
                  <c:v>125</c:v>
                </c:pt>
                <c:pt idx="297">
                  <c:v>4570</c:v>
                </c:pt>
                <c:pt idx="298">
                  <c:v>2280</c:v>
                </c:pt>
                <c:pt idx="299">
                  <c:v>13251</c:v>
                </c:pt>
                <c:pt idx="300">
                  <c:v>2449</c:v>
                </c:pt>
                <c:pt idx="301">
                  <c:v>2283</c:v>
                </c:pt>
                <c:pt idx="302">
                  <c:v>1067</c:v>
                </c:pt>
                <c:pt idx="303">
                  <c:v>69585</c:v>
                </c:pt>
                <c:pt idx="304">
                  <c:v>16680</c:v>
                </c:pt>
                <c:pt idx="305">
                  <c:v>5730</c:v>
                </c:pt>
                <c:pt idx="306">
                  <c:v>4149</c:v>
                </c:pt>
                <c:pt idx="307">
                  <c:v>691</c:v>
                </c:pt>
                <c:pt idx="308">
                  <c:v>670</c:v>
                </c:pt>
                <c:pt idx="309">
                  <c:v>12179</c:v>
                </c:pt>
                <c:pt idx="310">
                  <c:v>5760</c:v>
                </c:pt>
                <c:pt idx="311">
                  <c:v>7636</c:v>
                </c:pt>
                <c:pt idx="312">
                  <c:v>3300</c:v>
                </c:pt>
                <c:pt idx="313">
                  <c:v>301</c:v>
                </c:pt>
                <c:pt idx="314">
                  <c:v>40106</c:v>
                </c:pt>
                <c:pt idx="315">
                  <c:v>13127</c:v>
                </c:pt>
                <c:pt idx="316">
                  <c:v>6987</c:v>
                </c:pt>
                <c:pt idx="317">
                  <c:v>5967</c:v>
                </c:pt>
                <c:pt idx="318">
                  <c:v>4716</c:v>
                </c:pt>
                <c:pt idx="319">
                  <c:v>2377</c:v>
                </c:pt>
                <c:pt idx="320">
                  <c:v>1672</c:v>
                </c:pt>
                <c:pt idx="321">
                  <c:v>1045</c:v>
                </c:pt>
                <c:pt idx="322">
                  <c:v>562</c:v>
                </c:pt>
                <c:pt idx="323">
                  <c:v>314</c:v>
                </c:pt>
                <c:pt idx="324">
                  <c:v>282</c:v>
                </c:pt>
                <c:pt idx="325">
                  <c:v>388</c:v>
                </c:pt>
                <c:pt idx="326">
                  <c:v>13406</c:v>
                </c:pt>
                <c:pt idx="327">
                  <c:v>4118</c:v>
                </c:pt>
                <c:pt idx="328">
                  <c:v>3740</c:v>
                </c:pt>
                <c:pt idx="329">
                  <c:v>441</c:v>
                </c:pt>
                <c:pt idx="330">
                  <c:v>290</c:v>
                </c:pt>
                <c:pt idx="331">
                  <c:v>4145</c:v>
                </c:pt>
                <c:pt idx="332">
                  <c:v>2960</c:v>
                </c:pt>
                <c:pt idx="333">
                  <c:v>2640</c:v>
                </c:pt>
                <c:pt idx="334">
                  <c:v>2201</c:v>
                </c:pt>
                <c:pt idx="335">
                  <c:v>1951</c:v>
                </c:pt>
                <c:pt idx="336">
                  <c:v>1588</c:v>
                </c:pt>
                <c:pt idx="337">
                  <c:v>1383</c:v>
                </c:pt>
                <c:pt idx="338">
                  <c:v>1335</c:v>
                </c:pt>
                <c:pt idx="339">
                  <c:v>1335</c:v>
                </c:pt>
                <c:pt idx="340">
                  <c:v>1193</c:v>
                </c:pt>
                <c:pt idx="341">
                  <c:v>1079</c:v>
                </c:pt>
                <c:pt idx="342">
                  <c:v>928</c:v>
                </c:pt>
                <c:pt idx="343">
                  <c:v>839</c:v>
                </c:pt>
                <c:pt idx="344">
                  <c:v>708</c:v>
                </c:pt>
                <c:pt idx="345">
                  <c:v>590</c:v>
                </c:pt>
                <c:pt idx="346">
                  <c:v>576</c:v>
                </c:pt>
                <c:pt idx="347">
                  <c:v>538</c:v>
                </c:pt>
                <c:pt idx="348">
                  <c:v>513</c:v>
                </c:pt>
                <c:pt idx="349">
                  <c:v>505</c:v>
                </c:pt>
                <c:pt idx="350">
                  <c:v>493</c:v>
                </c:pt>
                <c:pt idx="351">
                  <c:v>490</c:v>
                </c:pt>
                <c:pt idx="352">
                  <c:v>479</c:v>
                </c:pt>
                <c:pt idx="353">
                  <c:v>466</c:v>
                </c:pt>
                <c:pt idx="354">
                  <c:v>431</c:v>
                </c:pt>
                <c:pt idx="355">
                  <c:v>425</c:v>
                </c:pt>
                <c:pt idx="356">
                  <c:v>407</c:v>
                </c:pt>
                <c:pt idx="357">
                  <c:v>343</c:v>
                </c:pt>
                <c:pt idx="358">
                  <c:v>339</c:v>
                </c:pt>
                <c:pt idx="359">
                  <c:v>323</c:v>
                </c:pt>
                <c:pt idx="360">
                  <c:v>313</c:v>
                </c:pt>
                <c:pt idx="361">
                  <c:v>285</c:v>
                </c:pt>
                <c:pt idx="362">
                  <c:v>284</c:v>
                </c:pt>
                <c:pt idx="363">
                  <c:v>254</c:v>
                </c:pt>
                <c:pt idx="364">
                  <c:v>246</c:v>
                </c:pt>
                <c:pt idx="365">
                  <c:v>227</c:v>
                </c:pt>
                <c:pt idx="366">
                  <c:v>214</c:v>
                </c:pt>
                <c:pt idx="367">
                  <c:v>200</c:v>
                </c:pt>
                <c:pt idx="368">
                  <c:v>197</c:v>
                </c:pt>
                <c:pt idx="369">
                  <c:v>197</c:v>
                </c:pt>
                <c:pt idx="370">
                  <c:v>185</c:v>
                </c:pt>
                <c:pt idx="371">
                  <c:v>143</c:v>
                </c:pt>
                <c:pt idx="372">
                  <c:v>136</c:v>
                </c:pt>
                <c:pt idx="373">
                  <c:v>121</c:v>
                </c:pt>
                <c:pt idx="374">
                  <c:v>103</c:v>
                </c:pt>
                <c:pt idx="375">
                  <c:v>73</c:v>
                </c:pt>
                <c:pt idx="376">
                  <c:v>37</c:v>
                </c:pt>
                <c:pt idx="377">
                  <c:v>32</c:v>
                </c:pt>
                <c:pt idx="378">
                  <c:v>23</c:v>
                </c:pt>
                <c:pt idx="379">
                  <c:v>12</c:v>
                </c:pt>
                <c:pt idx="380">
                  <c:v>1017</c:v>
                </c:pt>
                <c:pt idx="381">
                  <c:v>297</c:v>
                </c:pt>
                <c:pt idx="382">
                  <c:v>170</c:v>
                </c:pt>
                <c:pt idx="383">
                  <c:v>22420</c:v>
                </c:pt>
                <c:pt idx="384">
                  <c:v>9331</c:v>
                </c:pt>
                <c:pt idx="385">
                  <c:v>7949</c:v>
                </c:pt>
                <c:pt idx="386">
                  <c:v>4244</c:v>
                </c:pt>
                <c:pt idx="387">
                  <c:v>6183</c:v>
                </c:pt>
                <c:pt idx="388">
                  <c:v>14648</c:v>
                </c:pt>
                <c:pt idx="389">
                  <c:v>14560</c:v>
                </c:pt>
                <c:pt idx="390">
                  <c:v>14371</c:v>
                </c:pt>
                <c:pt idx="391">
                  <c:v>3382</c:v>
                </c:pt>
                <c:pt idx="392">
                  <c:v>3382</c:v>
                </c:pt>
                <c:pt idx="393">
                  <c:v>245</c:v>
                </c:pt>
                <c:pt idx="394">
                  <c:v>245</c:v>
                </c:pt>
                <c:pt idx="395">
                  <c:v>5873</c:v>
                </c:pt>
                <c:pt idx="396">
                  <c:v>7352</c:v>
                </c:pt>
                <c:pt idx="397">
                  <c:v>5195</c:v>
                </c:pt>
                <c:pt idx="398">
                  <c:v>14969</c:v>
                </c:pt>
                <c:pt idx="399">
                  <c:v>2804</c:v>
                </c:pt>
                <c:pt idx="400">
                  <c:v>7222</c:v>
                </c:pt>
                <c:pt idx="401">
                  <c:v>10170</c:v>
                </c:pt>
                <c:pt idx="402">
                  <c:v>7203</c:v>
                </c:pt>
                <c:pt idx="403">
                  <c:v>5882</c:v>
                </c:pt>
                <c:pt idx="404">
                  <c:v>55192</c:v>
                </c:pt>
                <c:pt idx="405">
                  <c:v>13049</c:v>
                </c:pt>
                <c:pt idx="406">
                  <c:v>9734</c:v>
                </c:pt>
                <c:pt idx="407">
                  <c:v>8873</c:v>
                </c:pt>
                <c:pt idx="408">
                  <c:v>30469</c:v>
                </c:pt>
                <c:pt idx="409">
                  <c:v>25262</c:v>
                </c:pt>
                <c:pt idx="410">
                  <c:v>18331</c:v>
                </c:pt>
                <c:pt idx="411">
                  <c:v>418</c:v>
                </c:pt>
                <c:pt idx="412">
                  <c:v>107151</c:v>
                </c:pt>
                <c:pt idx="413">
                  <c:v>97175</c:v>
                </c:pt>
                <c:pt idx="414">
                  <c:v>97174</c:v>
                </c:pt>
                <c:pt idx="415">
                  <c:v>91188</c:v>
                </c:pt>
                <c:pt idx="416">
                  <c:v>60026</c:v>
                </c:pt>
                <c:pt idx="417">
                  <c:v>42775</c:v>
                </c:pt>
                <c:pt idx="418">
                  <c:v>33584</c:v>
                </c:pt>
                <c:pt idx="419">
                  <c:v>13797</c:v>
                </c:pt>
                <c:pt idx="420">
                  <c:v>24791</c:v>
                </c:pt>
                <c:pt idx="421">
                  <c:v>4736</c:v>
                </c:pt>
                <c:pt idx="422">
                  <c:v>903</c:v>
                </c:pt>
                <c:pt idx="423">
                  <c:v>6742</c:v>
                </c:pt>
                <c:pt idx="424">
                  <c:v>9340</c:v>
                </c:pt>
                <c:pt idx="425">
                  <c:v>3234</c:v>
                </c:pt>
                <c:pt idx="426">
                  <c:v>1475</c:v>
                </c:pt>
                <c:pt idx="427">
                  <c:v>1193</c:v>
                </c:pt>
                <c:pt idx="428">
                  <c:v>44050</c:v>
                </c:pt>
                <c:pt idx="429">
                  <c:v>43070</c:v>
                </c:pt>
                <c:pt idx="430">
                  <c:v>41349</c:v>
                </c:pt>
                <c:pt idx="431">
                  <c:v>26543</c:v>
                </c:pt>
                <c:pt idx="432">
                  <c:v>25340</c:v>
                </c:pt>
                <c:pt idx="433">
                  <c:v>20869</c:v>
                </c:pt>
                <c:pt idx="434">
                  <c:v>14062</c:v>
                </c:pt>
                <c:pt idx="435">
                  <c:v>11828</c:v>
                </c:pt>
                <c:pt idx="436">
                  <c:v>11499</c:v>
                </c:pt>
                <c:pt idx="437">
                  <c:v>11004</c:v>
                </c:pt>
                <c:pt idx="438">
                  <c:v>8958</c:v>
                </c:pt>
                <c:pt idx="439">
                  <c:v>8866</c:v>
                </c:pt>
                <c:pt idx="440">
                  <c:v>7988</c:v>
                </c:pt>
                <c:pt idx="441">
                  <c:v>6550</c:v>
                </c:pt>
                <c:pt idx="442">
                  <c:v>6530</c:v>
                </c:pt>
                <c:pt idx="443">
                  <c:v>5206</c:v>
                </c:pt>
                <c:pt idx="444">
                  <c:v>4978</c:v>
                </c:pt>
                <c:pt idx="445">
                  <c:v>4664</c:v>
                </c:pt>
                <c:pt idx="446">
                  <c:v>4383</c:v>
                </c:pt>
                <c:pt idx="447">
                  <c:v>2751</c:v>
                </c:pt>
                <c:pt idx="448">
                  <c:v>2162</c:v>
                </c:pt>
                <c:pt idx="449">
                  <c:v>1846</c:v>
                </c:pt>
                <c:pt idx="450">
                  <c:v>1408</c:v>
                </c:pt>
                <c:pt idx="451">
                  <c:v>1085</c:v>
                </c:pt>
                <c:pt idx="452">
                  <c:v>777</c:v>
                </c:pt>
                <c:pt idx="453">
                  <c:v>422</c:v>
                </c:pt>
                <c:pt idx="454">
                  <c:v>133</c:v>
                </c:pt>
                <c:pt idx="455">
                  <c:v>253105</c:v>
                </c:pt>
                <c:pt idx="456">
                  <c:v>189104</c:v>
                </c:pt>
                <c:pt idx="457">
                  <c:v>156638</c:v>
                </c:pt>
                <c:pt idx="458">
                  <c:v>122478</c:v>
                </c:pt>
                <c:pt idx="459">
                  <c:v>92925</c:v>
                </c:pt>
                <c:pt idx="460">
                  <c:v>82356</c:v>
                </c:pt>
                <c:pt idx="461">
                  <c:v>73005</c:v>
                </c:pt>
                <c:pt idx="462">
                  <c:v>68409</c:v>
                </c:pt>
                <c:pt idx="463">
                  <c:v>64273</c:v>
                </c:pt>
                <c:pt idx="464">
                  <c:v>55747</c:v>
                </c:pt>
                <c:pt idx="465">
                  <c:v>53464</c:v>
                </c:pt>
                <c:pt idx="466">
                  <c:v>50810</c:v>
                </c:pt>
                <c:pt idx="467">
                  <c:v>50273</c:v>
                </c:pt>
                <c:pt idx="468">
                  <c:v>49551</c:v>
                </c:pt>
                <c:pt idx="469">
                  <c:v>41398</c:v>
                </c:pt>
                <c:pt idx="470">
                  <c:v>35024</c:v>
                </c:pt>
                <c:pt idx="471">
                  <c:v>30058</c:v>
                </c:pt>
                <c:pt idx="472">
                  <c:v>26194</c:v>
                </c:pt>
                <c:pt idx="473">
                  <c:v>25006</c:v>
                </c:pt>
                <c:pt idx="474">
                  <c:v>23022</c:v>
                </c:pt>
                <c:pt idx="475">
                  <c:v>22375</c:v>
                </c:pt>
                <c:pt idx="476">
                  <c:v>21762</c:v>
                </c:pt>
                <c:pt idx="477">
                  <c:v>21010</c:v>
                </c:pt>
                <c:pt idx="478">
                  <c:v>20342</c:v>
                </c:pt>
                <c:pt idx="479">
                  <c:v>18656</c:v>
                </c:pt>
                <c:pt idx="480">
                  <c:v>16182</c:v>
                </c:pt>
                <c:pt idx="481">
                  <c:v>15783</c:v>
                </c:pt>
                <c:pt idx="482">
                  <c:v>13944</c:v>
                </c:pt>
                <c:pt idx="483">
                  <c:v>13568</c:v>
                </c:pt>
                <c:pt idx="484">
                  <c:v>12679</c:v>
                </c:pt>
                <c:pt idx="485">
                  <c:v>11716</c:v>
                </c:pt>
                <c:pt idx="486">
                  <c:v>11213</c:v>
                </c:pt>
                <c:pt idx="487">
                  <c:v>11113</c:v>
                </c:pt>
                <c:pt idx="488">
                  <c:v>11074</c:v>
                </c:pt>
                <c:pt idx="489">
                  <c:v>10725</c:v>
                </c:pt>
                <c:pt idx="490">
                  <c:v>9385</c:v>
                </c:pt>
                <c:pt idx="491">
                  <c:v>8656</c:v>
                </c:pt>
                <c:pt idx="492">
                  <c:v>8566</c:v>
                </c:pt>
                <c:pt idx="493">
                  <c:v>8280</c:v>
                </c:pt>
                <c:pt idx="494">
                  <c:v>7758</c:v>
                </c:pt>
                <c:pt idx="495">
                  <c:v>4959</c:v>
                </c:pt>
                <c:pt idx="496">
                  <c:v>4199</c:v>
                </c:pt>
                <c:pt idx="497">
                  <c:v>3201</c:v>
                </c:pt>
                <c:pt idx="498">
                  <c:v>3029</c:v>
                </c:pt>
                <c:pt idx="499">
                  <c:v>3025</c:v>
                </c:pt>
                <c:pt idx="500">
                  <c:v>2886</c:v>
                </c:pt>
                <c:pt idx="501">
                  <c:v>2623</c:v>
                </c:pt>
                <c:pt idx="502">
                  <c:v>2515</c:v>
                </c:pt>
                <c:pt idx="503">
                  <c:v>2125</c:v>
                </c:pt>
                <c:pt idx="504">
                  <c:v>2014</c:v>
                </c:pt>
                <c:pt idx="505">
                  <c:v>1662</c:v>
                </c:pt>
                <c:pt idx="506">
                  <c:v>362</c:v>
                </c:pt>
                <c:pt idx="507">
                  <c:v>323</c:v>
                </c:pt>
                <c:pt idx="508">
                  <c:v>74</c:v>
                </c:pt>
                <c:pt idx="509">
                  <c:v>92588</c:v>
                </c:pt>
                <c:pt idx="510">
                  <c:v>92588</c:v>
                </c:pt>
                <c:pt idx="511">
                  <c:v>69622</c:v>
                </c:pt>
                <c:pt idx="512">
                  <c:v>69619</c:v>
                </c:pt>
                <c:pt idx="513">
                  <c:v>67951</c:v>
                </c:pt>
                <c:pt idx="514">
                  <c:v>67950</c:v>
                </c:pt>
                <c:pt idx="515">
                  <c:v>48449</c:v>
                </c:pt>
                <c:pt idx="516">
                  <c:v>48448</c:v>
                </c:pt>
                <c:pt idx="517">
                  <c:v>42139</c:v>
                </c:pt>
                <c:pt idx="518">
                  <c:v>38879</c:v>
                </c:pt>
                <c:pt idx="519">
                  <c:v>38879</c:v>
                </c:pt>
                <c:pt idx="520">
                  <c:v>31599</c:v>
                </c:pt>
                <c:pt idx="521">
                  <c:v>31305</c:v>
                </c:pt>
                <c:pt idx="522">
                  <c:v>30355</c:v>
                </c:pt>
                <c:pt idx="523">
                  <c:v>30254</c:v>
                </c:pt>
                <c:pt idx="524">
                  <c:v>30254</c:v>
                </c:pt>
                <c:pt idx="525">
                  <c:v>30254</c:v>
                </c:pt>
                <c:pt idx="526">
                  <c:v>30254</c:v>
                </c:pt>
                <c:pt idx="527">
                  <c:v>29478</c:v>
                </c:pt>
                <c:pt idx="528">
                  <c:v>29472</c:v>
                </c:pt>
                <c:pt idx="529">
                  <c:v>29471</c:v>
                </c:pt>
                <c:pt idx="530">
                  <c:v>28030</c:v>
                </c:pt>
                <c:pt idx="531">
                  <c:v>27709</c:v>
                </c:pt>
                <c:pt idx="532">
                  <c:v>27704</c:v>
                </c:pt>
                <c:pt idx="533">
                  <c:v>27696</c:v>
                </c:pt>
                <c:pt idx="534">
                  <c:v>27696</c:v>
                </c:pt>
                <c:pt idx="535">
                  <c:v>27201</c:v>
                </c:pt>
                <c:pt idx="536">
                  <c:v>26880</c:v>
                </c:pt>
                <c:pt idx="537">
                  <c:v>26880</c:v>
                </c:pt>
                <c:pt idx="538">
                  <c:v>26556</c:v>
                </c:pt>
                <c:pt idx="539">
                  <c:v>25996</c:v>
                </c:pt>
                <c:pt idx="540">
                  <c:v>22638</c:v>
                </c:pt>
                <c:pt idx="541">
                  <c:v>22638</c:v>
                </c:pt>
                <c:pt idx="542">
                  <c:v>22638</c:v>
                </c:pt>
                <c:pt idx="543">
                  <c:v>22636</c:v>
                </c:pt>
                <c:pt idx="544">
                  <c:v>21797</c:v>
                </c:pt>
                <c:pt idx="545">
                  <c:v>21796</c:v>
                </c:pt>
                <c:pt idx="546">
                  <c:v>21796</c:v>
                </c:pt>
                <c:pt idx="547">
                  <c:v>21796</c:v>
                </c:pt>
                <c:pt idx="548">
                  <c:v>20881</c:v>
                </c:pt>
                <c:pt idx="549">
                  <c:v>20879</c:v>
                </c:pt>
                <c:pt idx="550">
                  <c:v>20668</c:v>
                </c:pt>
                <c:pt idx="551">
                  <c:v>17833</c:v>
                </c:pt>
                <c:pt idx="552">
                  <c:v>17833</c:v>
                </c:pt>
                <c:pt idx="553">
                  <c:v>17831</c:v>
                </c:pt>
                <c:pt idx="554">
                  <c:v>17831</c:v>
                </c:pt>
                <c:pt idx="555">
                  <c:v>17831</c:v>
                </c:pt>
                <c:pt idx="556">
                  <c:v>17810</c:v>
                </c:pt>
                <c:pt idx="557">
                  <c:v>17162</c:v>
                </c:pt>
                <c:pt idx="558">
                  <c:v>17161</c:v>
                </c:pt>
                <c:pt idx="559">
                  <c:v>17159</c:v>
                </c:pt>
                <c:pt idx="560">
                  <c:v>15032</c:v>
                </c:pt>
                <c:pt idx="561">
                  <c:v>13971</c:v>
                </c:pt>
                <c:pt idx="562">
                  <c:v>13937</c:v>
                </c:pt>
                <c:pt idx="563">
                  <c:v>13937</c:v>
                </c:pt>
                <c:pt idx="564">
                  <c:v>13937</c:v>
                </c:pt>
                <c:pt idx="565">
                  <c:v>13937</c:v>
                </c:pt>
                <c:pt idx="566">
                  <c:v>13937</c:v>
                </c:pt>
                <c:pt idx="567">
                  <c:v>11687</c:v>
                </c:pt>
                <c:pt idx="568">
                  <c:v>10689</c:v>
                </c:pt>
                <c:pt idx="569">
                  <c:v>10689</c:v>
                </c:pt>
                <c:pt idx="570">
                  <c:v>10480</c:v>
                </c:pt>
                <c:pt idx="571">
                  <c:v>10229</c:v>
                </c:pt>
                <c:pt idx="572">
                  <c:v>9090</c:v>
                </c:pt>
                <c:pt idx="573">
                  <c:v>7571</c:v>
                </c:pt>
                <c:pt idx="574">
                  <c:v>7571</c:v>
                </c:pt>
                <c:pt idx="575">
                  <c:v>7148</c:v>
                </c:pt>
                <c:pt idx="576">
                  <c:v>6491</c:v>
                </c:pt>
                <c:pt idx="577">
                  <c:v>6491</c:v>
                </c:pt>
                <c:pt idx="578">
                  <c:v>5852</c:v>
                </c:pt>
                <c:pt idx="579">
                  <c:v>5179</c:v>
                </c:pt>
                <c:pt idx="580">
                  <c:v>5179</c:v>
                </c:pt>
                <c:pt idx="581">
                  <c:v>4744</c:v>
                </c:pt>
                <c:pt idx="582">
                  <c:v>4415</c:v>
                </c:pt>
                <c:pt idx="583">
                  <c:v>4415</c:v>
                </c:pt>
                <c:pt idx="584">
                  <c:v>4415</c:v>
                </c:pt>
                <c:pt idx="585">
                  <c:v>3369</c:v>
                </c:pt>
                <c:pt idx="586">
                  <c:v>2866</c:v>
                </c:pt>
                <c:pt idx="587">
                  <c:v>2111</c:v>
                </c:pt>
                <c:pt idx="588">
                  <c:v>989</c:v>
                </c:pt>
                <c:pt idx="589">
                  <c:v>897</c:v>
                </c:pt>
                <c:pt idx="590">
                  <c:v>828</c:v>
                </c:pt>
                <c:pt idx="591">
                  <c:v>768</c:v>
                </c:pt>
                <c:pt idx="592">
                  <c:v>758</c:v>
                </c:pt>
                <c:pt idx="593">
                  <c:v>681</c:v>
                </c:pt>
                <c:pt idx="594">
                  <c:v>644</c:v>
                </c:pt>
                <c:pt idx="595">
                  <c:v>594</c:v>
                </c:pt>
                <c:pt idx="596">
                  <c:v>485</c:v>
                </c:pt>
                <c:pt idx="597">
                  <c:v>465</c:v>
                </c:pt>
                <c:pt idx="598">
                  <c:v>412</c:v>
                </c:pt>
                <c:pt idx="599">
                  <c:v>357</c:v>
                </c:pt>
                <c:pt idx="600">
                  <c:v>240</c:v>
                </c:pt>
                <c:pt idx="601">
                  <c:v>154</c:v>
                </c:pt>
                <c:pt idx="602">
                  <c:v>154</c:v>
                </c:pt>
                <c:pt idx="603">
                  <c:v>87</c:v>
                </c:pt>
                <c:pt idx="604">
                  <c:v>73</c:v>
                </c:pt>
                <c:pt idx="605">
                  <c:v>38</c:v>
                </c:pt>
                <c:pt idx="606">
                  <c:v>37</c:v>
                </c:pt>
                <c:pt idx="607">
                  <c:v>27</c:v>
                </c:pt>
                <c:pt idx="608">
                  <c:v>7</c:v>
                </c:pt>
                <c:pt idx="609">
                  <c:v>9427</c:v>
                </c:pt>
                <c:pt idx="610">
                  <c:v>3973</c:v>
                </c:pt>
                <c:pt idx="611">
                  <c:v>2961</c:v>
                </c:pt>
                <c:pt idx="612">
                  <c:v>2116</c:v>
                </c:pt>
                <c:pt idx="613">
                  <c:v>1889</c:v>
                </c:pt>
                <c:pt idx="614">
                  <c:v>212</c:v>
                </c:pt>
                <c:pt idx="615">
                  <c:v>168</c:v>
                </c:pt>
                <c:pt idx="616">
                  <c:v>5985</c:v>
                </c:pt>
                <c:pt idx="617">
                  <c:v>2581</c:v>
                </c:pt>
                <c:pt idx="618">
                  <c:v>68664</c:v>
                </c:pt>
                <c:pt idx="619">
                  <c:v>20218</c:v>
                </c:pt>
                <c:pt idx="620">
                  <c:v>7946</c:v>
                </c:pt>
                <c:pt idx="621">
                  <c:v>6027</c:v>
                </c:pt>
                <c:pt idx="622">
                  <c:v>1679</c:v>
                </c:pt>
                <c:pt idx="623">
                  <c:v>1646</c:v>
                </c:pt>
                <c:pt idx="624">
                  <c:v>1558</c:v>
                </c:pt>
                <c:pt idx="625">
                  <c:v>1498</c:v>
                </c:pt>
                <c:pt idx="626">
                  <c:v>441</c:v>
                </c:pt>
                <c:pt idx="627">
                  <c:v>113</c:v>
                </c:pt>
                <c:pt idx="628">
                  <c:v>12837</c:v>
                </c:pt>
                <c:pt idx="629">
                  <c:v>1662</c:v>
                </c:pt>
                <c:pt idx="630">
                  <c:v>4401</c:v>
                </c:pt>
                <c:pt idx="631">
                  <c:v>451</c:v>
                </c:pt>
                <c:pt idx="632">
                  <c:v>185</c:v>
                </c:pt>
                <c:pt idx="633">
                  <c:v>205052</c:v>
                </c:pt>
                <c:pt idx="634">
                  <c:v>140036</c:v>
                </c:pt>
                <c:pt idx="635">
                  <c:v>140036</c:v>
                </c:pt>
                <c:pt idx="636">
                  <c:v>140035</c:v>
                </c:pt>
                <c:pt idx="637">
                  <c:v>67262</c:v>
                </c:pt>
                <c:pt idx="638">
                  <c:v>67260</c:v>
                </c:pt>
                <c:pt idx="639">
                  <c:v>67260</c:v>
                </c:pt>
                <c:pt idx="640">
                  <c:v>67259</c:v>
                </c:pt>
                <c:pt idx="641">
                  <c:v>67259</c:v>
                </c:pt>
                <c:pt idx="642">
                  <c:v>67259</c:v>
                </c:pt>
                <c:pt idx="643">
                  <c:v>32625</c:v>
                </c:pt>
                <c:pt idx="644">
                  <c:v>32625</c:v>
                </c:pt>
                <c:pt idx="645">
                  <c:v>19624</c:v>
                </c:pt>
                <c:pt idx="646">
                  <c:v>61314</c:v>
                </c:pt>
                <c:pt idx="647">
                  <c:v>54405</c:v>
                </c:pt>
                <c:pt idx="648">
                  <c:v>54315</c:v>
                </c:pt>
                <c:pt idx="649">
                  <c:v>34852</c:v>
                </c:pt>
                <c:pt idx="650">
                  <c:v>33176</c:v>
                </c:pt>
                <c:pt idx="651">
                  <c:v>31534</c:v>
                </c:pt>
                <c:pt idx="652">
                  <c:v>25886</c:v>
                </c:pt>
                <c:pt idx="653">
                  <c:v>23174</c:v>
                </c:pt>
                <c:pt idx="654">
                  <c:v>12375</c:v>
                </c:pt>
                <c:pt idx="655">
                  <c:v>11827</c:v>
                </c:pt>
                <c:pt idx="656">
                  <c:v>10652</c:v>
                </c:pt>
                <c:pt idx="657">
                  <c:v>9275</c:v>
                </c:pt>
                <c:pt idx="658">
                  <c:v>8258</c:v>
                </c:pt>
                <c:pt idx="659">
                  <c:v>6301</c:v>
                </c:pt>
                <c:pt idx="660">
                  <c:v>5057</c:v>
                </c:pt>
                <c:pt idx="661">
                  <c:v>4099</c:v>
                </c:pt>
                <c:pt idx="662">
                  <c:v>4018</c:v>
                </c:pt>
                <c:pt idx="663">
                  <c:v>3482</c:v>
                </c:pt>
                <c:pt idx="664">
                  <c:v>3441</c:v>
                </c:pt>
                <c:pt idx="665">
                  <c:v>3044</c:v>
                </c:pt>
                <c:pt idx="666">
                  <c:v>2809</c:v>
                </c:pt>
                <c:pt idx="667">
                  <c:v>2375</c:v>
                </c:pt>
                <c:pt idx="668">
                  <c:v>1597</c:v>
                </c:pt>
                <c:pt idx="669">
                  <c:v>23</c:v>
                </c:pt>
                <c:pt idx="670">
                  <c:v>270563</c:v>
                </c:pt>
                <c:pt idx="671">
                  <c:v>26603</c:v>
                </c:pt>
                <c:pt idx="672">
                  <c:v>8891</c:v>
                </c:pt>
                <c:pt idx="673">
                  <c:v>7779</c:v>
                </c:pt>
                <c:pt idx="674">
                  <c:v>6129</c:v>
                </c:pt>
                <c:pt idx="675">
                  <c:v>4674</c:v>
                </c:pt>
                <c:pt idx="676">
                  <c:v>714</c:v>
                </c:pt>
                <c:pt idx="677">
                  <c:v>596</c:v>
                </c:pt>
                <c:pt idx="678">
                  <c:v>12958</c:v>
                </c:pt>
                <c:pt idx="679">
                  <c:v>10234</c:v>
                </c:pt>
                <c:pt idx="680">
                  <c:v>7945</c:v>
                </c:pt>
                <c:pt idx="681">
                  <c:v>7274</c:v>
                </c:pt>
                <c:pt idx="682">
                  <c:v>5911</c:v>
                </c:pt>
                <c:pt idx="683">
                  <c:v>5380</c:v>
                </c:pt>
                <c:pt idx="684">
                  <c:v>3688</c:v>
                </c:pt>
                <c:pt idx="685">
                  <c:v>1996</c:v>
                </c:pt>
                <c:pt idx="686">
                  <c:v>1470</c:v>
                </c:pt>
                <c:pt idx="687">
                  <c:v>1108</c:v>
                </c:pt>
                <c:pt idx="688">
                  <c:v>1051</c:v>
                </c:pt>
                <c:pt idx="689">
                  <c:v>330</c:v>
                </c:pt>
                <c:pt idx="690">
                  <c:v>296</c:v>
                </c:pt>
                <c:pt idx="691">
                  <c:v>287</c:v>
                </c:pt>
                <c:pt idx="692">
                  <c:v>3846</c:v>
                </c:pt>
                <c:pt idx="693">
                  <c:v>10174</c:v>
                </c:pt>
                <c:pt idx="694">
                  <c:v>7689</c:v>
                </c:pt>
                <c:pt idx="695">
                  <c:v>4598</c:v>
                </c:pt>
                <c:pt idx="696">
                  <c:v>2585</c:v>
                </c:pt>
                <c:pt idx="697">
                  <c:v>2523</c:v>
                </c:pt>
                <c:pt idx="698">
                  <c:v>26423</c:v>
                </c:pt>
                <c:pt idx="699">
                  <c:v>25903</c:v>
                </c:pt>
                <c:pt idx="700">
                  <c:v>20457</c:v>
                </c:pt>
                <c:pt idx="701">
                  <c:v>17394</c:v>
                </c:pt>
                <c:pt idx="702">
                  <c:v>6422</c:v>
                </c:pt>
                <c:pt idx="703">
                  <c:v>2740</c:v>
                </c:pt>
                <c:pt idx="704">
                  <c:v>2102</c:v>
                </c:pt>
                <c:pt idx="705">
                  <c:v>1690</c:v>
                </c:pt>
                <c:pt idx="706">
                  <c:v>1667</c:v>
                </c:pt>
                <c:pt idx="707">
                  <c:v>1087</c:v>
                </c:pt>
                <c:pt idx="708">
                  <c:v>690</c:v>
                </c:pt>
                <c:pt idx="709">
                  <c:v>434</c:v>
                </c:pt>
                <c:pt idx="710">
                  <c:v>93</c:v>
                </c:pt>
                <c:pt idx="711">
                  <c:v>75</c:v>
                </c:pt>
                <c:pt idx="712">
                  <c:v>13572</c:v>
                </c:pt>
                <c:pt idx="713">
                  <c:v>5958</c:v>
                </c:pt>
                <c:pt idx="714">
                  <c:v>3344</c:v>
                </c:pt>
                <c:pt idx="715">
                  <c:v>1552</c:v>
                </c:pt>
                <c:pt idx="716">
                  <c:v>241</c:v>
                </c:pt>
                <c:pt idx="717">
                  <c:v>33735</c:v>
                </c:pt>
                <c:pt idx="718">
                  <c:v>28829</c:v>
                </c:pt>
                <c:pt idx="719">
                  <c:v>22618</c:v>
                </c:pt>
                <c:pt idx="720">
                  <c:v>16146</c:v>
                </c:pt>
                <c:pt idx="721">
                  <c:v>3066</c:v>
                </c:pt>
                <c:pt idx="722">
                  <c:v>33717</c:v>
                </c:pt>
                <c:pt idx="723">
                  <c:v>27223</c:v>
                </c:pt>
                <c:pt idx="724">
                  <c:v>25771</c:v>
                </c:pt>
                <c:pt idx="725">
                  <c:v>17413</c:v>
                </c:pt>
                <c:pt idx="726">
                  <c:v>17348</c:v>
                </c:pt>
                <c:pt idx="727">
                  <c:v>15295</c:v>
                </c:pt>
                <c:pt idx="728">
                  <c:v>10443</c:v>
                </c:pt>
                <c:pt idx="729">
                  <c:v>7241</c:v>
                </c:pt>
                <c:pt idx="730">
                  <c:v>7113</c:v>
                </c:pt>
                <c:pt idx="731">
                  <c:v>427</c:v>
                </c:pt>
                <c:pt idx="732">
                  <c:v>15233</c:v>
                </c:pt>
                <c:pt idx="733">
                  <c:v>9998</c:v>
                </c:pt>
                <c:pt idx="734">
                  <c:v>7317</c:v>
                </c:pt>
                <c:pt idx="735">
                  <c:v>5692</c:v>
                </c:pt>
                <c:pt idx="736">
                  <c:v>5176</c:v>
                </c:pt>
                <c:pt idx="737">
                  <c:v>4219</c:v>
                </c:pt>
                <c:pt idx="738">
                  <c:v>2453</c:v>
                </c:pt>
                <c:pt idx="739">
                  <c:v>1528</c:v>
                </c:pt>
                <c:pt idx="740">
                  <c:v>1030</c:v>
                </c:pt>
                <c:pt idx="741">
                  <c:v>491</c:v>
                </c:pt>
                <c:pt idx="742">
                  <c:v>123365</c:v>
                </c:pt>
                <c:pt idx="743">
                  <c:v>63350</c:v>
                </c:pt>
                <c:pt idx="744">
                  <c:v>35693</c:v>
                </c:pt>
                <c:pt idx="745">
                  <c:v>31783</c:v>
                </c:pt>
                <c:pt idx="746">
                  <c:v>23484</c:v>
                </c:pt>
                <c:pt idx="747">
                  <c:v>17424</c:v>
                </c:pt>
                <c:pt idx="748">
                  <c:v>15592</c:v>
                </c:pt>
                <c:pt idx="749">
                  <c:v>14667</c:v>
                </c:pt>
                <c:pt idx="750">
                  <c:v>14030</c:v>
                </c:pt>
                <c:pt idx="751">
                  <c:v>8446</c:v>
                </c:pt>
                <c:pt idx="752">
                  <c:v>8090</c:v>
                </c:pt>
                <c:pt idx="753">
                  <c:v>5178</c:v>
                </c:pt>
                <c:pt idx="754">
                  <c:v>3858</c:v>
                </c:pt>
                <c:pt idx="755">
                  <c:v>2891</c:v>
                </c:pt>
                <c:pt idx="756">
                  <c:v>2832</c:v>
                </c:pt>
                <c:pt idx="757">
                  <c:v>2518</c:v>
                </c:pt>
                <c:pt idx="758">
                  <c:v>2466</c:v>
                </c:pt>
                <c:pt idx="759">
                  <c:v>2311</c:v>
                </c:pt>
                <c:pt idx="760">
                  <c:v>2198</c:v>
                </c:pt>
                <c:pt idx="761">
                  <c:v>1776</c:v>
                </c:pt>
                <c:pt idx="762">
                  <c:v>1765</c:v>
                </c:pt>
                <c:pt idx="763">
                  <c:v>1527</c:v>
                </c:pt>
                <c:pt idx="764">
                  <c:v>1074</c:v>
                </c:pt>
                <c:pt idx="765">
                  <c:v>1066</c:v>
                </c:pt>
                <c:pt idx="766">
                  <c:v>976</c:v>
                </c:pt>
                <c:pt idx="767">
                  <c:v>925</c:v>
                </c:pt>
                <c:pt idx="768">
                  <c:v>710</c:v>
                </c:pt>
                <c:pt idx="769">
                  <c:v>638</c:v>
                </c:pt>
                <c:pt idx="770">
                  <c:v>311</c:v>
                </c:pt>
                <c:pt idx="771">
                  <c:v>305</c:v>
                </c:pt>
                <c:pt idx="772">
                  <c:v>119</c:v>
                </c:pt>
                <c:pt idx="773">
                  <c:v>55</c:v>
                </c:pt>
                <c:pt idx="774">
                  <c:v>3527</c:v>
                </c:pt>
                <c:pt idx="775">
                  <c:v>2810</c:v>
                </c:pt>
                <c:pt idx="776">
                  <c:v>2288</c:v>
                </c:pt>
                <c:pt idx="777">
                  <c:v>26164</c:v>
                </c:pt>
                <c:pt idx="778">
                  <c:v>11217</c:v>
                </c:pt>
                <c:pt idx="779">
                  <c:v>7241</c:v>
                </c:pt>
                <c:pt idx="780">
                  <c:v>5137</c:v>
                </c:pt>
                <c:pt idx="781">
                  <c:v>4927</c:v>
                </c:pt>
                <c:pt idx="782">
                  <c:v>4200</c:v>
                </c:pt>
                <c:pt idx="783">
                  <c:v>2737</c:v>
                </c:pt>
                <c:pt idx="784">
                  <c:v>2206</c:v>
                </c:pt>
                <c:pt idx="785">
                  <c:v>109</c:v>
                </c:pt>
                <c:pt idx="786">
                  <c:v>65</c:v>
                </c:pt>
                <c:pt idx="787">
                  <c:v>53</c:v>
                </c:pt>
                <c:pt idx="788">
                  <c:v>4</c:v>
                </c:pt>
                <c:pt idx="789">
                  <c:v>46647</c:v>
                </c:pt>
                <c:pt idx="790">
                  <c:v>37974</c:v>
                </c:pt>
                <c:pt idx="791">
                  <c:v>37126</c:v>
                </c:pt>
                <c:pt idx="792">
                  <c:v>24247</c:v>
                </c:pt>
                <c:pt idx="793">
                  <c:v>23316</c:v>
                </c:pt>
                <c:pt idx="794">
                  <c:v>17325</c:v>
                </c:pt>
                <c:pt idx="795">
                  <c:v>16166</c:v>
                </c:pt>
                <c:pt idx="796">
                  <c:v>15453</c:v>
                </c:pt>
                <c:pt idx="797">
                  <c:v>13029</c:v>
                </c:pt>
                <c:pt idx="798">
                  <c:v>9772</c:v>
                </c:pt>
                <c:pt idx="799">
                  <c:v>7681</c:v>
                </c:pt>
                <c:pt idx="800">
                  <c:v>7619</c:v>
                </c:pt>
                <c:pt idx="801">
                  <c:v>7223</c:v>
                </c:pt>
                <c:pt idx="802">
                  <c:v>6400</c:v>
                </c:pt>
                <c:pt idx="803">
                  <c:v>5355</c:v>
                </c:pt>
                <c:pt idx="804">
                  <c:v>4881</c:v>
                </c:pt>
                <c:pt idx="805">
                  <c:v>4867</c:v>
                </c:pt>
                <c:pt idx="806">
                  <c:v>4859</c:v>
                </c:pt>
                <c:pt idx="807">
                  <c:v>4580</c:v>
                </c:pt>
                <c:pt idx="808">
                  <c:v>4184</c:v>
                </c:pt>
                <c:pt idx="809">
                  <c:v>4022</c:v>
                </c:pt>
                <c:pt idx="810">
                  <c:v>3578</c:v>
                </c:pt>
                <c:pt idx="811">
                  <c:v>3543</c:v>
                </c:pt>
                <c:pt idx="812">
                  <c:v>3271</c:v>
                </c:pt>
                <c:pt idx="813">
                  <c:v>3160</c:v>
                </c:pt>
                <c:pt idx="814">
                  <c:v>3036</c:v>
                </c:pt>
                <c:pt idx="815">
                  <c:v>2299</c:v>
                </c:pt>
                <c:pt idx="816">
                  <c:v>2138</c:v>
                </c:pt>
                <c:pt idx="817">
                  <c:v>2112</c:v>
                </c:pt>
                <c:pt idx="818">
                  <c:v>1954</c:v>
                </c:pt>
                <c:pt idx="819">
                  <c:v>1899</c:v>
                </c:pt>
                <c:pt idx="820">
                  <c:v>1868</c:v>
                </c:pt>
                <c:pt idx="821">
                  <c:v>1660</c:v>
                </c:pt>
                <c:pt idx="822">
                  <c:v>1559</c:v>
                </c:pt>
                <c:pt idx="823">
                  <c:v>1393</c:v>
                </c:pt>
                <c:pt idx="824">
                  <c:v>1367</c:v>
                </c:pt>
                <c:pt idx="825">
                  <c:v>1282</c:v>
                </c:pt>
                <c:pt idx="826">
                  <c:v>1106</c:v>
                </c:pt>
                <c:pt idx="827">
                  <c:v>1021</c:v>
                </c:pt>
                <c:pt idx="828">
                  <c:v>1015</c:v>
                </c:pt>
                <c:pt idx="829">
                  <c:v>900</c:v>
                </c:pt>
                <c:pt idx="830">
                  <c:v>771</c:v>
                </c:pt>
                <c:pt idx="831">
                  <c:v>611</c:v>
                </c:pt>
                <c:pt idx="832">
                  <c:v>610</c:v>
                </c:pt>
                <c:pt idx="833">
                  <c:v>604</c:v>
                </c:pt>
                <c:pt idx="834">
                  <c:v>386</c:v>
                </c:pt>
                <c:pt idx="835">
                  <c:v>290</c:v>
                </c:pt>
                <c:pt idx="836">
                  <c:v>257</c:v>
                </c:pt>
                <c:pt idx="837">
                  <c:v>250</c:v>
                </c:pt>
                <c:pt idx="838">
                  <c:v>229</c:v>
                </c:pt>
                <c:pt idx="839">
                  <c:v>132</c:v>
                </c:pt>
                <c:pt idx="840">
                  <c:v>124</c:v>
                </c:pt>
                <c:pt idx="841">
                  <c:v>101</c:v>
                </c:pt>
                <c:pt idx="842">
                  <c:v>91</c:v>
                </c:pt>
                <c:pt idx="843">
                  <c:v>82</c:v>
                </c:pt>
                <c:pt idx="844">
                  <c:v>79</c:v>
                </c:pt>
                <c:pt idx="845">
                  <c:v>6</c:v>
                </c:pt>
                <c:pt idx="846">
                  <c:v>2</c:v>
                </c:pt>
                <c:pt idx="847">
                  <c:v>2737</c:v>
                </c:pt>
                <c:pt idx="848">
                  <c:v>212</c:v>
                </c:pt>
                <c:pt idx="849">
                  <c:v>53803</c:v>
                </c:pt>
                <c:pt idx="850">
                  <c:v>21783</c:v>
                </c:pt>
                <c:pt idx="851">
                  <c:v>14947</c:v>
                </c:pt>
                <c:pt idx="852">
                  <c:v>11924</c:v>
                </c:pt>
                <c:pt idx="853">
                  <c:v>10324</c:v>
                </c:pt>
                <c:pt idx="854">
                  <c:v>7968</c:v>
                </c:pt>
                <c:pt idx="855">
                  <c:v>5292</c:v>
                </c:pt>
                <c:pt idx="856">
                  <c:v>3842</c:v>
                </c:pt>
                <c:pt idx="857">
                  <c:v>3584</c:v>
                </c:pt>
                <c:pt idx="858">
                  <c:v>2591</c:v>
                </c:pt>
                <c:pt idx="859">
                  <c:v>1296</c:v>
                </c:pt>
                <c:pt idx="860">
                  <c:v>1181</c:v>
                </c:pt>
                <c:pt idx="861">
                  <c:v>942</c:v>
                </c:pt>
                <c:pt idx="862">
                  <c:v>727</c:v>
                </c:pt>
                <c:pt idx="863">
                  <c:v>646</c:v>
                </c:pt>
                <c:pt idx="864">
                  <c:v>638</c:v>
                </c:pt>
                <c:pt idx="865">
                  <c:v>588</c:v>
                </c:pt>
                <c:pt idx="866">
                  <c:v>561</c:v>
                </c:pt>
                <c:pt idx="867">
                  <c:v>444</c:v>
                </c:pt>
                <c:pt idx="868">
                  <c:v>328</c:v>
                </c:pt>
                <c:pt idx="869">
                  <c:v>252</c:v>
                </c:pt>
                <c:pt idx="870">
                  <c:v>63</c:v>
                </c:pt>
                <c:pt idx="871">
                  <c:v>19</c:v>
                </c:pt>
                <c:pt idx="872">
                  <c:v>12185</c:v>
                </c:pt>
                <c:pt idx="873">
                  <c:v>3652</c:v>
                </c:pt>
                <c:pt idx="874">
                  <c:v>1367</c:v>
                </c:pt>
                <c:pt idx="875">
                  <c:v>8614</c:v>
                </c:pt>
                <c:pt idx="876">
                  <c:v>7199</c:v>
                </c:pt>
                <c:pt idx="877">
                  <c:v>4567</c:v>
                </c:pt>
                <c:pt idx="878">
                  <c:v>3219</c:v>
                </c:pt>
                <c:pt idx="879">
                  <c:v>54032</c:v>
                </c:pt>
                <c:pt idx="880">
                  <c:v>39724</c:v>
                </c:pt>
                <c:pt idx="881">
                  <c:v>31388</c:v>
                </c:pt>
                <c:pt idx="882">
                  <c:v>15034</c:v>
                </c:pt>
                <c:pt idx="883">
                  <c:v>11199</c:v>
                </c:pt>
                <c:pt idx="884">
                  <c:v>9791</c:v>
                </c:pt>
                <c:pt idx="885">
                  <c:v>6919</c:v>
                </c:pt>
                <c:pt idx="886">
                  <c:v>780</c:v>
                </c:pt>
                <c:pt idx="887">
                  <c:v>156</c:v>
                </c:pt>
                <c:pt idx="888">
                  <c:v>144</c:v>
                </c:pt>
                <c:pt idx="889">
                  <c:v>363713</c:v>
                </c:pt>
                <c:pt idx="890">
                  <c:v>363713</c:v>
                </c:pt>
                <c:pt idx="891">
                  <c:v>363711</c:v>
                </c:pt>
                <c:pt idx="892">
                  <c:v>273189</c:v>
                </c:pt>
                <c:pt idx="893">
                  <c:v>192590</c:v>
                </c:pt>
                <c:pt idx="894">
                  <c:v>192589</c:v>
                </c:pt>
                <c:pt idx="895">
                  <c:v>192587</c:v>
                </c:pt>
                <c:pt idx="896">
                  <c:v>180998</c:v>
                </c:pt>
                <c:pt idx="897">
                  <c:v>161679</c:v>
                </c:pt>
                <c:pt idx="898">
                  <c:v>161677</c:v>
                </c:pt>
                <c:pt idx="899">
                  <c:v>141841</c:v>
                </c:pt>
                <c:pt idx="900">
                  <c:v>136954</c:v>
                </c:pt>
                <c:pt idx="901">
                  <c:v>119466</c:v>
                </c:pt>
                <c:pt idx="902">
                  <c:v>109864</c:v>
                </c:pt>
                <c:pt idx="903">
                  <c:v>103052</c:v>
                </c:pt>
                <c:pt idx="904">
                  <c:v>98250</c:v>
                </c:pt>
                <c:pt idx="905">
                  <c:v>92995</c:v>
                </c:pt>
                <c:pt idx="906">
                  <c:v>91770</c:v>
                </c:pt>
                <c:pt idx="907">
                  <c:v>87798</c:v>
                </c:pt>
                <c:pt idx="908">
                  <c:v>83996</c:v>
                </c:pt>
                <c:pt idx="909">
                  <c:v>77027</c:v>
                </c:pt>
                <c:pt idx="910">
                  <c:v>76042</c:v>
                </c:pt>
                <c:pt idx="911">
                  <c:v>72563</c:v>
                </c:pt>
                <c:pt idx="912">
                  <c:v>58162</c:v>
                </c:pt>
                <c:pt idx="913">
                  <c:v>53648</c:v>
                </c:pt>
                <c:pt idx="914">
                  <c:v>47521</c:v>
                </c:pt>
                <c:pt idx="915">
                  <c:v>37817</c:v>
                </c:pt>
                <c:pt idx="916">
                  <c:v>31539</c:v>
                </c:pt>
                <c:pt idx="917">
                  <c:v>31539</c:v>
                </c:pt>
                <c:pt idx="918">
                  <c:v>28324</c:v>
                </c:pt>
                <c:pt idx="919">
                  <c:v>25910</c:v>
                </c:pt>
                <c:pt idx="920">
                  <c:v>21764</c:v>
                </c:pt>
                <c:pt idx="921">
                  <c:v>18202</c:v>
                </c:pt>
                <c:pt idx="922">
                  <c:v>14961</c:v>
                </c:pt>
                <c:pt idx="923">
                  <c:v>14629</c:v>
                </c:pt>
                <c:pt idx="924">
                  <c:v>12966</c:v>
                </c:pt>
                <c:pt idx="925">
                  <c:v>12452</c:v>
                </c:pt>
                <c:pt idx="926">
                  <c:v>11015</c:v>
                </c:pt>
                <c:pt idx="927">
                  <c:v>9504</c:v>
                </c:pt>
                <c:pt idx="928">
                  <c:v>9169</c:v>
                </c:pt>
                <c:pt idx="929">
                  <c:v>4390</c:v>
                </c:pt>
                <c:pt idx="930">
                  <c:v>3517</c:v>
                </c:pt>
                <c:pt idx="931">
                  <c:v>3454</c:v>
                </c:pt>
                <c:pt idx="932">
                  <c:v>3390</c:v>
                </c:pt>
                <c:pt idx="933">
                  <c:v>2492</c:v>
                </c:pt>
                <c:pt idx="934">
                  <c:v>2284</c:v>
                </c:pt>
                <c:pt idx="935">
                  <c:v>2272</c:v>
                </c:pt>
                <c:pt idx="936">
                  <c:v>1986</c:v>
                </c:pt>
                <c:pt idx="937">
                  <c:v>1913</c:v>
                </c:pt>
                <c:pt idx="938">
                  <c:v>1173</c:v>
                </c:pt>
                <c:pt idx="939">
                  <c:v>676</c:v>
                </c:pt>
                <c:pt idx="940">
                  <c:v>206</c:v>
                </c:pt>
                <c:pt idx="941">
                  <c:v>36017</c:v>
                </c:pt>
                <c:pt idx="942">
                  <c:v>17218</c:v>
                </c:pt>
                <c:pt idx="943">
                  <c:v>13165</c:v>
                </c:pt>
                <c:pt idx="944">
                  <c:v>9275</c:v>
                </c:pt>
                <c:pt idx="945">
                  <c:v>7229</c:v>
                </c:pt>
                <c:pt idx="946">
                  <c:v>5059</c:v>
                </c:pt>
                <c:pt idx="947">
                  <c:v>3366</c:v>
                </c:pt>
                <c:pt idx="948">
                  <c:v>3195</c:v>
                </c:pt>
                <c:pt idx="949">
                  <c:v>303</c:v>
                </c:pt>
                <c:pt idx="950">
                  <c:v>4157</c:v>
                </c:pt>
                <c:pt idx="951">
                  <c:v>4049</c:v>
                </c:pt>
                <c:pt idx="952">
                  <c:v>3837</c:v>
                </c:pt>
                <c:pt idx="953">
                  <c:v>2026</c:v>
                </c:pt>
                <c:pt idx="954">
                  <c:v>1558</c:v>
                </c:pt>
                <c:pt idx="955">
                  <c:v>468</c:v>
                </c:pt>
                <c:pt idx="956">
                  <c:v>14237</c:v>
                </c:pt>
                <c:pt idx="957">
                  <c:v>13199</c:v>
                </c:pt>
                <c:pt idx="958">
                  <c:v>2043</c:v>
                </c:pt>
                <c:pt idx="959">
                  <c:v>15252</c:v>
                </c:pt>
                <c:pt idx="960">
                  <c:v>6531</c:v>
                </c:pt>
                <c:pt idx="961">
                  <c:v>550</c:v>
                </c:pt>
                <c:pt idx="962">
                  <c:v>18462</c:v>
                </c:pt>
                <c:pt idx="963">
                  <c:v>14290</c:v>
                </c:pt>
                <c:pt idx="964">
                  <c:v>14160</c:v>
                </c:pt>
                <c:pt idx="965">
                  <c:v>11148</c:v>
                </c:pt>
                <c:pt idx="966">
                  <c:v>8427</c:v>
                </c:pt>
                <c:pt idx="967">
                  <c:v>6355</c:v>
                </c:pt>
                <c:pt idx="968">
                  <c:v>6055</c:v>
                </c:pt>
                <c:pt idx="969">
                  <c:v>1988</c:v>
                </c:pt>
                <c:pt idx="970">
                  <c:v>1729</c:v>
                </c:pt>
                <c:pt idx="971">
                  <c:v>1313</c:v>
                </c:pt>
                <c:pt idx="972">
                  <c:v>1034</c:v>
                </c:pt>
                <c:pt idx="973">
                  <c:v>546</c:v>
                </c:pt>
                <c:pt idx="974">
                  <c:v>222</c:v>
                </c:pt>
                <c:pt idx="975">
                  <c:v>97</c:v>
                </c:pt>
                <c:pt idx="976">
                  <c:v>74</c:v>
                </c:pt>
                <c:pt idx="977">
                  <c:v>54</c:v>
                </c:pt>
                <c:pt idx="978">
                  <c:v>43</c:v>
                </c:pt>
                <c:pt idx="979">
                  <c:v>28</c:v>
                </c:pt>
                <c:pt idx="980">
                  <c:v>13</c:v>
                </c:pt>
                <c:pt idx="981">
                  <c:v>787</c:v>
                </c:pt>
                <c:pt idx="982">
                  <c:v>340</c:v>
                </c:pt>
                <c:pt idx="983">
                  <c:v>13544</c:v>
                </c:pt>
                <c:pt idx="984">
                  <c:v>9638</c:v>
                </c:pt>
                <c:pt idx="985">
                  <c:v>7354</c:v>
                </c:pt>
                <c:pt idx="986">
                  <c:v>1779</c:v>
                </c:pt>
                <c:pt idx="987">
                  <c:v>1462</c:v>
                </c:pt>
                <c:pt idx="988">
                  <c:v>1208</c:v>
                </c:pt>
                <c:pt idx="989">
                  <c:v>1173</c:v>
                </c:pt>
                <c:pt idx="990">
                  <c:v>1026</c:v>
                </c:pt>
                <c:pt idx="991">
                  <c:v>401</c:v>
                </c:pt>
                <c:pt idx="992">
                  <c:v>352</c:v>
                </c:pt>
                <c:pt idx="993">
                  <c:v>21</c:v>
                </c:pt>
                <c:pt idx="994">
                  <c:v>18139</c:v>
                </c:pt>
                <c:pt idx="995">
                  <c:v>15790</c:v>
                </c:pt>
                <c:pt idx="996">
                  <c:v>10760</c:v>
                </c:pt>
                <c:pt idx="997">
                  <c:v>10541</c:v>
                </c:pt>
                <c:pt idx="998">
                  <c:v>8537</c:v>
                </c:pt>
                <c:pt idx="999">
                  <c:v>2301</c:v>
                </c:pt>
                <c:pt idx="1000">
                  <c:v>4723</c:v>
                </c:pt>
                <c:pt idx="1001">
                  <c:v>1271</c:v>
                </c:pt>
                <c:pt idx="1002">
                  <c:v>408</c:v>
                </c:pt>
                <c:pt idx="1003">
                  <c:v>33434</c:v>
                </c:pt>
                <c:pt idx="1004">
                  <c:v>25488</c:v>
                </c:pt>
                <c:pt idx="1005">
                  <c:v>5736</c:v>
                </c:pt>
                <c:pt idx="1006">
                  <c:v>4426</c:v>
                </c:pt>
                <c:pt idx="1007">
                  <c:v>4875</c:v>
                </c:pt>
                <c:pt idx="1008">
                  <c:v>3524</c:v>
                </c:pt>
                <c:pt idx="1009">
                  <c:v>18543</c:v>
                </c:pt>
                <c:pt idx="1010">
                  <c:v>14120</c:v>
                </c:pt>
                <c:pt idx="1011">
                  <c:v>1017</c:v>
                </c:pt>
                <c:pt idx="1012">
                  <c:v>322</c:v>
                </c:pt>
                <c:pt idx="1013">
                  <c:v>313</c:v>
                </c:pt>
                <c:pt idx="1014">
                  <c:v>291</c:v>
                </c:pt>
                <c:pt idx="1015">
                  <c:v>195</c:v>
                </c:pt>
                <c:pt idx="1016">
                  <c:v>185</c:v>
                </c:pt>
                <c:pt idx="1017">
                  <c:v>166</c:v>
                </c:pt>
                <c:pt idx="1018">
                  <c:v>157</c:v>
                </c:pt>
                <c:pt idx="1019">
                  <c:v>144</c:v>
                </c:pt>
                <c:pt idx="1020">
                  <c:v>111</c:v>
                </c:pt>
                <c:pt idx="1021">
                  <c:v>63</c:v>
                </c:pt>
                <c:pt idx="1022">
                  <c:v>57</c:v>
                </c:pt>
                <c:pt idx="1023">
                  <c:v>17</c:v>
                </c:pt>
                <c:pt idx="1024">
                  <c:v>15</c:v>
                </c:pt>
                <c:pt idx="1025">
                  <c:v>11</c:v>
                </c:pt>
                <c:pt idx="1026">
                  <c:v>9</c:v>
                </c:pt>
                <c:pt idx="1027">
                  <c:v>8</c:v>
                </c:pt>
                <c:pt idx="1028">
                  <c:v>2</c:v>
                </c:pt>
                <c:pt idx="1029">
                  <c:v>12999</c:v>
                </c:pt>
                <c:pt idx="1030">
                  <c:v>8031</c:v>
                </c:pt>
                <c:pt idx="1031">
                  <c:v>7801</c:v>
                </c:pt>
                <c:pt idx="1032">
                  <c:v>3815</c:v>
                </c:pt>
                <c:pt idx="1033">
                  <c:v>13300</c:v>
                </c:pt>
                <c:pt idx="1034">
                  <c:v>2732</c:v>
                </c:pt>
                <c:pt idx="1035">
                  <c:v>2602</c:v>
                </c:pt>
                <c:pt idx="1036">
                  <c:v>2446</c:v>
                </c:pt>
                <c:pt idx="1037">
                  <c:v>1716</c:v>
                </c:pt>
                <c:pt idx="1038">
                  <c:v>1163</c:v>
                </c:pt>
                <c:pt idx="1039">
                  <c:v>1127</c:v>
                </c:pt>
                <c:pt idx="1040">
                  <c:v>550</c:v>
                </c:pt>
                <c:pt idx="1041">
                  <c:v>356</c:v>
                </c:pt>
                <c:pt idx="1042">
                  <c:v>237</c:v>
                </c:pt>
                <c:pt idx="1043">
                  <c:v>203</c:v>
                </c:pt>
                <c:pt idx="1044">
                  <c:v>95</c:v>
                </c:pt>
                <c:pt idx="1045">
                  <c:v>79</c:v>
                </c:pt>
                <c:pt idx="1046">
                  <c:v>70</c:v>
                </c:pt>
                <c:pt idx="1047">
                  <c:v>49</c:v>
                </c:pt>
                <c:pt idx="1048">
                  <c:v>29</c:v>
                </c:pt>
                <c:pt idx="1049">
                  <c:v>25</c:v>
                </c:pt>
                <c:pt idx="1050">
                  <c:v>24</c:v>
                </c:pt>
                <c:pt idx="1051">
                  <c:v>4</c:v>
                </c:pt>
                <c:pt idx="1052">
                  <c:v>4</c:v>
                </c:pt>
                <c:pt idx="1053">
                  <c:v>15646</c:v>
                </c:pt>
                <c:pt idx="1054">
                  <c:v>3096</c:v>
                </c:pt>
                <c:pt idx="1055">
                  <c:v>2300</c:v>
                </c:pt>
                <c:pt idx="1056">
                  <c:v>1811</c:v>
                </c:pt>
                <c:pt idx="1057">
                  <c:v>1802</c:v>
                </c:pt>
                <c:pt idx="1058">
                  <c:v>1404</c:v>
                </c:pt>
                <c:pt idx="1059">
                  <c:v>1240</c:v>
                </c:pt>
                <c:pt idx="1060">
                  <c:v>827</c:v>
                </c:pt>
                <c:pt idx="1061">
                  <c:v>629</c:v>
                </c:pt>
                <c:pt idx="1062">
                  <c:v>461</c:v>
                </c:pt>
                <c:pt idx="1063">
                  <c:v>227</c:v>
                </c:pt>
                <c:pt idx="1064">
                  <c:v>4238</c:v>
                </c:pt>
                <c:pt idx="1065">
                  <c:v>1456</c:v>
                </c:pt>
                <c:pt idx="1066">
                  <c:v>693</c:v>
                </c:pt>
                <c:pt idx="1067">
                  <c:v>618</c:v>
                </c:pt>
                <c:pt idx="1068">
                  <c:v>178</c:v>
                </c:pt>
                <c:pt idx="1069">
                  <c:v>10718</c:v>
                </c:pt>
                <c:pt idx="1070">
                  <c:v>5036</c:v>
                </c:pt>
                <c:pt idx="1071">
                  <c:v>93112</c:v>
                </c:pt>
                <c:pt idx="1072">
                  <c:v>44696</c:v>
                </c:pt>
                <c:pt idx="1073">
                  <c:v>5554</c:v>
                </c:pt>
                <c:pt idx="1074">
                  <c:v>3606</c:v>
                </c:pt>
                <c:pt idx="1075">
                  <c:v>1880</c:v>
                </c:pt>
                <c:pt idx="1076">
                  <c:v>44994</c:v>
                </c:pt>
                <c:pt idx="1077">
                  <c:v>15276</c:v>
                </c:pt>
                <c:pt idx="1078">
                  <c:v>9695</c:v>
                </c:pt>
                <c:pt idx="1079">
                  <c:v>4584</c:v>
                </c:pt>
                <c:pt idx="1080">
                  <c:v>3739</c:v>
                </c:pt>
                <c:pt idx="1081">
                  <c:v>2162</c:v>
                </c:pt>
                <c:pt idx="1082">
                  <c:v>2031</c:v>
                </c:pt>
                <c:pt idx="1083">
                  <c:v>1644</c:v>
                </c:pt>
                <c:pt idx="1084">
                  <c:v>578</c:v>
                </c:pt>
                <c:pt idx="1085">
                  <c:v>532</c:v>
                </c:pt>
                <c:pt idx="1086">
                  <c:v>63</c:v>
                </c:pt>
                <c:pt idx="1087">
                  <c:v>7</c:v>
                </c:pt>
                <c:pt idx="1088">
                  <c:v>3964</c:v>
                </c:pt>
                <c:pt idx="1089">
                  <c:v>3192</c:v>
                </c:pt>
                <c:pt idx="1090">
                  <c:v>2981</c:v>
                </c:pt>
                <c:pt idx="1091">
                  <c:v>1964</c:v>
                </c:pt>
                <c:pt idx="1092">
                  <c:v>136</c:v>
                </c:pt>
                <c:pt idx="1093">
                  <c:v>5999</c:v>
                </c:pt>
                <c:pt idx="1094">
                  <c:v>5999</c:v>
                </c:pt>
                <c:pt idx="1095">
                  <c:v>1949</c:v>
                </c:pt>
                <c:pt idx="1096">
                  <c:v>1949</c:v>
                </c:pt>
                <c:pt idx="1097">
                  <c:v>1949</c:v>
                </c:pt>
                <c:pt idx="1098">
                  <c:v>305</c:v>
                </c:pt>
                <c:pt idx="1099">
                  <c:v>388</c:v>
                </c:pt>
                <c:pt idx="1100">
                  <c:v>27441</c:v>
                </c:pt>
                <c:pt idx="1101">
                  <c:v>7601</c:v>
                </c:pt>
                <c:pt idx="1102">
                  <c:v>15867</c:v>
                </c:pt>
                <c:pt idx="1103">
                  <c:v>1065</c:v>
                </c:pt>
                <c:pt idx="1104">
                  <c:v>4971</c:v>
                </c:pt>
                <c:pt idx="1105">
                  <c:v>4074</c:v>
                </c:pt>
                <c:pt idx="1106">
                  <c:v>2326</c:v>
                </c:pt>
                <c:pt idx="1107">
                  <c:v>478</c:v>
                </c:pt>
                <c:pt idx="1108">
                  <c:v>24432</c:v>
                </c:pt>
                <c:pt idx="1109">
                  <c:v>178912</c:v>
                </c:pt>
                <c:pt idx="1110">
                  <c:v>178912</c:v>
                </c:pt>
                <c:pt idx="1111">
                  <c:v>178912</c:v>
                </c:pt>
                <c:pt idx="1112">
                  <c:v>38221</c:v>
                </c:pt>
                <c:pt idx="1113">
                  <c:v>36384</c:v>
                </c:pt>
                <c:pt idx="1114">
                  <c:v>36384</c:v>
                </c:pt>
                <c:pt idx="1115">
                  <c:v>21916</c:v>
                </c:pt>
                <c:pt idx="1116">
                  <c:v>18678</c:v>
                </c:pt>
                <c:pt idx="1117">
                  <c:v>18678</c:v>
                </c:pt>
                <c:pt idx="1118">
                  <c:v>15970</c:v>
                </c:pt>
                <c:pt idx="1119">
                  <c:v>14404</c:v>
                </c:pt>
                <c:pt idx="1120">
                  <c:v>14404</c:v>
                </c:pt>
                <c:pt idx="1121">
                  <c:v>14403</c:v>
                </c:pt>
                <c:pt idx="1122">
                  <c:v>14283</c:v>
                </c:pt>
                <c:pt idx="1123">
                  <c:v>14282</c:v>
                </c:pt>
                <c:pt idx="1124">
                  <c:v>11339</c:v>
                </c:pt>
                <c:pt idx="1125">
                  <c:v>8891</c:v>
                </c:pt>
                <c:pt idx="1126">
                  <c:v>8599</c:v>
                </c:pt>
                <c:pt idx="1127">
                  <c:v>8380</c:v>
                </c:pt>
                <c:pt idx="1128">
                  <c:v>7462</c:v>
                </c:pt>
                <c:pt idx="1129">
                  <c:v>7222</c:v>
                </c:pt>
                <c:pt idx="1130">
                  <c:v>7222</c:v>
                </c:pt>
                <c:pt idx="1131">
                  <c:v>4969</c:v>
                </c:pt>
                <c:pt idx="1132">
                  <c:v>3492</c:v>
                </c:pt>
                <c:pt idx="1133">
                  <c:v>3197</c:v>
                </c:pt>
                <c:pt idx="1134">
                  <c:v>3156</c:v>
                </c:pt>
                <c:pt idx="1135">
                  <c:v>2147</c:v>
                </c:pt>
                <c:pt idx="1136">
                  <c:v>2147</c:v>
                </c:pt>
                <c:pt idx="1137">
                  <c:v>1777</c:v>
                </c:pt>
                <c:pt idx="1138">
                  <c:v>1680</c:v>
                </c:pt>
                <c:pt idx="1139">
                  <c:v>1315</c:v>
                </c:pt>
                <c:pt idx="1140">
                  <c:v>119</c:v>
                </c:pt>
                <c:pt idx="1141">
                  <c:v>14</c:v>
                </c:pt>
                <c:pt idx="1142">
                  <c:v>28629</c:v>
                </c:pt>
                <c:pt idx="1143">
                  <c:v>19998</c:v>
                </c:pt>
                <c:pt idx="1144">
                  <c:v>15382</c:v>
                </c:pt>
                <c:pt idx="1145">
                  <c:v>9650</c:v>
                </c:pt>
                <c:pt idx="1146">
                  <c:v>9349</c:v>
                </c:pt>
                <c:pt idx="1147">
                  <c:v>9019</c:v>
                </c:pt>
                <c:pt idx="1148">
                  <c:v>7140</c:v>
                </c:pt>
                <c:pt idx="1149">
                  <c:v>5911</c:v>
                </c:pt>
                <c:pt idx="1150">
                  <c:v>2686</c:v>
                </c:pt>
                <c:pt idx="1151">
                  <c:v>1353</c:v>
                </c:pt>
                <c:pt idx="1152">
                  <c:v>898</c:v>
                </c:pt>
                <c:pt idx="1153">
                  <c:v>4740</c:v>
                </c:pt>
                <c:pt idx="1154">
                  <c:v>2646</c:v>
                </c:pt>
                <c:pt idx="1155">
                  <c:v>1801</c:v>
                </c:pt>
                <c:pt idx="1156">
                  <c:v>1454</c:v>
                </c:pt>
                <c:pt idx="1157">
                  <c:v>10833</c:v>
                </c:pt>
                <c:pt idx="1158">
                  <c:v>10833</c:v>
                </c:pt>
                <c:pt idx="1159">
                  <c:v>255</c:v>
                </c:pt>
                <c:pt idx="1160">
                  <c:v>7333</c:v>
                </c:pt>
                <c:pt idx="1161">
                  <c:v>14185</c:v>
                </c:pt>
                <c:pt idx="1162">
                  <c:v>4971</c:v>
                </c:pt>
                <c:pt idx="1163">
                  <c:v>178817</c:v>
                </c:pt>
                <c:pt idx="1164">
                  <c:v>107687</c:v>
                </c:pt>
                <c:pt idx="1165">
                  <c:v>107686</c:v>
                </c:pt>
                <c:pt idx="1166">
                  <c:v>94364</c:v>
                </c:pt>
                <c:pt idx="1167">
                  <c:v>94364</c:v>
                </c:pt>
                <c:pt idx="1168">
                  <c:v>94364</c:v>
                </c:pt>
                <c:pt idx="1169">
                  <c:v>94363</c:v>
                </c:pt>
                <c:pt idx="1170">
                  <c:v>94363</c:v>
                </c:pt>
                <c:pt idx="1171">
                  <c:v>94363</c:v>
                </c:pt>
                <c:pt idx="1172">
                  <c:v>94363</c:v>
                </c:pt>
                <c:pt idx="1173">
                  <c:v>92595</c:v>
                </c:pt>
                <c:pt idx="1174">
                  <c:v>92595</c:v>
                </c:pt>
                <c:pt idx="1175">
                  <c:v>92595</c:v>
                </c:pt>
                <c:pt idx="1176">
                  <c:v>74977</c:v>
                </c:pt>
                <c:pt idx="1177">
                  <c:v>74976</c:v>
                </c:pt>
                <c:pt idx="1178">
                  <c:v>74976</c:v>
                </c:pt>
                <c:pt idx="1179">
                  <c:v>43994</c:v>
                </c:pt>
                <c:pt idx="1180">
                  <c:v>43994</c:v>
                </c:pt>
                <c:pt idx="1181">
                  <c:v>43994</c:v>
                </c:pt>
                <c:pt idx="1182">
                  <c:v>43994</c:v>
                </c:pt>
                <c:pt idx="1183">
                  <c:v>43994</c:v>
                </c:pt>
                <c:pt idx="1184">
                  <c:v>43994</c:v>
                </c:pt>
                <c:pt idx="1185">
                  <c:v>43993</c:v>
                </c:pt>
                <c:pt idx="1186">
                  <c:v>42301</c:v>
                </c:pt>
                <c:pt idx="1187">
                  <c:v>34540</c:v>
                </c:pt>
                <c:pt idx="1188">
                  <c:v>30411</c:v>
                </c:pt>
                <c:pt idx="1189">
                  <c:v>30411</c:v>
                </c:pt>
                <c:pt idx="1190">
                  <c:v>30411</c:v>
                </c:pt>
                <c:pt idx="1191">
                  <c:v>30411</c:v>
                </c:pt>
                <c:pt idx="1192">
                  <c:v>29746</c:v>
                </c:pt>
                <c:pt idx="1193">
                  <c:v>29746</c:v>
                </c:pt>
                <c:pt idx="1194">
                  <c:v>29746</c:v>
                </c:pt>
                <c:pt idx="1195">
                  <c:v>28791</c:v>
                </c:pt>
                <c:pt idx="1196">
                  <c:v>28791</c:v>
                </c:pt>
                <c:pt idx="1197">
                  <c:v>25177</c:v>
                </c:pt>
                <c:pt idx="1198">
                  <c:v>24871</c:v>
                </c:pt>
                <c:pt idx="1199">
                  <c:v>24871</c:v>
                </c:pt>
                <c:pt idx="1200">
                  <c:v>24871</c:v>
                </c:pt>
                <c:pt idx="1201">
                  <c:v>24870</c:v>
                </c:pt>
                <c:pt idx="1202">
                  <c:v>24870</c:v>
                </c:pt>
                <c:pt idx="1203">
                  <c:v>24870</c:v>
                </c:pt>
                <c:pt idx="1204">
                  <c:v>24270</c:v>
                </c:pt>
                <c:pt idx="1205">
                  <c:v>24269</c:v>
                </c:pt>
                <c:pt idx="1206">
                  <c:v>24269</c:v>
                </c:pt>
                <c:pt idx="1207">
                  <c:v>24269</c:v>
                </c:pt>
                <c:pt idx="1208">
                  <c:v>24269</c:v>
                </c:pt>
                <c:pt idx="1209">
                  <c:v>24269</c:v>
                </c:pt>
                <c:pt idx="1210">
                  <c:v>24269</c:v>
                </c:pt>
                <c:pt idx="1211">
                  <c:v>24269</c:v>
                </c:pt>
                <c:pt idx="1212">
                  <c:v>20850</c:v>
                </c:pt>
                <c:pt idx="1213">
                  <c:v>20850</c:v>
                </c:pt>
                <c:pt idx="1214">
                  <c:v>20850</c:v>
                </c:pt>
                <c:pt idx="1215">
                  <c:v>20850</c:v>
                </c:pt>
                <c:pt idx="1216">
                  <c:v>20850</c:v>
                </c:pt>
                <c:pt idx="1217">
                  <c:v>20053</c:v>
                </c:pt>
                <c:pt idx="1218">
                  <c:v>20053</c:v>
                </c:pt>
                <c:pt idx="1219">
                  <c:v>20052</c:v>
                </c:pt>
                <c:pt idx="1220">
                  <c:v>19763</c:v>
                </c:pt>
                <c:pt idx="1221">
                  <c:v>18757</c:v>
                </c:pt>
                <c:pt idx="1222">
                  <c:v>18757</c:v>
                </c:pt>
                <c:pt idx="1223">
                  <c:v>18757</c:v>
                </c:pt>
                <c:pt idx="1224">
                  <c:v>16905</c:v>
                </c:pt>
                <c:pt idx="1225">
                  <c:v>16905</c:v>
                </c:pt>
                <c:pt idx="1226">
                  <c:v>16905</c:v>
                </c:pt>
                <c:pt idx="1227">
                  <c:v>15189</c:v>
                </c:pt>
                <c:pt idx="1228">
                  <c:v>15189</c:v>
                </c:pt>
                <c:pt idx="1229">
                  <c:v>15188</c:v>
                </c:pt>
                <c:pt idx="1230">
                  <c:v>14896</c:v>
                </c:pt>
                <c:pt idx="1231">
                  <c:v>14184</c:v>
                </c:pt>
                <c:pt idx="1232">
                  <c:v>13552</c:v>
                </c:pt>
                <c:pt idx="1233">
                  <c:v>13552</c:v>
                </c:pt>
                <c:pt idx="1234">
                  <c:v>13552</c:v>
                </c:pt>
                <c:pt idx="1235">
                  <c:v>13552</c:v>
                </c:pt>
                <c:pt idx="1236">
                  <c:v>13552</c:v>
                </c:pt>
                <c:pt idx="1237">
                  <c:v>13391</c:v>
                </c:pt>
                <c:pt idx="1238">
                  <c:v>13391</c:v>
                </c:pt>
                <c:pt idx="1239">
                  <c:v>13391</c:v>
                </c:pt>
                <c:pt idx="1240">
                  <c:v>13120</c:v>
                </c:pt>
                <c:pt idx="1241">
                  <c:v>13120</c:v>
                </c:pt>
                <c:pt idx="1242">
                  <c:v>13045</c:v>
                </c:pt>
                <c:pt idx="1243">
                  <c:v>13045</c:v>
                </c:pt>
                <c:pt idx="1244">
                  <c:v>10911</c:v>
                </c:pt>
                <c:pt idx="1245">
                  <c:v>10576</c:v>
                </c:pt>
                <c:pt idx="1246">
                  <c:v>10576</c:v>
                </c:pt>
                <c:pt idx="1247">
                  <c:v>10576</c:v>
                </c:pt>
                <c:pt idx="1248">
                  <c:v>9792</c:v>
                </c:pt>
                <c:pt idx="1249">
                  <c:v>9792</c:v>
                </c:pt>
                <c:pt idx="1250">
                  <c:v>9378</c:v>
                </c:pt>
                <c:pt idx="1251">
                  <c:v>9378</c:v>
                </c:pt>
                <c:pt idx="1252">
                  <c:v>9378</c:v>
                </c:pt>
                <c:pt idx="1253">
                  <c:v>9378</c:v>
                </c:pt>
                <c:pt idx="1254">
                  <c:v>9378</c:v>
                </c:pt>
                <c:pt idx="1255">
                  <c:v>9378</c:v>
                </c:pt>
                <c:pt idx="1256">
                  <c:v>9378</c:v>
                </c:pt>
                <c:pt idx="1257">
                  <c:v>9377</c:v>
                </c:pt>
                <c:pt idx="1258">
                  <c:v>9377</c:v>
                </c:pt>
                <c:pt idx="1259">
                  <c:v>9377</c:v>
                </c:pt>
                <c:pt idx="1260">
                  <c:v>8583</c:v>
                </c:pt>
                <c:pt idx="1261">
                  <c:v>8372</c:v>
                </c:pt>
                <c:pt idx="1262">
                  <c:v>8314</c:v>
                </c:pt>
                <c:pt idx="1263">
                  <c:v>8188</c:v>
                </c:pt>
                <c:pt idx="1264">
                  <c:v>8188</c:v>
                </c:pt>
                <c:pt idx="1265">
                  <c:v>8188</c:v>
                </c:pt>
                <c:pt idx="1266">
                  <c:v>8076</c:v>
                </c:pt>
                <c:pt idx="1267">
                  <c:v>7928</c:v>
                </c:pt>
                <c:pt idx="1268">
                  <c:v>7928</c:v>
                </c:pt>
                <c:pt idx="1269">
                  <c:v>7928</c:v>
                </c:pt>
                <c:pt idx="1270">
                  <c:v>7732</c:v>
                </c:pt>
                <c:pt idx="1271">
                  <c:v>7732</c:v>
                </c:pt>
                <c:pt idx="1272">
                  <c:v>7732</c:v>
                </c:pt>
                <c:pt idx="1273">
                  <c:v>7732</c:v>
                </c:pt>
                <c:pt idx="1274">
                  <c:v>7318</c:v>
                </c:pt>
                <c:pt idx="1275">
                  <c:v>7318</c:v>
                </c:pt>
                <c:pt idx="1276">
                  <c:v>7064</c:v>
                </c:pt>
                <c:pt idx="1277">
                  <c:v>7064</c:v>
                </c:pt>
                <c:pt idx="1278">
                  <c:v>6736</c:v>
                </c:pt>
                <c:pt idx="1279">
                  <c:v>6558</c:v>
                </c:pt>
                <c:pt idx="1280">
                  <c:v>6547</c:v>
                </c:pt>
                <c:pt idx="1281">
                  <c:v>6255</c:v>
                </c:pt>
                <c:pt idx="1282">
                  <c:v>6255</c:v>
                </c:pt>
                <c:pt idx="1283">
                  <c:v>5626</c:v>
                </c:pt>
                <c:pt idx="1284">
                  <c:v>5492</c:v>
                </c:pt>
                <c:pt idx="1285">
                  <c:v>5451</c:v>
                </c:pt>
                <c:pt idx="1286">
                  <c:v>5451</c:v>
                </c:pt>
                <c:pt idx="1287">
                  <c:v>4768</c:v>
                </c:pt>
                <c:pt idx="1288">
                  <c:v>4768</c:v>
                </c:pt>
                <c:pt idx="1289">
                  <c:v>4768</c:v>
                </c:pt>
                <c:pt idx="1290">
                  <c:v>3231</c:v>
                </c:pt>
                <c:pt idx="1291">
                  <c:v>3049</c:v>
                </c:pt>
                <c:pt idx="1292">
                  <c:v>2957</c:v>
                </c:pt>
                <c:pt idx="1293">
                  <c:v>2905</c:v>
                </c:pt>
                <c:pt idx="1294">
                  <c:v>2806</c:v>
                </c:pt>
                <c:pt idx="1295">
                  <c:v>2806</c:v>
                </c:pt>
                <c:pt idx="1296">
                  <c:v>2806</c:v>
                </c:pt>
                <c:pt idx="1297">
                  <c:v>2806</c:v>
                </c:pt>
                <c:pt idx="1298">
                  <c:v>2766</c:v>
                </c:pt>
                <c:pt idx="1299">
                  <c:v>2766</c:v>
                </c:pt>
                <c:pt idx="1300">
                  <c:v>2685</c:v>
                </c:pt>
                <c:pt idx="1301">
                  <c:v>2685</c:v>
                </c:pt>
                <c:pt idx="1302">
                  <c:v>2651</c:v>
                </c:pt>
                <c:pt idx="1303">
                  <c:v>2651</c:v>
                </c:pt>
                <c:pt idx="1304">
                  <c:v>2399</c:v>
                </c:pt>
                <c:pt idx="1305">
                  <c:v>2263</c:v>
                </c:pt>
                <c:pt idx="1306">
                  <c:v>2262</c:v>
                </c:pt>
                <c:pt idx="1307">
                  <c:v>2262</c:v>
                </c:pt>
                <c:pt idx="1308">
                  <c:v>2249</c:v>
                </c:pt>
                <c:pt idx="1309">
                  <c:v>2117</c:v>
                </c:pt>
                <c:pt idx="1310">
                  <c:v>1951</c:v>
                </c:pt>
                <c:pt idx="1311">
                  <c:v>1951</c:v>
                </c:pt>
                <c:pt idx="1312">
                  <c:v>1934</c:v>
                </c:pt>
                <c:pt idx="1313">
                  <c:v>1933</c:v>
                </c:pt>
                <c:pt idx="1314">
                  <c:v>1902</c:v>
                </c:pt>
                <c:pt idx="1315">
                  <c:v>1780</c:v>
                </c:pt>
                <c:pt idx="1316">
                  <c:v>1780</c:v>
                </c:pt>
                <c:pt idx="1317">
                  <c:v>1780</c:v>
                </c:pt>
                <c:pt idx="1318">
                  <c:v>1717</c:v>
                </c:pt>
                <c:pt idx="1319">
                  <c:v>1508</c:v>
                </c:pt>
                <c:pt idx="1320">
                  <c:v>1454</c:v>
                </c:pt>
                <c:pt idx="1321">
                  <c:v>1423</c:v>
                </c:pt>
                <c:pt idx="1322">
                  <c:v>1423</c:v>
                </c:pt>
                <c:pt idx="1323">
                  <c:v>1423</c:v>
                </c:pt>
                <c:pt idx="1324">
                  <c:v>1423</c:v>
                </c:pt>
                <c:pt idx="1325">
                  <c:v>1423</c:v>
                </c:pt>
                <c:pt idx="1326">
                  <c:v>1313</c:v>
                </c:pt>
                <c:pt idx="1327">
                  <c:v>1313</c:v>
                </c:pt>
                <c:pt idx="1328">
                  <c:v>1313</c:v>
                </c:pt>
                <c:pt idx="1329">
                  <c:v>1121</c:v>
                </c:pt>
                <c:pt idx="1330">
                  <c:v>1097</c:v>
                </c:pt>
                <c:pt idx="1331">
                  <c:v>1075</c:v>
                </c:pt>
                <c:pt idx="1332">
                  <c:v>1075</c:v>
                </c:pt>
                <c:pt idx="1333">
                  <c:v>1075</c:v>
                </c:pt>
                <c:pt idx="1334">
                  <c:v>1075</c:v>
                </c:pt>
                <c:pt idx="1335">
                  <c:v>1075</c:v>
                </c:pt>
                <c:pt idx="1336">
                  <c:v>1045</c:v>
                </c:pt>
                <c:pt idx="1337">
                  <c:v>1045</c:v>
                </c:pt>
                <c:pt idx="1338">
                  <c:v>974</c:v>
                </c:pt>
                <c:pt idx="1339">
                  <c:v>974</c:v>
                </c:pt>
                <c:pt idx="1340">
                  <c:v>974</c:v>
                </c:pt>
                <c:pt idx="1341">
                  <c:v>919</c:v>
                </c:pt>
                <c:pt idx="1342">
                  <c:v>838</c:v>
                </c:pt>
                <c:pt idx="1343">
                  <c:v>838</c:v>
                </c:pt>
                <c:pt idx="1344">
                  <c:v>817</c:v>
                </c:pt>
                <c:pt idx="1345">
                  <c:v>815</c:v>
                </c:pt>
                <c:pt idx="1346">
                  <c:v>815</c:v>
                </c:pt>
                <c:pt idx="1347">
                  <c:v>815</c:v>
                </c:pt>
                <c:pt idx="1348">
                  <c:v>789</c:v>
                </c:pt>
                <c:pt idx="1349">
                  <c:v>766</c:v>
                </c:pt>
                <c:pt idx="1350">
                  <c:v>656</c:v>
                </c:pt>
                <c:pt idx="1351">
                  <c:v>656</c:v>
                </c:pt>
                <c:pt idx="1352">
                  <c:v>602</c:v>
                </c:pt>
                <c:pt idx="1353">
                  <c:v>602</c:v>
                </c:pt>
                <c:pt idx="1354">
                  <c:v>602</c:v>
                </c:pt>
                <c:pt idx="1355">
                  <c:v>577</c:v>
                </c:pt>
                <c:pt idx="1356">
                  <c:v>576</c:v>
                </c:pt>
                <c:pt idx="1357">
                  <c:v>575</c:v>
                </c:pt>
                <c:pt idx="1358">
                  <c:v>536</c:v>
                </c:pt>
                <c:pt idx="1359">
                  <c:v>536</c:v>
                </c:pt>
                <c:pt idx="1360">
                  <c:v>523</c:v>
                </c:pt>
                <c:pt idx="1361">
                  <c:v>491</c:v>
                </c:pt>
                <c:pt idx="1362">
                  <c:v>474</c:v>
                </c:pt>
                <c:pt idx="1363">
                  <c:v>462</c:v>
                </c:pt>
                <c:pt idx="1364">
                  <c:v>462</c:v>
                </c:pt>
                <c:pt idx="1365">
                  <c:v>450</c:v>
                </c:pt>
                <c:pt idx="1366">
                  <c:v>450</c:v>
                </c:pt>
                <c:pt idx="1367">
                  <c:v>425</c:v>
                </c:pt>
                <c:pt idx="1368">
                  <c:v>387</c:v>
                </c:pt>
                <c:pt idx="1369">
                  <c:v>356</c:v>
                </c:pt>
                <c:pt idx="1370">
                  <c:v>355</c:v>
                </c:pt>
                <c:pt idx="1371">
                  <c:v>355</c:v>
                </c:pt>
                <c:pt idx="1372">
                  <c:v>314</c:v>
                </c:pt>
                <c:pt idx="1373">
                  <c:v>314</c:v>
                </c:pt>
                <c:pt idx="1374">
                  <c:v>295</c:v>
                </c:pt>
                <c:pt idx="1375">
                  <c:v>265</c:v>
                </c:pt>
                <c:pt idx="1376">
                  <c:v>242</c:v>
                </c:pt>
                <c:pt idx="1377">
                  <c:v>210</c:v>
                </c:pt>
                <c:pt idx="1378">
                  <c:v>210</c:v>
                </c:pt>
                <c:pt idx="1379">
                  <c:v>184</c:v>
                </c:pt>
                <c:pt idx="1380">
                  <c:v>184</c:v>
                </c:pt>
                <c:pt idx="1381">
                  <c:v>184</c:v>
                </c:pt>
                <c:pt idx="1382">
                  <c:v>151</c:v>
                </c:pt>
                <c:pt idx="1383">
                  <c:v>149</c:v>
                </c:pt>
                <c:pt idx="1384">
                  <c:v>149</c:v>
                </c:pt>
                <c:pt idx="1385">
                  <c:v>132</c:v>
                </c:pt>
                <c:pt idx="1386">
                  <c:v>127</c:v>
                </c:pt>
                <c:pt idx="1387">
                  <c:v>127</c:v>
                </c:pt>
                <c:pt idx="1388">
                  <c:v>112</c:v>
                </c:pt>
                <c:pt idx="1389">
                  <c:v>87</c:v>
                </c:pt>
                <c:pt idx="1390">
                  <c:v>85</c:v>
                </c:pt>
                <c:pt idx="1391">
                  <c:v>81</c:v>
                </c:pt>
                <c:pt idx="1392">
                  <c:v>61</c:v>
                </c:pt>
                <c:pt idx="1393">
                  <c:v>61</c:v>
                </c:pt>
                <c:pt idx="1394">
                  <c:v>57</c:v>
                </c:pt>
                <c:pt idx="1395">
                  <c:v>51</c:v>
                </c:pt>
                <c:pt idx="1396">
                  <c:v>41</c:v>
                </c:pt>
                <c:pt idx="1397">
                  <c:v>5</c:v>
                </c:pt>
                <c:pt idx="1398">
                  <c:v>5</c:v>
                </c:pt>
                <c:pt idx="1399">
                  <c:v>3</c:v>
                </c:pt>
                <c:pt idx="1400">
                  <c:v>426973</c:v>
                </c:pt>
                <c:pt idx="1401">
                  <c:v>426973</c:v>
                </c:pt>
                <c:pt idx="1402">
                  <c:v>426973</c:v>
                </c:pt>
                <c:pt idx="1403">
                  <c:v>426972</c:v>
                </c:pt>
                <c:pt idx="1404">
                  <c:v>69538</c:v>
                </c:pt>
                <c:pt idx="1405">
                  <c:v>44054</c:v>
                </c:pt>
                <c:pt idx="1406">
                  <c:v>35877</c:v>
                </c:pt>
                <c:pt idx="1407">
                  <c:v>30023</c:v>
                </c:pt>
                <c:pt idx="1408">
                  <c:v>30023</c:v>
                </c:pt>
                <c:pt idx="1409">
                  <c:v>28638</c:v>
                </c:pt>
                <c:pt idx="1410">
                  <c:v>12835</c:v>
                </c:pt>
                <c:pt idx="1411">
                  <c:v>12153</c:v>
                </c:pt>
                <c:pt idx="1412">
                  <c:v>12153</c:v>
                </c:pt>
                <c:pt idx="1413">
                  <c:v>12153</c:v>
                </c:pt>
                <c:pt idx="1414">
                  <c:v>12091</c:v>
                </c:pt>
                <c:pt idx="1415">
                  <c:v>10962</c:v>
                </c:pt>
                <c:pt idx="1416">
                  <c:v>10962</c:v>
                </c:pt>
                <c:pt idx="1417">
                  <c:v>8714</c:v>
                </c:pt>
                <c:pt idx="1418">
                  <c:v>4296</c:v>
                </c:pt>
                <c:pt idx="1419">
                  <c:v>3664</c:v>
                </c:pt>
                <c:pt idx="1420">
                  <c:v>3565</c:v>
                </c:pt>
                <c:pt idx="1421">
                  <c:v>2165</c:v>
                </c:pt>
                <c:pt idx="1422">
                  <c:v>1237</c:v>
                </c:pt>
                <c:pt idx="1423">
                  <c:v>1029</c:v>
                </c:pt>
                <c:pt idx="1424">
                  <c:v>910</c:v>
                </c:pt>
                <c:pt idx="1425">
                  <c:v>390</c:v>
                </c:pt>
                <c:pt idx="1426">
                  <c:v>171</c:v>
                </c:pt>
                <c:pt idx="1427">
                  <c:v>47</c:v>
                </c:pt>
                <c:pt idx="1428">
                  <c:v>25</c:v>
                </c:pt>
                <c:pt idx="1429">
                  <c:v>24</c:v>
                </c:pt>
                <c:pt idx="1430">
                  <c:v>8751</c:v>
                </c:pt>
                <c:pt idx="1431">
                  <c:v>1396</c:v>
                </c:pt>
                <c:pt idx="1432">
                  <c:v>1396</c:v>
                </c:pt>
                <c:pt idx="1433">
                  <c:v>64705</c:v>
                </c:pt>
                <c:pt idx="1434">
                  <c:v>63899</c:v>
                </c:pt>
                <c:pt idx="1435">
                  <c:v>41226</c:v>
                </c:pt>
                <c:pt idx="1436">
                  <c:v>10751</c:v>
                </c:pt>
                <c:pt idx="1437">
                  <c:v>2908</c:v>
                </c:pt>
                <c:pt idx="1438">
                  <c:v>1779</c:v>
                </c:pt>
                <c:pt idx="1439">
                  <c:v>95116</c:v>
                </c:pt>
                <c:pt idx="1440">
                  <c:v>40895</c:v>
                </c:pt>
                <c:pt idx="1441">
                  <c:v>128311</c:v>
                </c:pt>
                <c:pt idx="1442">
                  <c:v>128311</c:v>
                </c:pt>
                <c:pt idx="1443">
                  <c:v>128311</c:v>
                </c:pt>
                <c:pt idx="1444">
                  <c:v>128311</c:v>
                </c:pt>
                <c:pt idx="1445">
                  <c:v>14266</c:v>
                </c:pt>
                <c:pt idx="1446">
                  <c:v>9378</c:v>
                </c:pt>
                <c:pt idx="1447">
                  <c:v>9378</c:v>
                </c:pt>
                <c:pt idx="1448">
                  <c:v>2352</c:v>
                </c:pt>
                <c:pt idx="1449">
                  <c:v>1641</c:v>
                </c:pt>
                <c:pt idx="1450">
                  <c:v>8610</c:v>
                </c:pt>
                <c:pt idx="1451">
                  <c:v>22860</c:v>
                </c:pt>
                <c:pt idx="1452">
                  <c:v>11330</c:v>
                </c:pt>
                <c:pt idx="1453">
                  <c:v>9940</c:v>
                </c:pt>
                <c:pt idx="1454">
                  <c:v>9701</c:v>
                </c:pt>
                <c:pt idx="1455">
                  <c:v>2868</c:v>
                </c:pt>
                <c:pt idx="1456">
                  <c:v>1092</c:v>
                </c:pt>
                <c:pt idx="1457">
                  <c:v>11006</c:v>
                </c:pt>
                <c:pt idx="1458">
                  <c:v>5556</c:v>
                </c:pt>
                <c:pt idx="1459">
                  <c:v>46399</c:v>
                </c:pt>
                <c:pt idx="1460">
                  <c:v>18654</c:v>
                </c:pt>
                <c:pt idx="1461">
                  <c:v>3626</c:v>
                </c:pt>
                <c:pt idx="1462">
                  <c:v>1118</c:v>
                </c:pt>
                <c:pt idx="1463">
                  <c:v>18872</c:v>
                </c:pt>
                <c:pt idx="1464">
                  <c:v>621</c:v>
                </c:pt>
              </c:numCache>
            </c:numRef>
          </c:yVal>
          <c:smooth val="0"/>
          <c:extLst>
            <c:ext xmlns:c16="http://schemas.microsoft.com/office/drawing/2014/chart" uri="{C3380CC4-5D6E-409C-BE32-E72D297353CC}">
              <c16:uniqueId val="{00000000-CFA0-604B-AF40-B4E8E45D6558}"/>
            </c:ext>
          </c:extLst>
        </c:ser>
        <c:dLbls>
          <c:showLegendKey val="0"/>
          <c:showVal val="0"/>
          <c:showCatName val="0"/>
          <c:showSerName val="0"/>
          <c:showPercent val="0"/>
          <c:showBubbleSize val="0"/>
        </c:dLbls>
        <c:axId val="959300384"/>
        <c:axId val="1471466352"/>
      </c:scatterChart>
      <c:valAx>
        <c:axId val="959300384"/>
        <c:scaling>
          <c:orientation val="minMax"/>
        </c:scaling>
        <c:delete val="0"/>
        <c:axPos val="b"/>
        <c:majorGridlines>
          <c:spPr>
            <a:ln w="9525" cap="flat" cmpd="sng" algn="ctr">
              <a:solidFill>
                <a:schemeClr val="dk1">
                  <a:lumMod val="65%"/>
                  <a:lumOff val="35%"/>
                  <a:alpha val="75%"/>
                </a:schemeClr>
              </a:solidFill>
              <a:round/>
            </a:ln>
            <a:effectLst/>
          </c:spPr>
        </c:majorGridlines>
        <c:numFmt formatCode="#,##0" sourceLinked="0"/>
        <c:majorTickMark val="none"/>
        <c:minorTickMark val="none"/>
        <c:tickLblPos val="nextTo"/>
        <c:spPr>
          <a:noFill/>
          <a:ln w="9525" cap="flat" cmpd="sng" algn="ctr">
            <a:solidFill>
              <a:schemeClr val="lt1">
                <a:lumMod val="50%"/>
              </a:schemeClr>
            </a:solidFill>
            <a:round/>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1471466352"/>
        <c:crosses val="autoZero"/>
        <c:crossBetween val="midCat"/>
      </c:valAx>
      <c:valAx>
        <c:axId val="1471466352"/>
        <c:scaling>
          <c:orientation val="minMax"/>
        </c:scaling>
        <c:delete val="0"/>
        <c:axPos val="l"/>
        <c:majorGridlines>
          <c:spPr>
            <a:ln w="9525" cap="flat" cmpd="sng" algn="ctr">
              <a:solidFill>
                <a:schemeClr val="dk1">
                  <a:lumMod val="65%"/>
                  <a:lumOff val="35%"/>
                  <a:alpha val="75%"/>
                </a:schemeClr>
              </a:solidFill>
              <a:round/>
            </a:ln>
            <a:effectLst/>
          </c:spPr>
        </c:majorGridlines>
        <c:numFmt formatCode="#,##0;\-#,##0" sourceLinked="0"/>
        <c:majorTickMark val="none"/>
        <c:minorTickMark val="none"/>
        <c:tickLblPos val="nextTo"/>
        <c:spPr>
          <a:noFill/>
          <a:ln w="9525" cap="flat" cmpd="sng" algn="ctr">
            <a:solidFill>
              <a:schemeClr val="lt1">
                <a:lumMod val="50%"/>
              </a:schemeClr>
            </a:solidFill>
            <a:round/>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959300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AE"/>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Charts!PivotTable3</c:name>
    <c:fmtId val="0"/>
  </c:pivotSource>
  <c:chart>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2"/>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2"/>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2"/>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Charts'!$B$4:$B$5</c:f>
              <c:strCache>
                <c:ptCount val="1"/>
                <c:pt idx="0">
                  <c:v>4.5 +</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Charts'!$B$6:$B$14</c:f>
              <c:numCache>
                <c:formatCode>General</c:formatCode>
                <c:ptCount val="9"/>
                <c:pt idx="1">
                  <c:v>43</c:v>
                </c:pt>
                <c:pt idx="2">
                  <c:v>24</c:v>
                </c:pt>
                <c:pt idx="4">
                  <c:v>29</c:v>
                </c:pt>
                <c:pt idx="5">
                  <c:v>1</c:v>
                </c:pt>
                <c:pt idx="7">
                  <c:v>7</c:v>
                </c:pt>
              </c:numCache>
            </c:numRef>
          </c:val>
          <c:extLst>
            <c:ext xmlns:c16="http://schemas.microsoft.com/office/drawing/2014/chart" uri="{C3380CC4-5D6E-409C-BE32-E72D297353CC}">
              <c16:uniqueId val="{00000037-743D-8D4A-AEB5-5398B066F781}"/>
            </c:ext>
          </c:extLst>
        </c:ser>
        <c:ser>
          <c:idx val="1"/>
          <c:order val="1"/>
          <c:tx>
            <c:strRef>
              <c:f>'Pivot Table Charts'!$C$4:$C$5</c:f>
              <c:strCache>
                <c:ptCount val="1"/>
                <c:pt idx="0">
                  <c:v>4.0 - 4.5</c:v>
                </c:pt>
              </c:strCache>
            </c:strRef>
          </c:tx>
          <c:spPr>
            <a:solidFill>
              <a:schemeClr val="accent4"/>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Charts'!$C$6:$C$14</c:f>
              <c:numCache>
                <c:formatCode>General</c:formatCode>
                <c:ptCount val="9"/>
                <c:pt idx="1">
                  <c:v>335</c:v>
                </c:pt>
                <c:pt idx="2">
                  <c:v>369</c:v>
                </c:pt>
                <c:pt idx="3">
                  <c:v>1</c:v>
                </c:pt>
                <c:pt idx="4">
                  <c:v>275</c:v>
                </c:pt>
                <c:pt idx="5">
                  <c:v>1</c:v>
                </c:pt>
                <c:pt idx="6">
                  <c:v>1</c:v>
                </c:pt>
                <c:pt idx="7">
                  <c:v>24</c:v>
                </c:pt>
                <c:pt idx="8">
                  <c:v>1</c:v>
                </c:pt>
              </c:numCache>
            </c:numRef>
          </c:val>
          <c:extLst>
            <c:ext xmlns:c16="http://schemas.microsoft.com/office/drawing/2014/chart" uri="{C3380CC4-5D6E-409C-BE32-E72D297353CC}">
              <c16:uniqueId val="{00000005-B342-1342-A737-70ECEA9842EE}"/>
            </c:ext>
          </c:extLst>
        </c:ser>
        <c:ser>
          <c:idx val="2"/>
          <c:order val="2"/>
          <c:tx>
            <c:strRef>
              <c:f>'Pivot Table Charts'!$D$4:$D$5</c:f>
              <c:strCache>
                <c:ptCount val="1"/>
                <c:pt idx="0">
                  <c:v>2.5 - 3.9</c:v>
                </c:pt>
              </c:strCache>
            </c:strRef>
          </c:tx>
          <c:spPr>
            <a:solidFill>
              <a:schemeClr val="accent6"/>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Charts'!$D$6:$D$14</c:f>
              <c:numCache>
                <c:formatCode>General</c:formatCode>
                <c:ptCount val="9"/>
                <c:pt idx="0">
                  <c:v>1</c:v>
                </c:pt>
                <c:pt idx="1">
                  <c:v>75</c:v>
                </c:pt>
                <c:pt idx="2">
                  <c:v>133</c:v>
                </c:pt>
                <c:pt idx="4">
                  <c:v>142</c:v>
                </c:pt>
                <c:pt idx="6">
                  <c:v>1</c:v>
                </c:pt>
              </c:numCache>
            </c:numRef>
          </c:val>
          <c:extLst>
            <c:ext xmlns:c16="http://schemas.microsoft.com/office/drawing/2014/chart" uri="{C3380CC4-5D6E-409C-BE32-E72D297353CC}">
              <c16:uniqueId val="{00000008-B342-1342-A737-70ECEA9842EE}"/>
            </c:ext>
          </c:extLst>
        </c:ser>
        <c:ser>
          <c:idx val="3"/>
          <c:order val="3"/>
          <c:tx>
            <c:strRef>
              <c:f>'Pivot Table Charts'!$E$4:$E$5</c:f>
              <c:strCache>
                <c:ptCount val="1"/>
                <c:pt idx="0">
                  <c:v>&lt; 2.5</c:v>
                </c:pt>
              </c:strCache>
            </c:strRef>
          </c:tx>
          <c:spPr>
            <a:solidFill>
              <a:schemeClr val="accent2">
                <a:lumMod val="6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Charts'!$E$6:$E$14</c:f>
              <c:numCache>
                <c:formatCode>General</c:formatCode>
                <c:ptCount val="9"/>
                <c:pt idx="4">
                  <c:v>2</c:v>
                </c:pt>
              </c:numCache>
            </c:numRef>
          </c:val>
          <c:extLst>
            <c:ext xmlns:c16="http://schemas.microsoft.com/office/drawing/2014/chart" uri="{C3380CC4-5D6E-409C-BE32-E72D297353CC}">
              <c16:uniqueId val="{00000000-0DDB-4948-88DB-C96A9097BA8C}"/>
            </c:ext>
          </c:extLst>
        </c:ser>
        <c:dLbls>
          <c:showLegendKey val="0"/>
          <c:showVal val="0"/>
          <c:showCatName val="0"/>
          <c:showSerName val="0"/>
          <c:showPercent val="0"/>
          <c:showBubbleSize val="0"/>
        </c:dLbls>
        <c:gapWidth val="150"/>
        <c:axId val="1810550111"/>
        <c:axId val="47160512"/>
      </c:barChart>
      <c:catAx>
        <c:axId val="1810550111"/>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47160512"/>
        <c:crosses val="autoZero"/>
        <c:auto val="1"/>
        <c:lblAlgn val="ctr"/>
        <c:lblOffset val="100"/>
        <c:noMultiLvlLbl val="0"/>
      </c:catAx>
      <c:valAx>
        <c:axId val="4716051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810550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Charts'!$B$15:$B$16</c:f>
              <c:strCache>
                <c:ptCount val="1"/>
                <c:pt idx="0">
                  <c:v>&lt; 2.5</c:v>
                </c:pt>
              </c:strCache>
            </c:strRef>
          </c:tx>
          <c:spPr>
            <a:solidFill>
              <a:schemeClr val="accent1"/>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Charts'!$B$17:$B$26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A-E69F-234A-A081-8755415F57E2}"/>
            </c:ext>
          </c:extLst>
        </c:ser>
        <c:ser>
          <c:idx val="1"/>
          <c:order val="1"/>
          <c:tx>
            <c:strRef>
              <c:f>'Pivot Table Charts'!$C$15:$C$16</c:f>
              <c:strCache>
                <c:ptCount val="1"/>
                <c:pt idx="0">
                  <c:v>2.5 - 3.9</c:v>
                </c:pt>
              </c:strCache>
            </c:strRef>
          </c:tx>
          <c:spPr>
            <a:solidFill>
              <a:schemeClr val="accent2"/>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Charts'!$C$17:$C$26</c:f>
              <c:numCache>
                <c:formatCode>0.00%</c:formatCode>
                <c:ptCount val="10"/>
                <c:pt idx="0">
                  <c:v>2.9143074472163627E-4</c:v>
                </c:pt>
                <c:pt idx="1">
                  <c:v>3.3839202933858357E-2</c:v>
                </c:pt>
                <c:pt idx="2">
                  <c:v>0</c:v>
                </c:pt>
                <c:pt idx="3">
                  <c:v>1.1960391079286575E-2</c:v>
                </c:pt>
                <c:pt idx="4">
                  <c:v>4.9488239669711824E-6</c:v>
                </c:pt>
                <c:pt idx="5">
                  <c:v>2.8474066787739748E-3</c:v>
                </c:pt>
                <c:pt idx="6">
                  <c:v>4.9996563316689604E-3</c:v>
                </c:pt>
                <c:pt idx="7">
                  <c:v>5.4168238631069755E-4</c:v>
                </c:pt>
                <c:pt idx="8">
                  <c:v>0</c:v>
                </c:pt>
                <c:pt idx="9">
                  <c:v>0</c:v>
                </c:pt>
              </c:numCache>
            </c:numRef>
          </c:val>
          <c:extLst>
            <c:ext xmlns:c16="http://schemas.microsoft.com/office/drawing/2014/chart" uri="{C3380CC4-5D6E-409C-BE32-E72D297353CC}">
              <c16:uniqueId val="{00000005-8A9A-DE47-8671-678D0BD09D12}"/>
            </c:ext>
          </c:extLst>
        </c:ser>
        <c:ser>
          <c:idx val="2"/>
          <c:order val="2"/>
          <c:tx>
            <c:strRef>
              <c:f>'Pivot Table Charts'!$D$15:$D$16</c:f>
              <c:strCache>
                <c:ptCount val="1"/>
                <c:pt idx="0">
                  <c:v>4.0 - 4.5</c:v>
                </c:pt>
              </c:strCache>
            </c:strRef>
          </c:tx>
          <c:spPr>
            <a:solidFill>
              <a:schemeClr val="accent3"/>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Charts'!$D$17:$D$26</c:f>
              <c:numCache>
                <c:formatCode>0.00%</c:formatCode>
                <c:ptCount val="10"/>
                <c:pt idx="0">
                  <c:v>0.17052119975378074</c:v>
                </c:pt>
                <c:pt idx="1">
                  <c:v>0.23775708300430273</c:v>
                </c:pt>
                <c:pt idx="2">
                  <c:v>3.275253894525898E-2</c:v>
                </c:pt>
                <c:pt idx="3">
                  <c:v>4.2481254801810295E-2</c:v>
                </c:pt>
                <c:pt idx="4">
                  <c:v>6.5351908733910599E-2</c:v>
                </c:pt>
                <c:pt idx="5">
                  <c:v>3.5119298733314902E-2</c:v>
                </c:pt>
                <c:pt idx="6">
                  <c:v>0.10976919234887376</c:v>
                </c:pt>
                <c:pt idx="7">
                  <c:v>5.456023436652762E-2</c:v>
                </c:pt>
                <c:pt idx="8">
                  <c:v>7.3401323657669687E-2</c:v>
                </c:pt>
                <c:pt idx="9">
                  <c:v>8.0033969705254768E-2</c:v>
                </c:pt>
              </c:numCache>
            </c:numRef>
          </c:val>
          <c:extLst>
            <c:ext xmlns:c16="http://schemas.microsoft.com/office/drawing/2014/chart" uri="{C3380CC4-5D6E-409C-BE32-E72D297353CC}">
              <c16:uniqueId val="{00000008-8A9A-DE47-8671-678D0BD09D12}"/>
            </c:ext>
          </c:extLst>
        </c:ser>
        <c:ser>
          <c:idx val="3"/>
          <c:order val="3"/>
          <c:tx>
            <c:strRef>
              <c:f>'Pivot Table Charts'!$E$15:$E$16</c:f>
              <c:strCache>
                <c:ptCount val="1"/>
                <c:pt idx="0">
                  <c:v>4.5 +</c:v>
                </c:pt>
              </c:strCache>
            </c:strRef>
          </c:tx>
          <c:spPr>
            <a:solidFill>
              <a:schemeClr val="accent4"/>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Charts'!$E$17:$E$26</c:f>
              <c:numCache>
                <c:formatCode>0.00%</c:formatCode>
                <c:ptCount val="10"/>
                <c:pt idx="0">
                  <c:v>2.7300767831422282E-2</c:v>
                </c:pt>
                <c:pt idx="1">
                  <c:v>0</c:v>
                </c:pt>
                <c:pt idx="2">
                  <c:v>0</c:v>
                </c:pt>
                <c:pt idx="3">
                  <c:v>0</c:v>
                </c:pt>
                <c:pt idx="4">
                  <c:v>0</c:v>
                </c:pt>
                <c:pt idx="5">
                  <c:v>0</c:v>
                </c:pt>
                <c:pt idx="6">
                  <c:v>0</c:v>
                </c:pt>
                <c:pt idx="7">
                  <c:v>0</c:v>
                </c:pt>
                <c:pt idx="8">
                  <c:v>1.3726937945718732E-2</c:v>
                </c:pt>
                <c:pt idx="9">
                  <c:v>2.7395711935677509E-3</c:v>
                </c:pt>
              </c:numCache>
            </c:numRef>
          </c:val>
          <c:extLst>
            <c:ext xmlns:c16="http://schemas.microsoft.com/office/drawing/2014/chart" uri="{C3380CC4-5D6E-409C-BE32-E72D297353CC}">
              <c16:uniqueId val="{00000000-5408-B84C-9492-7C09977C74B9}"/>
            </c:ext>
          </c:extLst>
        </c:ser>
        <c:dLbls>
          <c:showLegendKey val="0"/>
          <c:showVal val="0"/>
          <c:showCatName val="0"/>
          <c:showSerName val="0"/>
          <c:showPercent val="0"/>
          <c:showBubbleSize val="0"/>
        </c:dLbls>
        <c:gapWidth val="219"/>
        <c:overlap val="-27"/>
        <c:axId val="961063344"/>
        <c:axId val="961065616"/>
      </c:barChart>
      <c:catAx>
        <c:axId val="96106334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1065616"/>
        <c:crosses val="autoZero"/>
        <c:auto val="1"/>
        <c:lblAlgn val="ctr"/>
        <c:lblOffset val="100"/>
        <c:noMultiLvlLbl val="0"/>
      </c:catAx>
      <c:valAx>
        <c:axId val="961065616"/>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106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4000"/>
              <a:t>Ratings</a:t>
            </a:r>
            <a:r>
              <a:rPr lang="en-US" sz="4000" baseline="0%"/>
              <a:t> Share by %</a:t>
            </a:r>
            <a:endParaRPr lang="en-US" sz="4000"/>
          </a:p>
        </c:rich>
      </c:tx>
      <c:layout>
        <c:manualLayout>
          <c:xMode val="edge"/>
          <c:yMode val="edge"/>
          <c:x val="5.8229585708566246E-3"/>
          <c:y val="1.352899069434503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w="19050">
            <a:solidFill>
              <a:schemeClr val="lt1"/>
            </a:solidFill>
          </a:ln>
          <a:effectLst/>
        </c:spPr>
        <c:marker>
          <c:symbol val="none"/>
        </c:marker>
        <c:dLbl>
          <c:idx val="0"/>
          <c:spPr>
            <a:xfrm>
              <a:off x="6743036" y="4654925"/>
              <a:ext cx="1104299" cy="939424"/>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53290"/>
                    <a:gd name="adj2" fmla="val -76841"/>
                  </a:avLst>
                </a:prstGeom>
                <a:noFill/>
                <a:ln>
                  <a:noFill/>
                </a:ln>
              </c15:spPr>
            </c:ext>
          </c:extLst>
        </c:dLbl>
      </c:pivotFmt>
      <c:pivotFmt>
        <c:idx val="1"/>
        <c:spPr>
          <a:solidFill>
            <a:schemeClr val="accent1"/>
          </a:solidFill>
          <a:ln w="19050">
            <a:solidFill>
              <a:schemeClr val="lt1"/>
            </a:solidFill>
          </a:ln>
          <a:effectLst/>
        </c:spPr>
        <c:dLbl>
          <c:idx val="0"/>
          <c:layout>
            <c:manualLayout>
              <c:x val="0.59808259587020651"/>
              <c:y val="-9.7336226926552208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218A8317-517E-294E-8D4C-47FEF8AFDBC6}" type="CATEGORYNAME">
                  <a:rPr lang="en-US" sz="1800" b="1"/>
                  <a:pPr>
                    <a:defRPr/>
                  </a:pPr>
                  <a:t>[CATEGORY NAME]</a:t>
                </a:fld>
                <a:r>
                  <a:rPr lang="en-US" sz="1800" b="1" baseline="0%"/>
                  <a:t>
</a:t>
                </a:r>
                <a:fld id="{AAC65E9D-86FB-BE4E-88DD-0445C5C16EEC}" type="PERCENTAGE">
                  <a:rPr lang="en-US" sz="1800" b="1" baseline="0%"/>
                  <a:pPr>
                    <a:defRPr/>
                  </a:pPr>
                  <a:t>[PERCENTAGE]</a:t>
                </a:fld>
                <a:endParaRPr lang="en-US" sz="1800" b="1" baseline="0%"/>
              </a:p>
            </c:rich>
          </c:tx>
          <c:spPr>
            <a:xfrm>
              <a:off x="6743036" y="4654925"/>
              <a:ext cx="1104299" cy="939424"/>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53290"/>
                    <a:gd name="adj2" fmla="val -76841"/>
                  </a:avLst>
                </a:prstGeom>
                <a:noFill/>
                <a:ln>
                  <a:noFill/>
                </a:ln>
              </c15:spPr>
              <c15:layout>
                <c:manualLayout>
                  <c:w val="0.12824878637957865"/>
                  <c:h val="0.1515786756163676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356932153392331"/>
              <c:y val="4.098368723376794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F6845928-E865-F04C-B60B-6670DC3E63FF}" type="CATEGORYNAME">
                  <a:rPr lang="en-US" sz="1400" b="1"/>
                  <a:pPr>
                    <a:defRPr/>
                  </a:pPr>
                  <a:t>[CATEGORY NAME]</a:t>
                </a:fld>
                <a:r>
                  <a:rPr lang="en-US" sz="1400" b="0" baseline="0%"/>
                  <a:t>
</a:t>
                </a:r>
                <a:fld id="{5F5EE126-B295-5841-B0BA-BB2BF1DF52F1}" type="PERCENTAGE">
                  <a:rPr lang="en-US" sz="1400" b="0" baseline="0%"/>
                  <a:pPr>
                    <a:defRPr/>
                  </a:pPr>
                  <a:t>[PERCENTAGE]</a:t>
                </a:fld>
                <a:endParaRPr lang="en-US" sz="1400" b="0" baseline="0%"/>
              </a:p>
            </c:rich>
          </c:tx>
          <c:spPr>
            <a:xfrm>
              <a:off x="7304240" y="1605246"/>
              <a:ext cx="1040799" cy="980615"/>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78017"/>
                    <a:gd name="adj2" fmla="val 49905"/>
                  </a:avLst>
                </a:prstGeom>
                <a:noFill/>
                <a:ln>
                  <a:noFill/>
                </a:ln>
              </c15:spPr>
              <c15:layout>
                <c:manualLayout>
                  <c:w val="0.12087415511114209"/>
                  <c:h val="0.15822511940105846"/>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8.185840707964602E-2"/>
              <c:y val="1.2237156318574933E-2"/>
            </c:manualLayout>
          </c:layout>
          <c:spPr>
            <a:xfrm>
              <a:off x="5790884" y="698500"/>
              <a:ext cx="598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1191"/>
                    <a:gd name="adj2" fmla="val 102318"/>
                  </a:avLst>
                </a:prstGeom>
                <a:noFill/>
                <a:ln>
                  <a:noFill/>
                </a:ln>
              </c15:spPr>
              <c15:layout>
                <c:manualLayout>
                  <c:w val="6.952570088031032E-2"/>
                  <c:h val="8.2405447269910934E-2"/>
                </c:manualLayout>
              </c15:layout>
            </c:ext>
          </c:extLst>
        </c:dLbl>
      </c:pivotFmt>
      <c:pivotFmt>
        <c:idx val="4"/>
        <c:spPr>
          <a:solidFill>
            <a:schemeClr val="accent1"/>
          </a:solidFill>
          <a:ln w="19050">
            <a:solidFill>
              <a:schemeClr val="lt1"/>
            </a:solidFill>
          </a:ln>
          <a:effectLst/>
        </c:spPr>
        <c:dLbl>
          <c:idx val="0"/>
          <c:layout>
            <c:manualLayout>
              <c:x val="4.3510324483775703E-2"/>
              <c:y val="-5.338856976894281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227668A8-F5AD-FA4B-8F27-B1C4C56A8C63}" type="CATEGORYNAME">
                  <a:rPr lang="en-US" sz="1400" b="1"/>
                  <a:pPr>
                    <a:defRPr/>
                  </a:pPr>
                  <a:t>[CATEGORY NAME]</a:t>
                </a:fld>
                <a:r>
                  <a:rPr lang="en-US" sz="1400" b="1" baseline="0%"/>
                  <a:t>
</a:t>
                </a:r>
                <a:fld id="{E0F0E77F-D5F7-C247-814D-BE3DB58B74C6}" type="PERCENTAGE">
                  <a:rPr lang="en-US" sz="1400" b="1" baseline="0%"/>
                  <a:pPr>
                    <a:defRPr/>
                  </a:pPr>
                  <a:t>[PERCENTAGE]</a:t>
                </a:fld>
                <a:endParaRPr lang="en-US" sz="1400" b="1" baseline="0%"/>
              </a:p>
            </c:rich>
          </c:tx>
          <c:spPr>
            <a:xfrm>
              <a:off x="5561333" y="533400"/>
              <a:ext cx="1233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6823"/>
                    <a:gd name="adj2" fmla="val 153562"/>
                  </a:avLst>
                </a:prstGeom>
                <a:noFill/>
                <a:ln>
                  <a:noFill/>
                </a:ln>
              </c15:spPr>
              <c15:layout>
                <c:manualLayout>
                  <c:w val="0.14327201356467609"/>
                  <c:h val="8.2405447269910934E-2"/>
                </c:manualLayout>
              </c15:layout>
              <c15:dlblFieldTable/>
              <c15:showDataLabelsRange val="0"/>
            </c:ext>
          </c:extLst>
        </c:dLbl>
      </c:pivotFmt>
    </c:pivotFmts>
    <c:plotArea>
      <c:layout>
        <c:manualLayout>
          <c:layoutTarget val="inner"/>
          <c:xMode val="edge"/>
          <c:yMode val="edge"/>
          <c:x val="0.21668791954103084"/>
          <c:y val="0.2109823157351233"/>
          <c:w val="0.56367442454648919"/>
          <c:h val="0.78313782754614691"/>
        </c:manualLayout>
      </c:layout>
      <c:pieChart>
        <c:varyColors val="1"/>
        <c:ser>
          <c:idx val="0"/>
          <c:order val="0"/>
          <c:tx>
            <c:strRef>
              <c:f>'Pivot Table Charts'!$B$35</c:f>
              <c:strCache>
                <c:ptCount val="1"/>
                <c:pt idx="0">
                  <c:v>Total</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DA2-604B-B910-BB1355027B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A2-604B-B910-BB1355027BDB}"/>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FDA2-604B-B910-BB1355027B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FDA2-604B-B910-BB1355027BDB}"/>
              </c:ext>
            </c:extLst>
          </c:dPt>
          <c:dLbls>
            <c:dLbl>
              <c:idx val="0"/>
              <c:layout>
                <c:manualLayout>
                  <c:x val="8.185840707964602E-2"/>
                  <c:y val="1.2237156318574933E-2"/>
                </c:manualLayout>
              </c:layout>
              <c:spPr>
                <a:xfrm>
                  <a:off x="5790884" y="698500"/>
                  <a:ext cx="598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1191"/>
                        <a:gd name="adj2" fmla="val 102318"/>
                      </a:avLst>
                    </a:prstGeom>
                    <a:noFill/>
                    <a:ln>
                      <a:noFill/>
                    </a:ln>
                  </c15:spPr>
                  <c15:layout>
                    <c:manualLayout>
                      <c:w val="6.952570088031032E-2"/>
                      <c:h val="8.2405447269910934E-2"/>
                    </c:manualLayout>
                  </c15:layout>
                </c:ext>
                <c:ext xmlns:c16="http://schemas.microsoft.com/office/drawing/2014/chart" uri="{C3380CC4-5D6E-409C-BE32-E72D297353CC}">
                  <c16:uniqueId val="{00000004-FDA2-604B-B910-BB1355027BDB}"/>
                </c:ext>
              </c:extLst>
            </c:dLbl>
            <c:dLbl>
              <c:idx val="1"/>
              <c:layout>
                <c:manualLayout>
                  <c:x val="0.11356932153392331"/>
                  <c:y val="4.098368723376794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F6845928-E865-F04C-B60B-6670DC3E63FF}" type="CATEGORYNAME">
                      <a:rPr lang="en-US" sz="1400" b="1"/>
                      <a:pPr>
                        <a:defRPr/>
                      </a:pPr>
                      <a:t>[CATEGORY NAME]</a:t>
                    </a:fld>
                    <a:r>
                      <a:rPr lang="en-US" sz="1400" b="0" baseline="0%"/>
                      <a:t>
</a:t>
                    </a:r>
                    <a:fld id="{5F5EE126-B295-5841-B0BA-BB2BF1DF52F1}" type="PERCENTAGE">
                      <a:rPr lang="en-US" sz="1400" b="0" baseline="0%"/>
                      <a:pPr>
                        <a:defRPr/>
                      </a:pPr>
                      <a:t>[PERCENTAGE]</a:t>
                    </a:fld>
                    <a:endParaRPr lang="en-US" sz="1400" b="0" baseline="0%"/>
                  </a:p>
                </c:rich>
              </c:tx>
              <c:spPr>
                <a:xfrm>
                  <a:off x="7304240" y="1605246"/>
                  <a:ext cx="1040799" cy="980615"/>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78017"/>
                        <a:gd name="adj2" fmla="val 49905"/>
                      </a:avLst>
                    </a:prstGeom>
                    <a:noFill/>
                    <a:ln>
                      <a:noFill/>
                    </a:ln>
                  </c15:spPr>
                  <c15:layout>
                    <c:manualLayout>
                      <c:w val="0.12087415511114209"/>
                      <c:h val="0.15822511940105846"/>
                    </c:manualLayout>
                  </c15:layout>
                  <c15:dlblFieldTable/>
                  <c15:showDataLabelsRange val="0"/>
                </c:ext>
                <c:ext xmlns:c16="http://schemas.microsoft.com/office/drawing/2014/chart" uri="{C3380CC4-5D6E-409C-BE32-E72D297353CC}">
                  <c16:uniqueId val="{00000003-FDA2-604B-B910-BB1355027BDB}"/>
                </c:ext>
              </c:extLst>
            </c:dLbl>
            <c:dLbl>
              <c:idx val="2"/>
              <c:layout>
                <c:manualLayout>
                  <c:x val="0.59808259587020651"/>
                  <c:y val="-9.7336226926552208E-2"/>
                </c:manualLayout>
              </c:layout>
              <c:tx>
                <c:rich>
                  <a:bodyPr/>
                  <a:lstStyle/>
                  <a:p>
                    <a:fld id="{218A8317-517E-294E-8D4C-47FEF8AFDBC6}" type="CATEGORYNAME">
                      <a:rPr lang="en-US" sz="1800" b="1"/>
                      <a:pPr/>
                      <a:t>[CATEGORY NAME]</a:t>
                    </a:fld>
                    <a:r>
                      <a:rPr lang="en-US" sz="1800" b="1" baseline="0%"/>
                      <a:t>
</a:t>
                    </a:r>
                    <a:fld id="{AAC65E9D-86FB-BE4E-88DD-0445C5C16EEC}" type="PERCENTAGE">
                      <a:rPr lang="en-US" sz="1800" b="1" baseline="0%"/>
                      <a:pPr/>
                      <a:t>[PERCENTAGE]</a:t>
                    </a:fld>
                    <a:endParaRPr lang="en-US" sz="18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824878637957865"/>
                      <c:h val="0.15157867561636762"/>
                    </c:manualLayout>
                  </c15:layout>
                  <c15:dlblFieldTable/>
                  <c15:showDataLabelsRange val="0"/>
                </c:ext>
                <c:ext xmlns:c16="http://schemas.microsoft.com/office/drawing/2014/chart" uri="{C3380CC4-5D6E-409C-BE32-E72D297353CC}">
                  <c16:uniqueId val="{00000002-FDA2-604B-B910-BB1355027BDB}"/>
                </c:ext>
              </c:extLst>
            </c:dLbl>
            <c:dLbl>
              <c:idx val="3"/>
              <c:layout>
                <c:manualLayout>
                  <c:x val="4.3510324483775703E-2"/>
                  <c:y val="-5.338856976894281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227668A8-F5AD-FA4B-8F27-B1C4C56A8C63}" type="CATEGORYNAME">
                      <a:rPr lang="en-US" sz="1400" b="1"/>
                      <a:pPr>
                        <a:defRPr/>
                      </a:pPr>
                      <a:t>[CATEGORY NAME]</a:t>
                    </a:fld>
                    <a:r>
                      <a:rPr lang="en-US" sz="1400" b="1" baseline="0%"/>
                      <a:t>
</a:t>
                    </a:r>
                    <a:fld id="{E0F0E77F-D5F7-C247-814D-BE3DB58B74C6}" type="PERCENTAGE">
                      <a:rPr lang="en-US" sz="1400" b="1" baseline="0%"/>
                      <a:pPr>
                        <a:defRPr/>
                      </a:pPr>
                      <a:t>[PERCENTAGE]</a:t>
                    </a:fld>
                    <a:endParaRPr lang="en-US" sz="1400" b="1" baseline="0%"/>
                  </a:p>
                </c:rich>
              </c:tx>
              <c:spPr>
                <a:xfrm>
                  <a:off x="5561333" y="533400"/>
                  <a:ext cx="1233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6823"/>
                        <a:gd name="adj2" fmla="val 153562"/>
                      </a:avLst>
                    </a:prstGeom>
                    <a:noFill/>
                    <a:ln>
                      <a:noFill/>
                    </a:ln>
                  </c15:spPr>
                  <c15:layout>
                    <c:manualLayout>
                      <c:w val="0.14327201356467609"/>
                      <c:h val="8.2405447269910934E-2"/>
                    </c:manualLayout>
                  </c15:layout>
                  <c15:dlblFieldTable/>
                  <c15:showDataLabelsRange val="0"/>
                </c:ext>
                <c:ext xmlns:c16="http://schemas.microsoft.com/office/drawing/2014/chart" uri="{C3380CC4-5D6E-409C-BE32-E72D297353CC}">
                  <c16:uniqueId val="{00000005-FDA2-604B-B910-BB1355027BDB}"/>
                </c:ext>
              </c:extLst>
            </c:dLbl>
            <c:spPr>
              <a:xfrm>
                <a:off x="6743036" y="4654925"/>
                <a:ext cx="1104299" cy="939424"/>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gd name="adj1" fmla="val -153290"/>
                      <a:gd name="adj2" fmla="val -76841"/>
                    </a:avLst>
                  </a:prstGeom>
                  <a:noFill/>
                  <a:ln>
                    <a:noFill/>
                  </a:ln>
                </c15:spPr>
              </c:ext>
            </c:extLst>
          </c:dLbls>
          <c:cat>
            <c:strRef>
              <c:f>'Pivot Table Charts'!$A$36:$A$39</c:f>
              <c:strCache>
                <c:ptCount val="4"/>
                <c:pt idx="0">
                  <c:v>&lt; 2.5</c:v>
                </c:pt>
                <c:pt idx="1">
                  <c:v>2.5 - 3.9</c:v>
                </c:pt>
                <c:pt idx="2">
                  <c:v>4.0 - 4.5</c:v>
                </c:pt>
                <c:pt idx="3">
                  <c:v>4.5 +</c:v>
                </c:pt>
              </c:strCache>
            </c:strRef>
          </c:cat>
          <c:val>
            <c:numRef>
              <c:f>'Pivot Table Charts'!$B$36:$B$39</c:f>
              <c:numCache>
                <c:formatCode>0.00%</c:formatCode>
                <c:ptCount val="4"/>
                <c:pt idx="0">
                  <c:v>5.6040440276114989E-7</c:v>
                </c:pt>
                <c:pt idx="1">
                  <c:v>0.12115842314903563</c:v>
                </c:pt>
                <c:pt idx="2">
                  <c:v>0.81947203554010006</c:v>
                </c:pt>
                <c:pt idx="3">
                  <c:v>5.9368980906461595E-2</c:v>
                </c:pt>
              </c:numCache>
            </c:numRef>
          </c:val>
          <c:extLst>
            <c:ext xmlns:c16="http://schemas.microsoft.com/office/drawing/2014/chart" uri="{C3380CC4-5D6E-409C-BE32-E72D297353CC}">
              <c16:uniqueId val="{00000000-FDA2-604B-B910-BB1355027BDB}"/>
            </c:ext>
          </c:extLst>
        </c:ser>
        <c:dLbls>
          <c:showLegendKey val="0"/>
          <c:showVal val="0"/>
          <c:showCatName val="0"/>
          <c:showSerName val="0"/>
          <c:showPercent val="0"/>
          <c:showBubbleSize val="0"/>
          <c:showLeaderLines val="0"/>
        </c:dLbls>
        <c:firstSliceAng val="3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Charts'!$B$50:$B$51</c:f>
              <c:strCache>
                <c:ptCount val="1"/>
                <c:pt idx="0">
                  <c:v>4.5 +</c:v>
                </c:pt>
              </c:strCache>
            </c:strRef>
          </c:tx>
          <c:spPr>
            <a:solidFill>
              <a:schemeClr val="accent1"/>
            </a:solidFill>
            <a:ln>
              <a:noFill/>
            </a:ln>
            <a:effectLst/>
          </c:spPr>
          <c:invertIfNegative val="0"/>
          <c:cat>
            <c:strRef>
              <c:f>'Pivot Table Charts'!$A$52:$A$56</c:f>
              <c:strCache>
                <c:ptCount val="5"/>
                <c:pt idx="0">
                  <c:v>Cables</c:v>
                </c:pt>
                <c:pt idx="1">
                  <c:v>Mice</c:v>
                </c:pt>
                <c:pt idx="2">
                  <c:v>MicroSD</c:v>
                </c:pt>
                <c:pt idx="3">
                  <c:v>Misc</c:v>
                </c:pt>
                <c:pt idx="4">
                  <c:v>Stands</c:v>
                </c:pt>
              </c:strCache>
            </c:strRef>
          </c:cat>
          <c:val>
            <c:numRef>
              <c:f>'Pivot Table Charts'!$B$52:$B$56</c:f>
              <c:numCache>
                <c:formatCode>0.00%</c:formatCode>
                <c:ptCount val="5"/>
                <c:pt idx="0">
                  <c:v>0.37872627258593194</c:v>
                </c:pt>
                <c:pt idx="1">
                  <c:v>9.5592879151203888E-2</c:v>
                </c:pt>
                <c:pt idx="2">
                  <c:v>0.18719973604267309</c:v>
                </c:pt>
                <c:pt idx="3">
                  <c:v>0.29019225225255252</c:v>
                </c:pt>
                <c:pt idx="4">
                  <c:v>4.8288859967638563E-2</c:v>
                </c:pt>
              </c:numCache>
            </c:numRef>
          </c:val>
          <c:extLst>
            <c:ext xmlns:c16="http://schemas.microsoft.com/office/drawing/2014/chart" uri="{C3380CC4-5D6E-409C-BE32-E72D297353CC}">
              <c16:uniqueId val="{00000002-1139-0940-BEEC-9D469C99A908}"/>
            </c:ext>
          </c:extLst>
        </c:ser>
        <c:dLbls>
          <c:showLegendKey val="0"/>
          <c:showVal val="0"/>
          <c:showCatName val="0"/>
          <c:showSerName val="0"/>
          <c:showPercent val="0"/>
          <c:showBubbleSize val="0"/>
        </c:dLbls>
        <c:gapWidth val="219"/>
        <c:overlap val="-27"/>
        <c:axId val="1639448272"/>
        <c:axId val="1855390160"/>
      </c:barChart>
      <c:catAx>
        <c:axId val="163944827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855390160"/>
        <c:crosses val="autoZero"/>
        <c:auto val="1"/>
        <c:lblAlgn val="ctr"/>
        <c:lblOffset val="100"/>
        <c:noMultiLvlLbl val="0"/>
      </c:catAx>
      <c:valAx>
        <c:axId val="1855390160"/>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3944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Charts'!$B$62:$B$63</c:f>
              <c:strCache>
                <c:ptCount val="1"/>
                <c:pt idx="0">
                  <c:v>4.5 +</c:v>
                </c:pt>
              </c:strCache>
            </c:strRef>
          </c:tx>
          <c:spPr>
            <a:solidFill>
              <a:schemeClr val="accent1"/>
            </a:solidFill>
            <a:ln>
              <a:noFill/>
            </a:ln>
            <a:effectLst/>
          </c:spPr>
          <c:invertIfNegative val="0"/>
          <c:cat>
            <c:strRef>
              <c:f>'Pivot Table Charts'!$A$64:$A$69</c:f>
              <c:strCache>
                <c:ptCount val="5"/>
                <c:pt idx="0">
                  <c:v>Amazon Basics</c:v>
                </c:pt>
                <c:pt idx="1">
                  <c:v>Crucial</c:v>
                </c:pt>
                <c:pt idx="2">
                  <c:v>Logitech</c:v>
                </c:pt>
                <c:pt idx="3">
                  <c:v>Sandisk</c:v>
                </c:pt>
                <c:pt idx="4">
                  <c:v>Seagate</c:v>
                </c:pt>
              </c:strCache>
            </c:strRef>
          </c:cat>
          <c:val>
            <c:numRef>
              <c:f>'Pivot Table Charts'!$B$64:$B$69</c:f>
              <c:numCache>
                <c:formatCode>General</c:formatCode>
                <c:ptCount val="5"/>
                <c:pt idx="0">
                  <c:v>446846</c:v>
                </c:pt>
                <c:pt idx="1">
                  <c:v>119119</c:v>
                </c:pt>
                <c:pt idx="2">
                  <c:v>114879</c:v>
                </c:pt>
                <c:pt idx="3">
                  <c:v>224676</c:v>
                </c:pt>
                <c:pt idx="4">
                  <c:v>101083</c:v>
                </c:pt>
              </c:numCache>
            </c:numRef>
          </c:val>
          <c:extLst>
            <c:ext xmlns:c16="http://schemas.microsoft.com/office/drawing/2014/chart" uri="{C3380CC4-5D6E-409C-BE32-E72D297353CC}">
              <c16:uniqueId val="{00000000-BEB6-994A-9AAA-B95A79622B12}"/>
            </c:ext>
          </c:extLst>
        </c:ser>
        <c:dLbls>
          <c:showLegendKey val="0"/>
          <c:showVal val="0"/>
          <c:showCatName val="0"/>
          <c:showSerName val="0"/>
          <c:showPercent val="0"/>
          <c:showBubbleSize val="0"/>
        </c:dLbls>
        <c:gapWidth val="219"/>
        <c:overlap val="-27"/>
        <c:axId val="960334560"/>
        <c:axId val="960336288"/>
      </c:barChart>
      <c:catAx>
        <c:axId val="9603345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0336288"/>
        <c:crosses val="autoZero"/>
        <c:auto val="1"/>
        <c:lblAlgn val="ctr"/>
        <c:lblOffset val="100"/>
        <c:noMultiLvlLbl val="0"/>
      </c:catAx>
      <c:valAx>
        <c:axId val="96033628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033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Discounted Price vs Rating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lotArea>
      <c:layout/>
      <c:scatterChart>
        <c:scatterStyle val="lineMarker"/>
        <c:varyColors val="0"/>
        <c:ser>
          <c:idx val="0"/>
          <c:order val="0"/>
          <c:tx>
            <c:strRef>
              <c:f>'Data Analysis'!$D$1</c:f>
              <c:strCache>
                <c:ptCount val="1"/>
                <c:pt idx="0">
                  <c:v>rating_count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'Data Analysis'!$A$2:$A$1466</c:f>
              <c:numCache>
                <c:formatCode>0.0</c:formatCode>
                <c:ptCount val="1465"/>
                <c:pt idx="0">
                  <c:v>587</c:v>
                </c:pt>
                <c:pt idx="1">
                  <c:v>749</c:v>
                </c:pt>
                <c:pt idx="2">
                  <c:v>499</c:v>
                </c:pt>
                <c:pt idx="3">
                  <c:v>649</c:v>
                </c:pt>
                <c:pt idx="4">
                  <c:v>1199</c:v>
                </c:pt>
                <c:pt idx="5">
                  <c:v>1699</c:v>
                </c:pt>
                <c:pt idx="6">
                  <c:v>1199</c:v>
                </c:pt>
                <c:pt idx="7">
                  <c:v>1399</c:v>
                </c:pt>
                <c:pt idx="8">
                  <c:v>1099</c:v>
                </c:pt>
                <c:pt idx="9">
                  <c:v>999</c:v>
                </c:pt>
                <c:pt idx="10">
                  <c:v>999</c:v>
                </c:pt>
                <c:pt idx="11">
                  <c:v>269</c:v>
                </c:pt>
                <c:pt idx="12">
                  <c:v>269</c:v>
                </c:pt>
                <c:pt idx="13">
                  <c:v>507</c:v>
                </c:pt>
                <c:pt idx="14">
                  <c:v>507</c:v>
                </c:pt>
                <c:pt idx="15">
                  <c:v>249</c:v>
                </c:pt>
                <c:pt idx="16">
                  <c:v>290</c:v>
                </c:pt>
                <c:pt idx="17">
                  <c:v>199</c:v>
                </c:pt>
                <c:pt idx="18">
                  <c:v>218</c:v>
                </c:pt>
                <c:pt idx="19">
                  <c:v>899</c:v>
                </c:pt>
                <c:pt idx="20">
                  <c:v>1990</c:v>
                </c:pt>
                <c:pt idx="21">
                  <c:v>1890</c:v>
                </c:pt>
                <c:pt idx="22">
                  <c:v>600</c:v>
                </c:pt>
                <c:pt idx="23">
                  <c:v>980</c:v>
                </c:pt>
                <c:pt idx="24">
                  <c:v>825</c:v>
                </c:pt>
                <c:pt idx="25">
                  <c:v>499</c:v>
                </c:pt>
                <c:pt idx="26">
                  <c:v>199</c:v>
                </c:pt>
                <c:pt idx="27">
                  <c:v>185</c:v>
                </c:pt>
                <c:pt idx="28">
                  <c:v>379</c:v>
                </c:pt>
                <c:pt idx="29">
                  <c:v>215</c:v>
                </c:pt>
                <c:pt idx="30">
                  <c:v>231</c:v>
                </c:pt>
                <c:pt idx="31">
                  <c:v>199</c:v>
                </c:pt>
                <c:pt idx="32">
                  <c:v>193</c:v>
                </c:pt>
                <c:pt idx="33">
                  <c:v>8199</c:v>
                </c:pt>
                <c:pt idx="34">
                  <c:v>9199</c:v>
                </c:pt>
                <c:pt idx="35">
                  <c:v>1699</c:v>
                </c:pt>
                <c:pt idx="36">
                  <c:v>15999</c:v>
                </c:pt>
                <c:pt idx="37">
                  <c:v>13999</c:v>
                </c:pt>
                <c:pt idx="38">
                  <c:v>8699</c:v>
                </c:pt>
                <c:pt idx="39">
                  <c:v>698</c:v>
                </c:pt>
                <c:pt idx="40">
                  <c:v>1799</c:v>
                </c:pt>
                <c:pt idx="41">
                  <c:v>5395</c:v>
                </c:pt>
                <c:pt idx="42">
                  <c:v>4999</c:v>
                </c:pt>
                <c:pt idx="43">
                  <c:v>4999</c:v>
                </c:pt>
                <c:pt idx="44">
                  <c:v>8499</c:v>
                </c:pt>
                <c:pt idx="45">
                  <c:v>1130</c:v>
                </c:pt>
                <c:pt idx="46">
                  <c:v>649</c:v>
                </c:pt>
                <c:pt idx="47">
                  <c:v>600</c:v>
                </c:pt>
                <c:pt idx="48">
                  <c:v>1199</c:v>
                </c:pt>
                <c:pt idx="49">
                  <c:v>899</c:v>
                </c:pt>
                <c:pt idx="50">
                  <c:v>899</c:v>
                </c:pt>
                <c:pt idx="51">
                  <c:v>89</c:v>
                </c:pt>
                <c:pt idx="52">
                  <c:v>1595</c:v>
                </c:pt>
                <c:pt idx="53">
                  <c:v>160</c:v>
                </c:pt>
                <c:pt idx="54">
                  <c:v>429</c:v>
                </c:pt>
                <c:pt idx="55">
                  <c:v>79</c:v>
                </c:pt>
                <c:pt idx="56">
                  <c:v>161</c:v>
                </c:pt>
                <c:pt idx="57">
                  <c:v>199</c:v>
                </c:pt>
                <c:pt idx="58">
                  <c:v>2799</c:v>
                </c:pt>
                <c:pt idx="59">
                  <c:v>8999</c:v>
                </c:pt>
                <c:pt idx="60">
                  <c:v>1665</c:v>
                </c:pt>
                <c:pt idx="61">
                  <c:v>3799</c:v>
                </c:pt>
                <c:pt idx="62">
                  <c:v>6199</c:v>
                </c:pt>
                <c:pt idx="63">
                  <c:v>3859</c:v>
                </c:pt>
                <c:pt idx="64">
                  <c:v>27900</c:v>
                </c:pt>
                <c:pt idx="65">
                  <c:v>5499</c:v>
                </c:pt>
                <c:pt idx="66">
                  <c:v>6236</c:v>
                </c:pt>
                <c:pt idx="67">
                  <c:v>3199</c:v>
                </c:pt>
                <c:pt idx="68">
                  <c:v>8886</c:v>
                </c:pt>
                <c:pt idx="69">
                  <c:v>253</c:v>
                </c:pt>
                <c:pt idx="70">
                  <c:v>18999</c:v>
                </c:pt>
                <c:pt idx="71">
                  <c:v>6999</c:v>
                </c:pt>
                <c:pt idx="72">
                  <c:v>5999</c:v>
                </c:pt>
                <c:pt idx="73">
                  <c:v>2099</c:v>
                </c:pt>
                <c:pt idx="74">
                  <c:v>3179</c:v>
                </c:pt>
                <c:pt idx="75">
                  <c:v>1799</c:v>
                </c:pt>
                <c:pt idx="76">
                  <c:v>1547</c:v>
                </c:pt>
                <c:pt idx="77">
                  <c:v>2286</c:v>
                </c:pt>
                <c:pt idx="78">
                  <c:v>2669</c:v>
                </c:pt>
                <c:pt idx="79">
                  <c:v>294</c:v>
                </c:pt>
                <c:pt idx="80">
                  <c:v>149</c:v>
                </c:pt>
                <c:pt idx="81">
                  <c:v>1599</c:v>
                </c:pt>
                <c:pt idx="82">
                  <c:v>96</c:v>
                </c:pt>
                <c:pt idx="83">
                  <c:v>399</c:v>
                </c:pt>
                <c:pt idx="84">
                  <c:v>399</c:v>
                </c:pt>
                <c:pt idx="85">
                  <c:v>1850</c:v>
                </c:pt>
                <c:pt idx="86">
                  <c:v>893</c:v>
                </c:pt>
                <c:pt idx="87">
                  <c:v>799</c:v>
                </c:pt>
                <c:pt idx="88">
                  <c:v>399</c:v>
                </c:pt>
                <c:pt idx="89">
                  <c:v>1549</c:v>
                </c:pt>
                <c:pt idx="90">
                  <c:v>326</c:v>
                </c:pt>
                <c:pt idx="91">
                  <c:v>349</c:v>
                </c:pt>
                <c:pt idx="92">
                  <c:v>2299</c:v>
                </c:pt>
                <c:pt idx="93">
                  <c:v>598</c:v>
                </c:pt>
                <c:pt idx="94">
                  <c:v>130</c:v>
                </c:pt>
                <c:pt idx="95">
                  <c:v>948</c:v>
                </c:pt>
                <c:pt idx="96">
                  <c:v>2399</c:v>
                </c:pt>
                <c:pt idx="97">
                  <c:v>2099</c:v>
                </c:pt>
                <c:pt idx="98">
                  <c:v>2099</c:v>
                </c:pt>
                <c:pt idx="99">
                  <c:v>349</c:v>
                </c:pt>
                <c:pt idx="100">
                  <c:v>349</c:v>
                </c:pt>
                <c:pt idx="101">
                  <c:v>349</c:v>
                </c:pt>
                <c:pt idx="102">
                  <c:v>2025</c:v>
                </c:pt>
                <c:pt idx="103">
                  <c:v>2599</c:v>
                </c:pt>
                <c:pt idx="104">
                  <c:v>2599</c:v>
                </c:pt>
                <c:pt idx="105">
                  <c:v>4699</c:v>
                </c:pt>
                <c:pt idx="106">
                  <c:v>599</c:v>
                </c:pt>
                <c:pt idx="107">
                  <c:v>6199</c:v>
                </c:pt>
                <c:pt idx="108">
                  <c:v>7349</c:v>
                </c:pt>
                <c:pt idx="109">
                  <c:v>6800</c:v>
                </c:pt>
                <c:pt idx="110">
                  <c:v>5499</c:v>
                </c:pt>
                <c:pt idx="111">
                  <c:v>6499</c:v>
                </c:pt>
                <c:pt idx="112">
                  <c:v>7799</c:v>
                </c:pt>
                <c:pt idx="113">
                  <c:v>6299</c:v>
                </c:pt>
                <c:pt idx="114">
                  <c:v>8699</c:v>
                </c:pt>
                <c:pt idx="115">
                  <c:v>3249</c:v>
                </c:pt>
                <c:pt idx="116">
                  <c:v>4999</c:v>
                </c:pt>
                <c:pt idx="117">
                  <c:v>6990</c:v>
                </c:pt>
                <c:pt idx="118">
                  <c:v>5499</c:v>
                </c:pt>
                <c:pt idx="119">
                  <c:v>198</c:v>
                </c:pt>
                <c:pt idx="120">
                  <c:v>114</c:v>
                </c:pt>
                <c:pt idx="121">
                  <c:v>157</c:v>
                </c:pt>
                <c:pt idx="122">
                  <c:v>125</c:v>
                </c:pt>
                <c:pt idx="123">
                  <c:v>90</c:v>
                </c:pt>
                <c:pt idx="124">
                  <c:v>137</c:v>
                </c:pt>
                <c:pt idx="125">
                  <c:v>90</c:v>
                </c:pt>
                <c:pt idx="126">
                  <c:v>50</c:v>
                </c:pt>
                <c:pt idx="127">
                  <c:v>480</c:v>
                </c:pt>
                <c:pt idx="128">
                  <c:v>120</c:v>
                </c:pt>
                <c:pt idx="129">
                  <c:v>225</c:v>
                </c:pt>
                <c:pt idx="130">
                  <c:v>157</c:v>
                </c:pt>
                <c:pt idx="131">
                  <c:v>120</c:v>
                </c:pt>
                <c:pt idx="132">
                  <c:v>252</c:v>
                </c:pt>
                <c:pt idx="133">
                  <c:v>272</c:v>
                </c:pt>
                <c:pt idx="134">
                  <c:v>1399</c:v>
                </c:pt>
                <c:pt idx="135">
                  <c:v>561</c:v>
                </c:pt>
                <c:pt idx="136">
                  <c:v>100</c:v>
                </c:pt>
                <c:pt idx="137">
                  <c:v>90</c:v>
                </c:pt>
                <c:pt idx="138">
                  <c:v>250</c:v>
                </c:pt>
                <c:pt idx="139">
                  <c:v>341</c:v>
                </c:pt>
                <c:pt idx="140">
                  <c:v>178</c:v>
                </c:pt>
                <c:pt idx="141">
                  <c:v>420</c:v>
                </c:pt>
                <c:pt idx="142">
                  <c:v>165</c:v>
                </c:pt>
                <c:pt idx="143">
                  <c:v>67</c:v>
                </c:pt>
                <c:pt idx="144">
                  <c:v>300</c:v>
                </c:pt>
                <c:pt idx="145">
                  <c:v>149</c:v>
                </c:pt>
                <c:pt idx="146">
                  <c:v>99</c:v>
                </c:pt>
                <c:pt idx="147">
                  <c:v>269</c:v>
                </c:pt>
                <c:pt idx="148">
                  <c:v>314</c:v>
                </c:pt>
                <c:pt idx="149">
                  <c:v>134</c:v>
                </c:pt>
                <c:pt idx="150">
                  <c:v>279</c:v>
                </c:pt>
                <c:pt idx="151">
                  <c:v>99</c:v>
                </c:pt>
                <c:pt idx="152">
                  <c:v>99</c:v>
                </c:pt>
                <c:pt idx="153">
                  <c:v>89</c:v>
                </c:pt>
                <c:pt idx="154">
                  <c:v>199</c:v>
                </c:pt>
                <c:pt idx="155">
                  <c:v>209</c:v>
                </c:pt>
                <c:pt idx="156">
                  <c:v>5999</c:v>
                </c:pt>
                <c:pt idx="157">
                  <c:v>6999</c:v>
                </c:pt>
                <c:pt idx="158">
                  <c:v>5699</c:v>
                </c:pt>
                <c:pt idx="159">
                  <c:v>7999</c:v>
                </c:pt>
                <c:pt idx="160">
                  <c:v>7390</c:v>
                </c:pt>
                <c:pt idx="161">
                  <c:v>7999</c:v>
                </c:pt>
                <c:pt idx="162">
                  <c:v>6999</c:v>
                </c:pt>
                <c:pt idx="163">
                  <c:v>42990</c:v>
                </c:pt>
                <c:pt idx="164">
                  <c:v>349</c:v>
                </c:pt>
                <c:pt idx="165">
                  <c:v>4999</c:v>
                </c:pt>
                <c:pt idx="166">
                  <c:v>13999</c:v>
                </c:pt>
                <c:pt idx="167">
                  <c:v>26999</c:v>
                </c:pt>
                <c:pt idx="168">
                  <c:v>32999</c:v>
                </c:pt>
                <c:pt idx="169">
                  <c:v>13999</c:v>
                </c:pt>
                <c:pt idx="170">
                  <c:v>14999</c:v>
                </c:pt>
                <c:pt idx="171">
                  <c:v>15999</c:v>
                </c:pt>
                <c:pt idx="172">
                  <c:v>24999</c:v>
                </c:pt>
                <c:pt idx="173">
                  <c:v>13999</c:v>
                </c:pt>
                <c:pt idx="174">
                  <c:v>21999</c:v>
                </c:pt>
                <c:pt idx="175">
                  <c:v>24999</c:v>
                </c:pt>
                <c:pt idx="176">
                  <c:v>21999</c:v>
                </c:pt>
                <c:pt idx="177">
                  <c:v>16999</c:v>
                </c:pt>
                <c:pt idx="178">
                  <c:v>14999</c:v>
                </c:pt>
                <c:pt idx="179">
                  <c:v>19999</c:v>
                </c:pt>
                <c:pt idx="180">
                  <c:v>31999</c:v>
                </c:pt>
                <c:pt idx="181">
                  <c:v>46999</c:v>
                </c:pt>
                <c:pt idx="182">
                  <c:v>13490</c:v>
                </c:pt>
                <c:pt idx="183">
                  <c:v>15490</c:v>
                </c:pt>
                <c:pt idx="184">
                  <c:v>13490</c:v>
                </c:pt>
                <c:pt idx="185">
                  <c:v>13490</c:v>
                </c:pt>
                <c:pt idx="186">
                  <c:v>13490</c:v>
                </c:pt>
                <c:pt idx="187">
                  <c:v>32999</c:v>
                </c:pt>
                <c:pt idx="188">
                  <c:v>29999</c:v>
                </c:pt>
                <c:pt idx="189">
                  <c:v>32990</c:v>
                </c:pt>
                <c:pt idx="190">
                  <c:v>30990</c:v>
                </c:pt>
                <c:pt idx="191">
                  <c:v>47990</c:v>
                </c:pt>
                <c:pt idx="192">
                  <c:v>45999</c:v>
                </c:pt>
                <c:pt idx="193">
                  <c:v>42999</c:v>
                </c:pt>
                <c:pt idx="194">
                  <c:v>61999</c:v>
                </c:pt>
                <c:pt idx="195">
                  <c:v>18990</c:v>
                </c:pt>
                <c:pt idx="196">
                  <c:v>8999</c:v>
                </c:pt>
                <c:pt idx="197">
                  <c:v>9999</c:v>
                </c:pt>
                <c:pt idx="198">
                  <c:v>77990</c:v>
                </c:pt>
                <c:pt idx="199">
                  <c:v>11499</c:v>
                </c:pt>
                <c:pt idx="200">
                  <c:v>27999</c:v>
                </c:pt>
                <c:pt idx="201">
                  <c:v>23999</c:v>
                </c:pt>
                <c:pt idx="202">
                  <c:v>32999</c:v>
                </c:pt>
                <c:pt idx="203">
                  <c:v>18999</c:v>
                </c:pt>
                <c:pt idx="204">
                  <c:v>37999</c:v>
                </c:pt>
                <c:pt idx="205">
                  <c:v>54990</c:v>
                </c:pt>
                <c:pt idx="206">
                  <c:v>24499</c:v>
                </c:pt>
                <c:pt idx="207">
                  <c:v>24990</c:v>
                </c:pt>
                <c:pt idx="208">
                  <c:v>29999</c:v>
                </c:pt>
                <c:pt idx="209">
                  <c:v>21990</c:v>
                </c:pt>
                <c:pt idx="210">
                  <c:v>12499</c:v>
                </c:pt>
                <c:pt idx="211">
                  <c:v>35999</c:v>
                </c:pt>
                <c:pt idx="212">
                  <c:v>32990</c:v>
                </c:pt>
                <c:pt idx="213">
                  <c:v>26999</c:v>
                </c:pt>
                <c:pt idx="214">
                  <c:v>10499</c:v>
                </c:pt>
                <c:pt idx="215">
                  <c:v>30990</c:v>
                </c:pt>
                <c:pt idx="216">
                  <c:v>47990</c:v>
                </c:pt>
                <c:pt idx="217">
                  <c:v>9999</c:v>
                </c:pt>
                <c:pt idx="218">
                  <c:v>20990</c:v>
                </c:pt>
                <c:pt idx="219">
                  <c:v>15990</c:v>
                </c:pt>
                <c:pt idx="220">
                  <c:v>18999</c:v>
                </c:pt>
                <c:pt idx="221">
                  <c:v>7299</c:v>
                </c:pt>
                <c:pt idx="222">
                  <c:v>8499</c:v>
                </c:pt>
                <c:pt idx="223">
                  <c:v>32990</c:v>
                </c:pt>
                <c:pt idx="224">
                  <c:v>10901</c:v>
                </c:pt>
                <c:pt idx="225">
                  <c:v>8990</c:v>
                </c:pt>
                <c:pt idx="226">
                  <c:v>29990</c:v>
                </c:pt>
                <c:pt idx="227">
                  <c:v>10990</c:v>
                </c:pt>
                <c:pt idx="228">
                  <c:v>11990</c:v>
                </c:pt>
                <c:pt idx="229">
                  <c:v>8499</c:v>
                </c:pt>
                <c:pt idx="230">
                  <c:v>6499</c:v>
                </c:pt>
                <c:pt idx="231">
                  <c:v>6499</c:v>
                </c:pt>
                <c:pt idx="232">
                  <c:v>7499</c:v>
                </c:pt>
                <c:pt idx="233">
                  <c:v>12490</c:v>
                </c:pt>
                <c:pt idx="234">
                  <c:v>12999</c:v>
                </c:pt>
                <c:pt idx="235">
                  <c:v>12999</c:v>
                </c:pt>
                <c:pt idx="236">
                  <c:v>12999</c:v>
                </c:pt>
                <c:pt idx="237">
                  <c:v>12999</c:v>
                </c:pt>
                <c:pt idx="238">
                  <c:v>12999</c:v>
                </c:pt>
                <c:pt idx="239">
                  <c:v>15490</c:v>
                </c:pt>
                <c:pt idx="240">
                  <c:v>15490</c:v>
                </c:pt>
                <c:pt idx="241">
                  <c:v>16999</c:v>
                </c:pt>
                <c:pt idx="242">
                  <c:v>16999</c:v>
                </c:pt>
                <c:pt idx="243">
                  <c:v>16999</c:v>
                </c:pt>
                <c:pt idx="244">
                  <c:v>7499</c:v>
                </c:pt>
                <c:pt idx="245">
                  <c:v>37990</c:v>
                </c:pt>
                <c:pt idx="246">
                  <c:v>19999</c:v>
                </c:pt>
                <c:pt idx="247">
                  <c:v>20999</c:v>
                </c:pt>
                <c:pt idx="248">
                  <c:v>22999</c:v>
                </c:pt>
                <c:pt idx="249">
                  <c:v>18499</c:v>
                </c:pt>
                <c:pt idx="250">
                  <c:v>16999</c:v>
                </c:pt>
                <c:pt idx="251">
                  <c:v>16999</c:v>
                </c:pt>
                <c:pt idx="252">
                  <c:v>16499</c:v>
                </c:pt>
                <c:pt idx="253">
                  <c:v>17999</c:v>
                </c:pt>
                <c:pt idx="254">
                  <c:v>16499</c:v>
                </c:pt>
                <c:pt idx="255">
                  <c:v>28999</c:v>
                </c:pt>
                <c:pt idx="256">
                  <c:v>15499</c:v>
                </c:pt>
                <c:pt idx="257">
                  <c:v>15499</c:v>
                </c:pt>
                <c:pt idx="258">
                  <c:v>13999</c:v>
                </c:pt>
                <c:pt idx="259">
                  <c:v>15499</c:v>
                </c:pt>
                <c:pt idx="260">
                  <c:v>15499</c:v>
                </c:pt>
                <c:pt idx="261">
                  <c:v>13999</c:v>
                </c:pt>
                <c:pt idx="262">
                  <c:v>12999</c:v>
                </c:pt>
                <c:pt idx="263">
                  <c:v>13999</c:v>
                </c:pt>
                <c:pt idx="264">
                  <c:v>10999</c:v>
                </c:pt>
                <c:pt idx="265">
                  <c:v>10999</c:v>
                </c:pt>
                <c:pt idx="266">
                  <c:v>13999</c:v>
                </c:pt>
                <c:pt idx="267">
                  <c:v>12999</c:v>
                </c:pt>
                <c:pt idx="268">
                  <c:v>13999</c:v>
                </c:pt>
                <c:pt idx="269">
                  <c:v>13999</c:v>
                </c:pt>
                <c:pt idx="270">
                  <c:v>28999</c:v>
                </c:pt>
                <c:pt idx="271">
                  <c:v>28999</c:v>
                </c:pt>
                <c:pt idx="272">
                  <c:v>33999</c:v>
                </c:pt>
                <c:pt idx="273">
                  <c:v>12999</c:v>
                </c:pt>
                <c:pt idx="274">
                  <c:v>8999</c:v>
                </c:pt>
                <c:pt idx="275">
                  <c:v>8999</c:v>
                </c:pt>
                <c:pt idx="276">
                  <c:v>8999</c:v>
                </c:pt>
                <c:pt idx="277">
                  <c:v>34999</c:v>
                </c:pt>
                <c:pt idx="278">
                  <c:v>20999</c:v>
                </c:pt>
                <c:pt idx="279">
                  <c:v>20999</c:v>
                </c:pt>
                <c:pt idx="280">
                  <c:v>19999</c:v>
                </c:pt>
                <c:pt idx="281">
                  <c:v>23999</c:v>
                </c:pt>
                <c:pt idx="282">
                  <c:v>29990</c:v>
                </c:pt>
                <c:pt idx="283">
                  <c:v>6499</c:v>
                </c:pt>
                <c:pt idx="284">
                  <c:v>6499</c:v>
                </c:pt>
                <c:pt idx="285">
                  <c:v>6499</c:v>
                </c:pt>
                <c:pt idx="286">
                  <c:v>8499</c:v>
                </c:pt>
                <c:pt idx="287">
                  <c:v>8999</c:v>
                </c:pt>
                <c:pt idx="288">
                  <c:v>44999</c:v>
                </c:pt>
                <c:pt idx="289">
                  <c:v>13999</c:v>
                </c:pt>
                <c:pt idx="290">
                  <c:v>13999</c:v>
                </c:pt>
                <c:pt idx="291">
                  <c:v>7915</c:v>
                </c:pt>
                <c:pt idx="292">
                  <c:v>9499</c:v>
                </c:pt>
                <c:pt idx="293">
                  <c:v>9499</c:v>
                </c:pt>
                <c:pt idx="294">
                  <c:v>10499</c:v>
                </c:pt>
                <c:pt idx="295">
                  <c:v>8499</c:v>
                </c:pt>
                <c:pt idx="296">
                  <c:v>7998</c:v>
                </c:pt>
                <c:pt idx="297">
                  <c:v>635</c:v>
                </c:pt>
                <c:pt idx="298">
                  <c:v>688</c:v>
                </c:pt>
                <c:pt idx="299">
                  <c:v>9799</c:v>
                </c:pt>
                <c:pt idx="300">
                  <c:v>721</c:v>
                </c:pt>
                <c:pt idx="301">
                  <c:v>1563</c:v>
                </c:pt>
                <c:pt idx="302">
                  <c:v>1484</c:v>
                </c:pt>
                <c:pt idx="303">
                  <c:v>449</c:v>
                </c:pt>
                <c:pt idx="304">
                  <c:v>1234</c:v>
                </c:pt>
                <c:pt idx="305">
                  <c:v>399</c:v>
                </c:pt>
                <c:pt idx="306">
                  <c:v>379</c:v>
                </c:pt>
                <c:pt idx="307">
                  <c:v>399</c:v>
                </c:pt>
                <c:pt idx="308">
                  <c:v>379</c:v>
                </c:pt>
                <c:pt idx="309">
                  <c:v>522</c:v>
                </c:pt>
                <c:pt idx="310">
                  <c:v>1295</c:v>
                </c:pt>
                <c:pt idx="311">
                  <c:v>1249</c:v>
                </c:pt>
                <c:pt idx="312">
                  <c:v>917</c:v>
                </c:pt>
                <c:pt idx="313">
                  <c:v>1299</c:v>
                </c:pt>
                <c:pt idx="314">
                  <c:v>1299</c:v>
                </c:pt>
                <c:pt idx="315">
                  <c:v>260</c:v>
                </c:pt>
                <c:pt idx="316">
                  <c:v>2863</c:v>
                </c:pt>
                <c:pt idx="317">
                  <c:v>1199</c:v>
                </c:pt>
                <c:pt idx="318">
                  <c:v>1699</c:v>
                </c:pt>
                <c:pt idx="319">
                  <c:v>1928</c:v>
                </c:pt>
                <c:pt idx="320">
                  <c:v>929</c:v>
                </c:pt>
                <c:pt idx="321">
                  <c:v>1474</c:v>
                </c:pt>
                <c:pt idx="322">
                  <c:v>2092</c:v>
                </c:pt>
                <c:pt idx="323">
                  <c:v>299</c:v>
                </c:pt>
                <c:pt idx="324">
                  <c:v>2079</c:v>
                </c:pt>
                <c:pt idx="325">
                  <c:v>1999</c:v>
                </c:pt>
                <c:pt idx="326">
                  <c:v>2719</c:v>
                </c:pt>
                <c:pt idx="327">
                  <c:v>2280</c:v>
                </c:pt>
                <c:pt idx="328">
                  <c:v>2976</c:v>
                </c:pt>
                <c:pt idx="329">
                  <c:v>1599</c:v>
                </c:pt>
                <c:pt idx="330">
                  <c:v>3685</c:v>
                </c:pt>
                <c:pt idx="331">
                  <c:v>349</c:v>
                </c:pt>
                <c:pt idx="332">
                  <c:v>230</c:v>
                </c:pt>
                <c:pt idx="333">
                  <c:v>239</c:v>
                </c:pt>
                <c:pt idx="334">
                  <c:v>179</c:v>
                </c:pt>
                <c:pt idx="335">
                  <c:v>399</c:v>
                </c:pt>
                <c:pt idx="336">
                  <c:v>299</c:v>
                </c:pt>
                <c:pt idx="337">
                  <c:v>195</c:v>
                </c:pt>
                <c:pt idx="338">
                  <c:v>199</c:v>
                </c:pt>
                <c:pt idx="339">
                  <c:v>199</c:v>
                </c:pt>
                <c:pt idx="340">
                  <c:v>299</c:v>
                </c:pt>
                <c:pt idx="341">
                  <c:v>249</c:v>
                </c:pt>
                <c:pt idx="342">
                  <c:v>299</c:v>
                </c:pt>
                <c:pt idx="343">
                  <c:v>349</c:v>
                </c:pt>
                <c:pt idx="344">
                  <c:v>299</c:v>
                </c:pt>
                <c:pt idx="345">
                  <c:v>1299</c:v>
                </c:pt>
                <c:pt idx="346">
                  <c:v>799</c:v>
                </c:pt>
                <c:pt idx="347">
                  <c:v>199</c:v>
                </c:pt>
                <c:pt idx="348">
                  <c:v>349</c:v>
                </c:pt>
                <c:pt idx="349">
                  <c:v>399</c:v>
                </c:pt>
                <c:pt idx="350">
                  <c:v>399</c:v>
                </c:pt>
                <c:pt idx="351">
                  <c:v>299</c:v>
                </c:pt>
                <c:pt idx="352">
                  <c:v>209</c:v>
                </c:pt>
                <c:pt idx="353">
                  <c:v>299</c:v>
                </c:pt>
                <c:pt idx="354">
                  <c:v>399</c:v>
                </c:pt>
                <c:pt idx="355">
                  <c:v>299</c:v>
                </c:pt>
                <c:pt idx="356">
                  <c:v>547</c:v>
                </c:pt>
                <c:pt idx="357">
                  <c:v>339</c:v>
                </c:pt>
                <c:pt idx="358">
                  <c:v>204</c:v>
                </c:pt>
                <c:pt idx="359">
                  <c:v>349</c:v>
                </c:pt>
                <c:pt idx="360">
                  <c:v>205</c:v>
                </c:pt>
                <c:pt idx="361">
                  <c:v>655</c:v>
                </c:pt>
                <c:pt idx="362">
                  <c:v>349</c:v>
                </c:pt>
                <c:pt idx="363">
                  <c:v>399</c:v>
                </c:pt>
                <c:pt idx="364">
                  <c:v>213</c:v>
                </c:pt>
                <c:pt idx="365">
                  <c:v>1369</c:v>
                </c:pt>
                <c:pt idx="366">
                  <c:v>349</c:v>
                </c:pt>
                <c:pt idx="367">
                  <c:v>247</c:v>
                </c:pt>
                <c:pt idx="368">
                  <c:v>235</c:v>
                </c:pt>
                <c:pt idx="369">
                  <c:v>349</c:v>
                </c:pt>
                <c:pt idx="370">
                  <c:v>499</c:v>
                </c:pt>
                <c:pt idx="371">
                  <c:v>246</c:v>
                </c:pt>
                <c:pt idx="372">
                  <c:v>197</c:v>
                </c:pt>
                <c:pt idx="373">
                  <c:v>215</c:v>
                </c:pt>
                <c:pt idx="374">
                  <c:v>790</c:v>
                </c:pt>
                <c:pt idx="375">
                  <c:v>1289</c:v>
                </c:pt>
                <c:pt idx="376">
                  <c:v>1499</c:v>
                </c:pt>
                <c:pt idx="377">
                  <c:v>1434</c:v>
                </c:pt>
                <c:pt idx="378">
                  <c:v>399</c:v>
                </c:pt>
                <c:pt idx="379">
                  <c:v>399</c:v>
                </c:pt>
                <c:pt idx="380">
                  <c:v>4789</c:v>
                </c:pt>
                <c:pt idx="381">
                  <c:v>4899</c:v>
                </c:pt>
                <c:pt idx="382">
                  <c:v>5999</c:v>
                </c:pt>
                <c:pt idx="383">
                  <c:v>1199</c:v>
                </c:pt>
                <c:pt idx="384">
                  <c:v>1499</c:v>
                </c:pt>
                <c:pt idx="385">
                  <c:v>2095</c:v>
                </c:pt>
                <c:pt idx="386">
                  <c:v>1099</c:v>
                </c:pt>
                <c:pt idx="387">
                  <c:v>699</c:v>
                </c:pt>
                <c:pt idx="388">
                  <c:v>539</c:v>
                </c:pt>
                <c:pt idx="389">
                  <c:v>599</c:v>
                </c:pt>
                <c:pt idx="390">
                  <c:v>1699</c:v>
                </c:pt>
                <c:pt idx="391">
                  <c:v>399</c:v>
                </c:pt>
                <c:pt idx="392">
                  <c:v>399</c:v>
                </c:pt>
                <c:pt idx="393">
                  <c:v>1799</c:v>
                </c:pt>
                <c:pt idx="394">
                  <c:v>1799</c:v>
                </c:pt>
                <c:pt idx="395">
                  <c:v>1982.84</c:v>
                </c:pt>
                <c:pt idx="396">
                  <c:v>849</c:v>
                </c:pt>
                <c:pt idx="397">
                  <c:v>649</c:v>
                </c:pt>
                <c:pt idx="398">
                  <c:v>949</c:v>
                </c:pt>
                <c:pt idx="399">
                  <c:v>199</c:v>
                </c:pt>
                <c:pt idx="400">
                  <c:v>649</c:v>
                </c:pt>
                <c:pt idx="401">
                  <c:v>200</c:v>
                </c:pt>
                <c:pt idx="402">
                  <c:v>191</c:v>
                </c:pt>
                <c:pt idx="403">
                  <c:v>310</c:v>
                </c:pt>
                <c:pt idx="404">
                  <c:v>1799</c:v>
                </c:pt>
                <c:pt idx="405">
                  <c:v>649</c:v>
                </c:pt>
                <c:pt idx="406">
                  <c:v>8599</c:v>
                </c:pt>
                <c:pt idx="407">
                  <c:v>1699</c:v>
                </c:pt>
                <c:pt idx="408">
                  <c:v>899</c:v>
                </c:pt>
                <c:pt idx="409">
                  <c:v>1499</c:v>
                </c:pt>
                <c:pt idx="410">
                  <c:v>999</c:v>
                </c:pt>
                <c:pt idx="411">
                  <c:v>799</c:v>
                </c:pt>
                <c:pt idx="412">
                  <c:v>1220</c:v>
                </c:pt>
                <c:pt idx="413">
                  <c:v>1399</c:v>
                </c:pt>
                <c:pt idx="414">
                  <c:v>1399</c:v>
                </c:pt>
                <c:pt idx="415">
                  <c:v>849</c:v>
                </c:pt>
                <c:pt idx="416">
                  <c:v>599</c:v>
                </c:pt>
                <c:pt idx="417">
                  <c:v>1499</c:v>
                </c:pt>
                <c:pt idx="418">
                  <c:v>1199</c:v>
                </c:pt>
                <c:pt idx="419">
                  <c:v>745</c:v>
                </c:pt>
                <c:pt idx="420">
                  <c:v>349</c:v>
                </c:pt>
                <c:pt idx="421">
                  <c:v>599</c:v>
                </c:pt>
                <c:pt idx="422">
                  <c:v>299</c:v>
                </c:pt>
                <c:pt idx="423">
                  <c:v>499</c:v>
                </c:pt>
                <c:pt idx="424">
                  <c:v>89</c:v>
                </c:pt>
                <c:pt idx="425">
                  <c:v>251</c:v>
                </c:pt>
                <c:pt idx="426">
                  <c:v>499</c:v>
                </c:pt>
                <c:pt idx="427">
                  <c:v>689</c:v>
                </c:pt>
                <c:pt idx="428">
                  <c:v>1299</c:v>
                </c:pt>
                <c:pt idx="429">
                  <c:v>3249</c:v>
                </c:pt>
                <c:pt idx="430">
                  <c:v>1999</c:v>
                </c:pt>
                <c:pt idx="431">
                  <c:v>3699</c:v>
                </c:pt>
                <c:pt idx="432">
                  <c:v>3499</c:v>
                </c:pt>
                <c:pt idx="433">
                  <c:v>3199</c:v>
                </c:pt>
                <c:pt idx="434">
                  <c:v>3249</c:v>
                </c:pt>
                <c:pt idx="435">
                  <c:v>3599</c:v>
                </c:pt>
                <c:pt idx="436">
                  <c:v>6999</c:v>
                </c:pt>
                <c:pt idx="437">
                  <c:v>2237.81</c:v>
                </c:pt>
                <c:pt idx="438">
                  <c:v>2899</c:v>
                </c:pt>
                <c:pt idx="439">
                  <c:v>2464</c:v>
                </c:pt>
                <c:pt idx="440">
                  <c:v>1699</c:v>
                </c:pt>
                <c:pt idx="441">
                  <c:v>6120</c:v>
                </c:pt>
                <c:pt idx="442">
                  <c:v>1290</c:v>
                </c:pt>
                <c:pt idx="443">
                  <c:v>2449</c:v>
                </c:pt>
                <c:pt idx="444">
                  <c:v>3249</c:v>
                </c:pt>
                <c:pt idx="445">
                  <c:v>3249</c:v>
                </c:pt>
                <c:pt idx="446">
                  <c:v>1149</c:v>
                </c:pt>
                <c:pt idx="447">
                  <c:v>6120</c:v>
                </c:pt>
                <c:pt idx="448">
                  <c:v>1649</c:v>
                </c:pt>
                <c:pt idx="449">
                  <c:v>1799</c:v>
                </c:pt>
                <c:pt idx="450">
                  <c:v>5490</c:v>
                </c:pt>
                <c:pt idx="451">
                  <c:v>2199</c:v>
                </c:pt>
                <c:pt idx="452">
                  <c:v>3041.67</c:v>
                </c:pt>
                <c:pt idx="453">
                  <c:v>2033</c:v>
                </c:pt>
                <c:pt idx="454">
                  <c:v>1199</c:v>
                </c:pt>
                <c:pt idx="455">
                  <c:v>289</c:v>
                </c:pt>
                <c:pt idx="456">
                  <c:v>579</c:v>
                </c:pt>
                <c:pt idx="457">
                  <c:v>1469</c:v>
                </c:pt>
                <c:pt idx="458">
                  <c:v>1149</c:v>
                </c:pt>
                <c:pt idx="459">
                  <c:v>1815</c:v>
                </c:pt>
                <c:pt idx="460">
                  <c:v>729</c:v>
                </c:pt>
                <c:pt idx="461">
                  <c:v>5599</c:v>
                </c:pt>
                <c:pt idx="462">
                  <c:v>1529</c:v>
                </c:pt>
                <c:pt idx="463">
                  <c:v>475</c:v>
                </c:pt>
                <c:pt idx="464">
                  <c:v>889</c:v>
                </c:pt>
                <c:pt idx="465">
                  <c:v>1109</c:v>
                </c:pt>
                <c:pt idx="466">
                  <c:v>4098</c:v>
                </c:pt>
                <c:pt idx="467">
                  <c:v>5799</c:v>
                </c:pt>
                <c:pt idx="468">
                  <c:v>1889</c:v>
                </c:pt>
                <c:pt idx="469">
                  <c:v>10389</c:v>
                </c:pt>
                <c:pt idx="470">
                  <c:v>2499</c:v>
                </c:pt>
                <c:pt idx="471">
                  <c:v>519</c:v>
                </c:pt>
                <c:pt idx="472">
                  <c:v>1792</c:v>
                </c:pt>
                <c:pt idx="473">
                  <c:v>4449</c:v>
                </c:pt>
                <c:pt idx="474">
                  <c:v>1299</c:v>
                </c:pt>
                <c:pt idx="475">
                  <c:v>899</c:v>
                </c:pt>
                <c:pt idx="476">
                  <c:v>3999</c:v>
                </c:pt>
                <c:pt idx="477">
                  <c:v>299</c:v>
                </c:pt>
                <c:pt idx="478">
                  <c:v>1799</c:v>
                </c:pt>
                <c:pt idx="479">
                  <c:v>349</c:v>
                </c:pt>
                <c:pt idx="480">
                  <c:v>1599</c:v>
                </c:pt>
                <c:pt idx="481">
                  <c:v>3299</c:v>
                </c:pt>
                <c:pt idx="482">
                  <c:v>657</c:v>
                </c:pt>
                <c:pt idx="483">
                  <c:v>199</c:v>
                </c:pt>
                <c:pt idx="484">
                  <c:v>2499</c:v>
                </c:pt>
                <c:pt idx="485">
                  <c:v>1199</c:v>
                </c:pt>
                <c:pt idx="486">
                  <c:v>2099</c:v>
                </c:pt>
                <c:pt idx="487">
                  <c:v>1565</c:v>
                </c:pt>
                <c:pt idx="488">
                  <c:v>1399</c:v>
                </c:pt>
                <c:pt idx="489">
                  <c:v>1199</c:v>
                </c:pt>
                <c:pt idx="490">
                  <c:v>179</c:v>
                </c:pt>
                <c:pt idx="491">
                  <c:v>1499</c:v>
                </c:pt>
                <c:pt idx="492">
                  <c:v>330</c:v>
                </c:pt>
                <c:pt idx="493">
                  <c:v>5299</c:v>
                </c:pt>
                <c:pt idx="494">
                  <c:v>549</c:v>
                </c:pt>
                <c:pt idx="495">
                  <c:v>449</c:v>
                </c:pt>
                <c:pt idx="496">
                  <c:v>5899</c:v>
                </c:pt>
                <c:pt idx="497">
                  <c:v>570</c:v>
                </c:pt>
                <c:pt idx="498">
                  <c:v>1709</c:v>
                </c:pt>
                <c:pt idx="499">
                  <c:v>397</c:v>
                </c:pt>
                <c:pt idx="500">
                  <c:v>26999</c:v>
                </c:pt>
                <c:pt idx="501">
                  <c:v>10099</c:v>
                </c:pt>
                <c:pt idx="502">
                  <c:v>3307</c:v>
                </c:pt>
                <c:pt idx="503">
                  <c:v>499</c:v>
                </c:pt>
                <c:pt idx="504">
                  <c:v>6299</c:v>
                </c:pt>
                <c:pt idx="505">
                  <c:v>1187</c:v>
                </c:pt>
                <c:pt idx="506">
                  <c:v>199</c:v>
                </c:pt>
                <c:pt idx="507">
                  <c:v>37247</c:v>
                </c:pt>
                <c:pt idx="508">
                  <c:v>499</c:v>
                </c:pt>
                <c:pt idx="509">
                  <c:v>1499</c:v>
                </c:pt>
                <c:pt idx="510">
                  <c:v>1499</c:v>
                </c:pt>
                <c:pt idx="511">
                  <c:v>2299</c:v>
                </c:pt>
                <c:pt idx="512">
                  <c:v>2299</c:v>
                </c:pt>
                <c:pt idx="513">
                  <c:v>1599</c:v>
                </c:pt>
                <c:pt idx="514">
                  <c:v>1599</c:v>
                </c:pt>
                <c:pt idx="515">
                  <c:v>2999</c:v>
                </c:pt>
                <c:pt idx="516">
                  <c:v>2999</c:v>
                </c:pt>
                <c:pt idx="517">
                  <c:v>2499</c:v>
                </c:pt>
                <c:pt idx="518">
                  <c:v>2799</c:v>
                </c:pt>
                <c:pt idx="519">
                  <c:v>2499</c:v>
                </c:pt>
                <c:pt idx="520">
                  <c:v>879</c:v>
                </c:pt>
                <c:pt idx="521">
                  <c:v>1999</c:v>
                </c:pt>
                <c:pt idx="522">
                  <c:v>5998</c:v>
                </c:pt>
                <c:pt idx="523">
                  <c:v>1599</c:v>
                </c:pt>
                <c:pt idx="524">
                  <c:v>1999</c:v>
                </c:pt>
                <c:pt idx="525">
                  <c:v>1999</c:v>
                </c:pt>
                <c:pt idx="526">
                  <c:v>1599</c:v>
                </c:pt>
                <c:pt idx="527">
                  <c:v>2199</c:v>
                </c:pt>
                <c:pt idx="528">
                  <c:v>2199</c:v>
                </c:pt>
                <c:pt idx="529">
                  <c:v>2199</c:v>
                </c:pt>
                <c:pt idx="530">
                  <c:v>266</c:v>
                </c:pt>
                <c:pt idx="531">
                  <c:v>1998</c:v>
                </c:pt>
                <c:pt idx="532">
                  <c:v>1999</c:v>
                </c:pt>
                <c:pt idx="533">
                  <c:v>1998</c:v>
                </c:pt>
                <c:pt idx="534">
                  <c:v>1999</c:v>
                </c:pt>
                <c:pt idx="535">
                  <c:v>399</c:v>
                </c:pt>
                <c:pt idx="536">
                  <c:v>1799</c:v>
                </c:pt>
                <c:pt idx="537">
                  <c:v>1799</c:v>
                </c:pt>
                <c:pt idx="538">
                  <c:v>225</c:v>
                </c:pt>
                <c:pt idx="539">
                  <c:v>1500</c:v>
                </c:pt>
                <c:pt idx="540">
                  <c:v>1499</c:v>
                </c:pt>
                <c:pt idx="541">
                  <c:v>1499</c:v>
                </c:pt>
                <c:pt idx="542">
                  <c:v>1499</c:v>
                </c:pt>
                <c:pt idx="543">
                  <c:v>1499</c:v>
                </c:pt>
                <c:pt idx="544">
                  <c:v>1499</c:v>
                </c:pt>
                <c:pt idx="545">
                  <c:v>1499</c:v>
                </c:pt>
                <c:pt idx="546">
                  <c:v>1499</c:v>
                </c:pt>
                <c:pt idx="547">
                  <c:v>1499</c:v>
                </c:pt>
                <c:pt idx="548">
                  <c:v>2999</c:v>
                </c:pt>
                <c:pt idx="549">
                  <c:v>2999</c:v>
                </c:pt>
                <c:pt idx="550">
                  <c:v>1289</c:v>
                </c:pt>
                <c:pt idx="551">
                  <c:v>1999</c:v>
                </c:pt>
                <c:pt idx="552">
                  <c:v>1799</c:v>
                </c:pt>
                <c:pt idx="553">
                  <c:v>1999</c:v>
                </c:pt>
                <c:pt idx="554">
                  <c:v>1999</c:v>
                </c:pt>
                <c:pt idx="555">
                  <c:v>1999</c:v>
                </c:pt>
                <c:pt idx="556">
                  <c:v>269</c:v>
                </c:pt>
                <c:pt idx="557">
                  <c:v>3999</c:v>
                </c:pt>
                <c:pt idx="558">
                  <c:v>3999</c:v>
                </c:pt>
                <c:pt idx="559">
                  <c:v>3999</c:v>
                </c:pt>
                <c:pt idx="560">
                  <c:v>119</c:v>
                </c:pt>
                <c:pt idx="561">
                  <c:v>250</c:v>
                </c:pt>
                <c:pt idx="562">
                  <c:v>1799</c:v>
                </c:pt>
                <c:pt idx="563">
                  <c:v>1799</c:v>
                </c:pt>
                <c:pt idx="564">
                  <c:v>1799</c:v>
                </c:pt>
                <c:pt idx="565">
                  <c:v>1799</c:v>
                </c:pt>
                <c:pt idx="566">
                  <c:v>1799</c:v>
                </c:pt>
                <c:pt idx="567">
                  <c:v>479</c:v>
                </c:pt>
                <c:pt idx="568">
                  <c:v>1898</c:v>
                </c:pt>
                <c:pt idx="569">
                  <c:v>1999</c:v>
                </c:pt>
                <c:pt idx="570">
                  <c:v>9490</c:v>
                </c:pt>
                <c:pt idx="571">
                  <c:v>3999</c:v>
                </c:pt>
                <c:pt idx="572">
                  <c:v>2499</c:v>
                </c:pt>
                <c:pt idx="573">
                  <c:v>1999</c:v>
                </c:pt>
                <c:pt idx="574">
                  <c:v>2499</c:v>
                </c:pt>
                <c:pt idx="575">
                  <c:v>2999</c:v>
                </c:pt>
                <c:pt idx="576">
                  <c:v>120</c:v>
                </c:pt>
                <c:pt idx="577">
                  <c:v>120</c:v>
                </c:pt>
                <c:pt idx="578">
                  <c:v>2499</c:v>
                </c:pt>
                <c:pt idx="579">
                  <c:v>2998</c:v>
                </c:pt>
                <c:pt idx="580">
                  <c:v>2998</c:v>
                </c:pt>
                <c:pt idx="581">
                  <c:v>12000</c:v>
                </c:pt>
                <c:pt idx="582">
                  <c:v>1299</c:v>
                </c:pt>
                <c:pt idx="583">
                  <c:v>1399</c:v>
                </c:pt>
                <c:pt idx="584">
                  <c:v>1299</c:v>
                </c:pt>
                <c:pt idx="585">
                  <c:v>499</c:v>
                </c:pt>
                <c:pt idx="586">
                  <c:v>190</c:v>
                </c:pt>
                <c:pt idx="587">
                  <c:v>380</c:v>
                </c:pt>
                <c:pt idx="588">
                  <c:v>159</c:v>
                </c:pt>
                <c:pt idx="589">
                  <c:v>1990</c:v>
                </c:pt>
                <c:pt idx="590">
                  <c:v>2499</c:v>
                </c:pt>
                <c:pt idx="591">
                  <c:v>2999</c:v>
                </c:pt>
                <c:pt idx="592">
                  <c:v>4999</c:v>
                </c:pt>
                <c:pt idx="593">
                  <c:v>899</c:v>
                </c:pt>
                <c:pt idx="594">
                  <c:v>149</c:v>
                </c:pt>
                <c:pt idx="595">
                  <c:v>99</c:v>
                </c:pt>
                <c:pt idx="596">
                  <c:v>116</c:v>
                </c:pt>
                <c:pt idx="597">
                  <c:v>265</c:v>
                </c:pt>
                <c:pt idx="598">
                  <c:v>499</c:v>
                </c:pt>
                <c:pt idx="599">
                  <c:v>116</c:v>
                </c:pt>
                <c:pt idx="600">
                  <c:v>1999</c:v>
                </c:pt>
                <c:pt idx="601">
                  <c:v>2999</c:v>
                </c:pt>
                <c:pt idx="602">
                  <c:v>2499</c:v>
                </c:pt>
                <c:pt idx="603">
                  <c:v>281</c:v>
                </c:pt>
                <c:pt idx="604">
                  <c:v>3999</c:v>
                </c:pt>
                <c:pt idx="605">
                  <c:v>249</c:v>
                </c:pt>
                <c:pt idx="606">
                  <c:v>4499</c:v>
                </c:pt>
                <c:pt idx="607">
                  <c:v>6490</c:v>
                </c:pt>
                <c:pt idx="608">
                  <c:v>13990</c:v>
                </c:pt>
                <c:pt idx="609">
                  <c:v>230</c:v>
                </c:pt>
                <c:pt idx="610">
                  <c:v>2249</c:v>
                </c:pt>
                <c:pt idx="611">
                  <c:v>6549</c:v>
                </c:pt>
                <c:pt idx="612">
                  <c:v>2599</c:v>
                </c:pt>
                <c:pt idx="613">
                  <c:v>2499</c:v>
                </c:pt>
                <c:pt idx="614">
                  <c:v>499</c:v>
                </c:pt>
                <c:pt idx="615">
                  <c:v>3290</c:v>
                </c:pt>
                <c:pt idx="616">
                  <c:v>249</c:v>
                </c:pt>
                <c:pt idx="617">
                  <c:v>425</c:v>
                </c:pt>
                <c:pt idx="618">
                  <c:v>798</c:v>
                </c:pt>
                <c:pt idx="619">
                  <c:v>478</c:v>
                </c:pt>
                <c:pt idx="620">
                  <c:v>1819</c:v>
                </c:pt>
                <c:pt idx="621">
                  <c:v>1656</c:v>
                </c:pt>
                <c:pt idx="622">
                  <c:v>949</c:v>
                </c:pt>
                <c:pt idx="623">
                  <c:v>999</c:v>
                </c:pt>
                <c:pt idx="624">
                  <c:v>1599</c:v>
                </c:pt>
                <c:pt idx="625">
                  <c:v>1414</c:v>
                </c:pt>
                <c:pt idx="626">
                  <c:v>1349</c:v>
                </c:pt>
                <c:pt idx="627">
                  <c:v>498</c:v>
                </c:pt>
                <c:pt idx="628">
                  <c:v>3657.66</c:v>
                </c:pt>
                <c:pt idx="629">
                  <c:v>3710</c:v>
                </c:pt>
                <c:pt idx="630">
                  <c:v>1099</c:v>
                </c:pt>
                <c:pt idx="631">
                  <c:v>229</c:v>
                </c:pt>
                <c:pt idx="632">
                  <c:v>229</c:v>
                </c:pt>
                <c:pt idx="633">
                  <c:v>939</c:v>
                </c:pt>
                <c:pt idx="634">
                  <c:v>1149</c:v>
                </c:pt>
                <c:pt idx="635">
                  <c:v>599</c:v>
                </c:pt>
                <c:pt idx="636">
                  <c:v>1059</c:v>
                </c:pt>
                <c:pt idx="637">
                  <c:v>569</c:v>
                </c:pt>
                <c:pt idx="638">
                  <c:v>1989</c:v>
                </c:pt>
                <c:pt idx="639">
                  <c:v>649</c:v>
                </c:pt>
                <c:pt idx="640">
                  <c:v>569</c:v>
                </c:pt>
                <c:pt idx="641">
                  <c:v>959</c:v>
                </c:pt>
                <c:pt idx="642">
                  <c:v>369</c:v>
                </c:pt>
                <c:pt idx="643">
                  <c:v>369</c:v>
                </c:pt>
                <c:pt idx="644">
                  <c:v>369</c:v>
                </c:pt>
                <c:pt idx="645">
                  <c:v>1329</c:v>
                </c:pt>
                <c:pt idx="646">
                  <c:v>599</c:v>
                </c:pt>
                <c:pt idx="647">
                  <c:v>699</c:v>
                </c:pt>
                <c:pt idx="648">
                  <c:v>269</c:v>
                </c:pt>
                <c:pt idx="649">
                  <c:v>799</c:v>
                </c:pt>
                <c:pt idx="650">
                  <c:v>299</c:v>
                </c:pt>
                <c:pt idx="651">
                  <c:v>279</c:v>
                </c:pt>
                <c:pt idx="652">
                  <c:v>289</c:v>
                </c:pt>
                <c:pt idx="653">
                  <c:v>899</c:v>
                </c:pt>
                <c:pt idx="654">
                  <c:v>1295</c:v>
                </c:pt>
                <c:pt idx="655">
                  <c:v>299</c:v>
                </c:pt>
                <c:pt idx="656">
                  <c:v>1490</c:v>
                </c:pt>
                <c:pt idx="657">
                  <c:v>569</c:v>
                </c:pt>
                <c:pt idx="658">
                  <c:v>681</c:v>
                </c:pt>
                <c:pt idx="659">
                  <c:v>629</c:v>
                </c:pt>
                <c:pt idx="660">
                  <c:v>149</c:v>
                </c:pt>
                <c:pt idx="661">
                  <c:v>1439</c:v>
                </c:pt>
                <c:pt idx="662">
                  <c:v>599</c:v>
                </c:pt>
                <c:pt idx="663">
                  <c:v>579</c:v>
                </c:pt>
                <c:pt idx="664">
                  <c:v>328</c:v>
                </c:pt>
                <c:pt idx="665">
                  <c:v>139</c:v>
                </c:pt>
                <c:pt idx="666">
                  <c:v>399</c:v>
                </c:pt>
                <c:pt idx="667">
                  <c:v>1099</c:v>
                </c:pt>
                <c:pt idx="668">
                  <c:v>299</c:v>
                </c:pt>
                <c:pt idx="669">
                  <c:v>499</c:v>
                </c:pt>
                <c:pt idx="670">
                  <c:v>199</c:v>
                </c:pt>
                <c:pt idx="671">
                  <c:v>999</c:v>
                </c:pt>
                <c:pt idx="672">
                  <c:v>299</c:v>
                </c:pt>
                <c:pt idx="673">
                  <c:v>999</c:v>
                </c:pt>
                <c:pt idx="674">
                  <c:v>999</c:v>
                </c:pt>
                <c:pt idx="675">
                  <c:v>299</c:v>
                </c:pt>
                <c:pt idx="676">
                  <c:v>150</c:v>
                </c:pt>
                <c:pt idx="677">
                  <c:v>299</c:v>
                </c:pt>
                <c:pt idx="678">
                  <c:v>799</c:v>
                </c:pt>
                <c:pt idx="679">
                  <c:v>199</c:v>
                </c:pt>
                <c:pt idx="680">
                  <c:v>199</c:v>
                </c:pt>
                <c:pt idx="681">
                  <c:v>998.06</c:v>
                </c:pt>
                <c:pt idx="682">
                  <c:v>950</c:v>
                </c:pt>
                <c:pt idx="683">
                  <c:v>351</c:v>
                </c:pt>
                <c:pt idx="684">
                  <c:v>177</c:v>
                </c:pt>
                <c:pt idx="685">
                  <c:v>199</c:v>
                </c:pt>
                <c:pt idx="686">
                  <c:v>351</c:v>
                </c:pt>
                <c:pt idx="687">
                  <c:v>219</c:v>
                </c:pt>
                <c:pt idx="688">
                  <c:v>355</c:v>
                </c:pt>
                <c:pt idx="689">
                  <c:v>395</c:v>
                </c:pt>
                <c:pt idx="690">
                  <c:v>351</c:v>
                </c:pt>
                <c:pt idx="691">
                  <c:v>390</c:v>
                </c:pt>
                <c:pt idx="692">
                  <c:v>320</c:v>
                </c:pt>
                <c:pt idx="693">
                  <c:v>179</c:v>
                </c:pt>
                <c:pt idx="694">
                  <c:v>1699</c:v>
                </c:pt>
                <c:pt idx="695">
                  <c:v>1249</c:v>
                </c:pt>
                <c:pt idx="696">
                  <c:v>770</c:v>
                </c:pt>
                <c:pt idx="697">
                  <c:v>149</c:v>
                </c:pt>
                <c:pt idx="698">
                  <c:v>599</c:v>
                </c:pt>
                <c:pt idx="699">
                  <c:v>656</c:v>
                </c:pt>
                <c:pt idx="700">
                  <c:v>849</c:v>
                </c:pt>
                <c:pt idx="701">
                  <c:v>1889</c:v>
                </c:pt>
                <c:pt idx="702">
                  <c:v>549</c:v>
                </c:pt>
                <c:pt idx="703">
                  <c:v>499</c:v>
                </c:pt>
                <c:pt idx="704">
                  <c:v>449</c:v>
                </c:pt>
                <c:pt idx="705">
                  <c:v>999</c:v>
                </c:pt>
                <c:pt idx="706">
                  <c:v>899</c:v>
                </c:pt>
                <c:pt idx="707">
                  <c:v>599</c:v>
                </c:pt>
                <c:pt idx="708">
                  <c:v>263</c:v>
                </c:pt>
                <c:pt idx="709">
                  <c:v>499</c:v>
                </c:pt>
                <c:pt idx="710">
                  <c:v>269</c:v>
                </c:pt>
                <c:pt idx="711">
                  <c:v>398</c:v>
                </c:pt>
                <c:pt idx="712">
                  <c:v>39</c:v>
                </c:pt>
                <c:pt idx="713">
                  <c:v>59</c:v>
                </c:pt>
                <c:pt idx="714">
                  <c:v>39</c:v>
                </c:pt>
                <c:pt idx="715">
                  <c:v>298</c:v>
                </c:pt>
                <c:pt idx="716">
                  <c:v>89</c:v>
                </c:pt>
                <c:pt idx="717">
                  <c:v>329</c:v>
                </c:pt>
                <c:pt idx="718">
                  <c:v>549</c:v>
                </c:pt>
                <c:pt idx="719">
                  <c:v>2595</c:v>
                </c:pt>
                <c:pt idx="720">
                  <c:v>2640</c:v>
                </c:pt>
                <c:pt idx="721">
                  <c:v>299</c:v>
                </c:pt>
                <c:pt idx="722">
                  <c:v>1399</c:v>
                </c:pt>
                <c:pt idx="723">
                  <c:v>1299</c:v>
                </c:pt>
                <c:pt idx="724">
                  <c:v>1295</c:v>
                </c:pt>
                <c:pt idx="725">
                  <c:v>1345</c:v>
                </c:pt>
                <c:pt idx="726">
                  <c:v>448</c:v>
                </c:pt>
                <c:pt idx="727">
                  <c:v>699</c:v>
                </c:pt>
                <c:pt idx="728">
                  <c:v>1149</c:v>
                </c:pt>
                <c:pt idx="729">
                  <c:v>1495</c:v>
                </c:pt>
                <c:pt idx="730">
                  <c:v>1349</c:v>
                </c:pt>
                <c:pt idx="731">
                  <c:v>1409</c:v>
                </c:pt>
                <c:pt idx="732">
                  <c:v>39</c:v>
                </c:pt>
                <c:pt idx="733">
                  <c:v>199</c:v>
                </c:pt>
                <c:pt idx="734">
                  <c:v>999</c:v>
                </c:pt>
                <c:pt idx="735">
                  <c:v>115</c:v>
                </c:pt>
                <c:pt idx="736">
                  <c:v>169</c:v>
                </c:pt>
                <c:pt idx="737">
                  <c:v>425</c:v>
                </c:pt>
                <c:pt idx="738">
                  <c:v>299</c:v>
                </c:pt>
                <c:pt idx="739">
                  <c:v>230</c:v>
                </c:pt>
                <c:pt idx="740">
                  <c:v>499</c:v>
                </c:pt>
                <c:pt idx="741">
                  <c:v>129</c:v>
                </c:pt>
                <c:pt idx="742">
                  <c:v>649</c:v>
                </c:pt>
                <c:pt idx="743">
                  <c:v>749</c:v>
                </c:pt>
                <c:pt idx="744">
                  <c:v>749</c:v>
                </c:pt>
                <c:pt idx="745">
                  <c:v>749</c:v>
                </c:pt>
                <c:pt idx="746">
                  <c:v>1625</c:v>
                </c:pt>
                <c:pt idx="747">
                  <c:v>899</c:v>
                </c:pt>
                <c:pt idx="748">
                  <c:v>1043</c:v>
                </c:pt>
                <c:pt idx="749">
                  <c:v>1499</c:v>
                </c:pt>
                <c:pt idx="750">
                  <c:v>1199</c:v>
                </c:pt>
                <c:pt idx="751">
                  <c:v>699</c:v>
                </c:pt>
                <c:pt idx="752">
                  <c:v>699</c:v>
                </c:pt>
                <c:pt idx="753">
                  <c:v>1182</c:v>
                </c:pt>
                <c:pt idx="754">
                  <c:v>1199</c:v>
                </c:pt>
                <c:pt idx="755">
                  <c:v>1260</c:v>
                </c:pt>
                <c:pt idx="756">
                  <c:v>1199</c:v>
                </c:pt>
                <c:pt idx="757">
                  <c:v>2695</c:v>
                </c:pt>
                <c:pt idx="758">
                  <c:v>1345</c:v>
                </c:pt>
                <c:pt idx="759">
                  <c:v>949</c:v>
                </c:pt>
                <c:pt idx="760">
                  <c:v>664</c:v>
                </c:pt>
                <c:pt idx="761">
                  <c:v>1456</c:v>
                </c:pt>
                <c:pt idx="762">
                  <c:v>1199</c:v>
                </c:pt>
                <c:pt idx="763">
                  <c:v>1180</c:v>
                </c:pt>
                <c:pt idx="764">
                  <c:v>549</c:v>
                </c:pt>
                <c:pt idx="765">
                  <c:v>479</c:v>
                </c:pt>
                <c:pt idx="766">
                  <c:v>809</c:v>
                </c:pt>
                <c:pt idx="767">
                  <c:v>664</c:v>
                </c:pt>
                <c:pt idx="768">
                  <c:v>809</c:v>
                </c:pt>
                <c:pt idx="769">
                  <c:v>1349</c:v>
                </c:pt>
                <c:pt idx="770">
                  <c:v>1299</c:v>
                </c:pt>
                <c:pt idx="771">
                  <c:v>999</c:v>
                </c:pt>
                <c:pt idx="772">
                  <c:v>749</c:v>
                </c:pt>
                <c:pt idx="773">
                  <c:v>1260</c:v>
                </c:pt>
                <c:pt idx="774">
                  <c:v>499</c:v>
                </c:pt>
                <c:pt idx="775">
                  <c:v>6499</c:v>
                </c:pt>
                <c:pt idx="776">
                  <c:v>12609</c:v>
                </c:pt>
                <c:pt idx="777">
                  <c:v>2699</c:v>
                </c:pt>
                <c:pt idx="778">
                  <c:v>3299</c:v>
                </c:pt>
                <c:pt idx="779">
                  <c:v>5890</c:v>
                </c:pt>
                <c:pt idx="780">
                  <c:v>6525</c:v>
                </c:pt>
                <c:pt idx="781">
                  <c:v>1969</c:v>
                </c:pt>
                <c:pt idx="782">
                  <c:v>3349</c:v>
                </c:pt>
                <c:pt idx="783">
                  <c:v>5865</c:v>
                </c:pt>
                <c:pt idx="784">
                  <c:v>1199</c:v>
                </c:pt>
                <c:pt idx="785">
                  <c:v>499</c:v>
                </c:pt>
                <c:pt idx="786">
                  <c:v>499</c:v>
                </c:pt>
                <c:pt idx="787">
                  <c:v>499</c:v>
                </c:pt>
                <c:pt idx="788">
                  <c:v>649</c:v>
                </c:pt>
                <c:pt idx="789">
                  <c:v>775</c:v>
                </c:pt>
                <c:pt idx="790">
                  <c:v>1614</c:v>
                </c:pt>
                <c:pt idx="791">
                  <c:v>616</c:v>
                </c:pt>
                <c:pt idx="792">
                  <c:v>599</c:v>
                </c:pt>
                <c:pt idx="793">
                  <c:v>625</c:v>
                </c:pt>
                <c:pt idx="794">
                  <c:v>559</c:v>
                </c:pt>
                <c:pt idx="795">
                  <c:v>599</c:v>
                </c:pt>
                <c:pt idx="796">
                  <c:v>1321</c:v>
                </c:pt>
                <c:pt idx="797">
                  <c:v>549</c:v>
                </c:pt>
                <c:pt idx="798">
                  <c:v>1099</c:v>
                </c:pt>
                <c:pt idx="799">
                  <c:v>1849</c:v>
                </c:pt>
                <c:pt idx="800">
                  <c:v>850</c:v>
                </c:pt>
                <c:pt idx="801">
                  <c:v>949</c:v>
                </c:pt>
                <c:pt idx="802">
                  <c:v>889</c:v>
                </c:pt>
                <c:pt idx="803">
                  <c:v>499</c:v>
                </c:pt>
                <c:pt idx="804">
                  <c:v>999</c:v>
                </c:pt>
                <c:pt idx="805">
                  <c:v>717</c:v>
                </c:pt>
                <c:pt idx="806">
                  <c:v>499</c:v>
                </c:pt>
                <c:pt idx="807">
                  <c:v>1199</c:v>
                </c:pt>
                <c:pt idx="808">
                  <c:v>849</c:v>
                </c:pt>
                <c:pt idx="809">
                  <c:v>1110</c:v>
                </c:pt>
                <c:pt idx="810">
                  <c:v>455</c:v>
                </c:pt>
                <c:pt idx="811">
                  <c:v>1490</c:v>
                </c:pt>
                <c:pt idx="812">
                  <c:v>645</c:v>
                </c:pt>
                <c:pt idx="813">
                  <c:v>7799</c:v>
                </c:pt>
                <c:pt idx="814">
                  <c:v>499</c:v>
                </c:pt>
                <c:pt idx="815">
                  <c:v>2903</c:v>
                </c:pt>
                <c:pt idx="816">
                  <c:v>799</c:v>
                </c:pt>
                <c:pt idx="817">
                  <c:v>4280</c:v>
                </c:pt>
                <c:pt idx="818">
                  <c:v>3349</c:v>
                </c:pt>
                <c:pt idx="819">
                  <c:v>3199</c:v>
                </c:pt>
                <c:pt idx="820">
                  <c:v>457</c:v>
                </c:pt>
                <c:pt idx="821">
                  <c:v>245</c:v>
                </c:pt>
                <c:pt idx="822">
                  <c:v>479</c:v>
                </c:pt>
                <c:pt idx="823">
                  <c:v>3299</c:v>
                </c:pt>
                <c:pt idx="824">
                  <c:v>279</c:v>
                </c:pt>
                <c:pt idx="825">
                  <c:v>3190</c:v>
                </c:pt>
                <c:pt idx="826">
                  <c:v>699</c:v>
                </c:pt>
                <c:pt idx="827">
                  <c:v>475</c:v>
                </c:pt>
                <c:pt idx="828">
                  <c:v>299</c:v>
                </c:pt>
                <c:pt idx="829">
                  <c:v>678</c:v>
                </c:pt>
                <c:pt idx="830">
                  <c:v>1799</c:v>
                </c:pt>
                <c:pt idx="831">
                  <c:v>2575</c:v>
                </c:pt>
                <c:pt idx="832">
                  <c:v>453</c:v>
                </c:pt>
                <c:pt idx="833">
                  <c:v>1099</c:v>
                </c:pt>
                <c:pt idx="834">
                  <c:v>999</c:v>
                </c:pt>
                <c:pt idx="835">
                  <c:v>298</c:v>
                </c:pt>
                <c:pt idx="836">
                  <c:v>398</c:v>
                </c:pt>
                <c:pt idx="837">
                  <c:v>1049</c:v>
                </c:pt>
                <c:pt idx="838">
                  <c:v>445</c:v>
                </c:pt>
                <c:pt idx="839">
                  <c:v>179</c:v>
                </c:pt>
                <c:pt idx="840">
                  <c:v>319</c:v>
                </c:pt>
                <c:pt idx="841">
                  <c:v>179</c:v>
                </c:pt>
                <c:pt idx="842">
                  <c:v>660</c:v>
                </c:pt>
                <c:pt idx="843">
                  <c:v>369</c:v>
                </c:pt>
                <c:pt idx="844">
                  <c:v>499</c:v>
                </c:pt>
                <c:pt idx="845">
                  <c:v>469</c:v>
                </c:pt>
                <c:pt idx="846">
                  <c:v>199</c:v>
                </c:pt>
                <c:pt idx="847">
                  <c:v>189</c:v>
                </c:pt>
                <c:pt idx="848">
                  <c:v>85</c:v>
                </c:pt>
                <c:pt idx="849">
                  <c:v>1439</c:v>
                </c:pt>
                <c:pt idx="850">
                  <c:v>2599</c:v>
                </c:pt>
                <c:pt idx="851">
                  <c:v>2599</c:v>
                </c:pt>
                <c:pt idx="852">
                  <c:v>3600</c:v>
                </c:pt>
                <c:pt idx="853">
                  <c:v>3599</c:v>
                </c:pt>
                <c:pt idx="854">
                  <c:v>2949</c:v>
                </c:pt>
                <c:pt idx="855">
                  <c:v>2088</c:v>
                </c:pt>
                <c:pt idx="856">
                  <c:v>1899</c:v>
                </c:pt>
                <c:pt idx="857">
                  <c:v>5365</c:v>
                </c:pt>
                <c:pt idx="858">
                  <c:v>1499</c:v>
                </c:pt>
                <c:pt idx="859">
                  <c:v>2699</c:v>
                </c:pt>
                <c:pt idx="860">
                  <c:v>1190</c:v>
                </c:pt>
                <c:pt idx="861">
                  <c:v>3599</c:v>
                </c:pt>
                <c:pt idx="862">
                  <c:v>2699</c:v>
                </c:pt>
                <c:pt idx="863">
                  <c:v>2599</c:v>
                </c:pt>
                <c:pt idx="864">
                  <c:v>1049</c:v>
                </c:pt>
                <c:pt idx="865">
                  <c:v>2790</c:v>
                </c:pt>
                <c:pt idx="866">
                  <c:v>3645</c:v>
                </c:pt>
                <c:pt idx="867">
                  <c:v>2399</c:v>
                </c:pt>
                <c:pt idx="868">
                  <c:v>1049</c:v>
                </c:pt>
                <c:pt idx="869">
                  <c:v>999</c:v>
                </c:pt>
                <c:pt idx="870">
                  <c:v>1449</c:v>
                </c:pt>
                <c:pt idx="871">
                  <c:v>1448</c:v>
                </c:pt>
                <c:pt idx="872">
                  <c:v>3498</c:v>
                </c:pt>
                <c:pt idx="873">
                  <c:v>8349</c:v>
                </c:pt>
                <c:pt idx="874">
                  <c:v>549</c:v>
                </c:pt>
                <c:pt idx="875">
                  <c:v>309</c:v>
                </c:pt>
                <c:pt idx="876">
                  <c:v>717</c:v>
                </c:pt>
                <c:pt idx="877">
                  <c:v>828</c:v>
                </c:pt>
                <c:pt idx="878">
                  <c:v>596</c:v>
                </c:pt>
                <c:pt idx="879">
                  <c:v>1699</c:v>
                </c:pt>
                <c:pt idx="880">
                  <c:v>3229</c:v>
                </c:pt>
                <c:pt idx="881">
                  <c:v>2148</c:v>
                </c:pt>
                <c:pt idx="882">
                  <c:v>2698</c:v>
                </c:pt>
                <c:pt idx="883">
                  <c:v>2089</c:v>
                </c:pt>
                <c:pt idx="884">
                  <c:v>1799</c:v>
                </c:pt>
                <c:pt idx="885">
                  <c:v>3180</c:v>
                </c:pt>
                <c:pt idx="886">
                  <c:v>1999</c:v>
                </c:pt>
                <c:pt idx="887">
                  <c:v>1601</c:v>
                </c:pt>
                <c:pt idx="888">
                  <c:v>697</c:v>
                </c:pt>
                <c:pt idx="889">
                  <c:v>349</c:v>
                </c:pt>
                <c:pt idx="890">
                  <c:v>379</c:v>
                </c:pt>
                <c:pt idx="891">
                  <c:v>365</c:v>
                </c:pt>
                <c:pt idx="892">
                  <c:v>699</c:v>
                </c:pt>
                <c:pt idx="893">
                  <c:v>599</c:v>
                </c:pt>
                <c:pt idx="894">
                  <c:v>599</c:v>
                </c:pt>
                <c:pt idx="895">
                  <c:v>599</c:v>
                </c:pt>
                <c:pt idx="896">
                  <c:v>1299</c:v>
                </c:pt>
                <c:pt idx="897">
                  <c:v>599</c:v>
                </c:pt>
                <c:pt idx="898">
                  <c:v>455</c:v>
                </c:pt>
                <c:pt idx="899">
                  <c:v>1399</c:v>
                </c:pt>
                <c:pt idx="900">
                  <c:v>1499</c:v>
                </c:pt>
                <c:pt idx="901">
                  <c:v>429</c:v>
                </c:pt>
                <c:pt idx="902">
                  <c:v>1499</c:v>
                </c:pt>
                <c:pt idx="903">
                  <c:v>899</c:v>
                </c:pt>
                <c:pt idx="904">
                  <c:v>1490</c:v>
                </c:pt>
                <c:pt idx="905">
                  <c:v>499</c:v>
                </c:pt>
                <c:pt idx="906">
                  <c:v>449</c:v>
                </c:pt>
                <c:pt idx="907">
                  <c:v>1499</c:v>
                </c:pt>
                <c:pt idx="908">
                  <c:v>599</c:v>
                </c:pt>
                <c:pt idx="909">
                  <c:v>329</c:v>
                </c:pt>
                <c:pt idx="910">
                  <c:v>399</c:v>
                </c:pt>
                <c:pt idx="911">
                  <c:v>1679</c:v>
                </c:pt>
                <c:pt idx="912">
                  <c:v>599</c:v>
                </c:pt>
                <c:pt idx="913">
                  <c:v>799</c:v>
                </c:pt>
                <c:pt idx="914">
                  <c:v>1199</c:v>
                </c:pt>
                <c:pt idx="915">
                  <c:v>399</c:v>
                </c:pt>
                <c:pt idx="916">
                  <c:v>499</c:v>
                </c:pt>
                <c:pt idx="917">
                  <c:v>949</c:v>
                </c:pt>
                <c:pt idx="918">
                  <c:v>1499</c:v>
                </c:pt>
                <c:pt idx="919">
                  <c:v>1199</c:v>
                </c:pt>
                <c:pt idx="920">
                  <c:v>149</c:v>
                </c:pt>
                <c:pt idx="921">
                  <c:v>299</c:v>
                </c:pt>
                <c:pt idx="922">
                  <c:v>1199</c:v>
                </c:pt>
                <c:pt idx="923">
                  <c:v>1299</c:v>
                </c:pt>
                <c:pt idx="924">
                  <c:v>1099</c:v>
                </c:pt>
                <c:pt idx="925">
                  <c:v>1299</c:v>
                </c:pt>
                <c:pt idx="926">
                  <c:v>1598</c:v>
                </c:pt>
                <c:pt idx="927">
                  <c:v>1399</c:v>
                </c:pt>
                <c:pt idx="928">
                  <c:v>499</c:v>
                </c:pt>
                <c:pt idx="929">
                  <c:v>4790</c:v>
                </c:pt>
                <c:pt idx="930">
                  <c:v>1799</c:v>
                </c:pt>
                <c:pt idx="931">
                  <c:v>399</c:v>
                </c:pt>
                <c:pt idx="932">
                  <c:v>999</c:v>
                </c:pt>
                <c:pt idx="933">
                  <c:v>199</c:v>
                </c:pt>
                <c:pt idx="934">
                  <c:v>889</c:v>
                </c:pt>
                <c:pt idx="935">
                  <c:v>1599</c:v>
                </c:pt>
                <c:pt idx="936">
                  <c:v>1999</c:v>
                </c:pt>
                <c:pt idx="937">
                  <c:v>999</c:v>
                </c:pt>
                <c:pt idx="938">
                  <c:v>499</c:v>
                </c:pt>
                <c:pt idx="939">
                  <c:v>1599</c:v>
                </c:pt>
                <c:pt idx="940">
                  <c:v>399</c:v>
                </c:pt>
                <c:pt idx="941">
                  <c:v>539</c:v>
                </c:pt>
                <c:pt idx="942">
                  <c:v>719</c:v>
                </c:pt>
                <c:pt idx="943">
                  <c:v>610</c:v>
                </c:pt>
                <c:pt idx="944">
                  <c:v>999</c:v>
                </c:pt>
                <c:pt idx="945">
                  <c:v>510</c:v>
                </c:pt>
                <c:pt idx="946">
                  <c:v>640</c:v>
                </c:pt>
                <c:pt idx="947">
                  <c:v>653</c:v>
                </c:pt>
                <c:pt idx="948">
                  <c:v>335</c:v>
                </c:pt>
                <c:pt idx="949">
                  <c:v>1499</c:v>
                </c:pt>
                <c:pt idx="950">
                  <c:v>8799</c:v>
                </c:pt>
                <c:pt idx="951">
                  <c:v>9970</c:v>
                </c:pt>
                <c:pt idx="952">
                  <c:v>14400</c:v>
                </c:pt>
                <c:pt idx="953">
                  <c:v>14499</c:v>
                </c:pt>
                <c:pt idx="954">
                  <c:v>2199</c:v>
                </c:pt>
                <c:pt idx="955">
                  <c:v>2219</c:v>
                </c:pt>
                <c:pt idx="956">
                  <c:v>1990</c:v>
                </c:pt>
                <c:pt idx="957">
                  <c:v>749</c:v>
                </c:pt>
                <c:pt idx="958">
                  <c:v>1199</c:v>
                </c:pt>
                <c:pt idx="959">
                  <c:v>979</c:v>
                </c:pt>
                <c:pt idx="960">
                  <c:v>1499</c:v>
                </c:pt>
                <c:pt idx="961">
                  <c:v>474</c:v>
                </c:pt>
                <c:pt idx="962">
                  <c:v>753</c:v>
                </c:pt>
                <c:pt idx="963">
                  <c:v>1695</c:v>
                </c:pt>
                <c:pt idx="964">
                  <c:v>1745</c:v>
                </c:pt>
                <c:pt idx="965">
                  <c:v>2742</c:v>
                </c:pt>
                <c:pt idx="966">
                  <c:v>249</c:v>
                </c:pt>
                <c:pt idx="967">
                  <c:v>1499</c:v>
                </c:pt>
                <c:pt idx="968">
                  <c:v>765</c:v>
                </c:pt>
                <c:pt idx="969">
                  <c:v>375</c:v>
                </c:pt>
                <c:pt idx="970">
                  <c:v>699</c:v>
                </c:pt>
                <c:pt idx="971">
                  <c:v>549</c:v>
                </c:pt>
                <c:pt idx="972">
                  <c:v>1999</c:v>
                </c:pt>
                <c:pt idx="973">
                  <c:v>2799</c:v>
                </c:pt>
                <c:pt idx="974">
                  <c:v>426</c:v>
                </c:pt>
                <c:pt idx="975">
                  <c:v>799</c:v>
                </c:pt>
                <c:pt idx="976">
                  <c:v>210</c:v>
                </c:pt>
                <c:pt idx="977">
                  <c:v>499</c:v>
                </c:pt>
                <c:pt idx="978">
                  <c:v>259</c:v>
                </c:pt>
                <c:pt idx="979">
                  <c:v>279</c:v>
                </c:pt>
                <c:pt idx="980">
                  <c:v>669</c:v>
                </c:pt>
                <c:pt idx="981">
                  <c:v>1409</c:v>
                </c:pt>
                <c:pt idx="982">
                  <c:v>2199</c:v>
                </c:pt>
                <c:pt idx="983">
                  <c:v>3303</c:v>
                </c:pt>
                <c:pt idx="984">
                  <c:v>100</c:v>
                </c:pt>
                <c:pt idx="985">
                  <c:v>217</c:v>
                </c:pt>
                <c:pt idx="986">
                  <c:v>378</c:v>
                </c:pt>
                <c:pt idx="987">
                  <c:v>499</c:v>
                </c:pt>
                <c:pt idx="988">
                  <c:v>249</c:v>
                </c:pt>
                <c:pt idx="989">
                  <c:v>235</c:v>
                </c:pt>
                <c:pt idx="990">
                  <c:v>354</c:v>
                </c:pt>
                <c:pt idx="991">
                  <c:v>289</c:v>
                </c:pt>
                <c:pt idx="992">
                  <c:v>469</c:v>
                </c:pt>
                <c:pt idx="993">
                  <c:v>175</c:v>
                </c:pt>
                <c:pt idx="994">
                  <c:v>399</c:v>
                </c:pt>
                <c:pt idx="995">
                  <c:v>599</c:v>
                </c:pt>
                <c:pt idx="996">
                  <c:v>1995</c:v>
                </c:pt>
                <c:pt idx="997">
                  <c:v>1495</c:v>
                </c:pt>
                <c:pt idx="998">
                  <c:v>575</c:v>
                </c:pt>
                <c:pt idx="999">
                  <c:v>599</c:v>
                </c:pt>
                <c:pt idx="1000">
                  <c:v>1149</c:v>
                </c:pt>
                <c:pt idx="1001">
                  <c:v>2649</c:v>
                </c:pt>
                <c:pt idx="1002">
                  <c:v>1519</c:v>
                </c:pt>
                <c:pt idx="1003">
                  <c:v>299</c:v>
                </c:pt>
                <c:pt idx="1004">
                  <c:v>1699</c:v>
                </c:pt>
                <c:pt idx="1005">
                  <c:v>699</c:v>
                </c:pt>
                <c:pt idx="1006">
                  <c:v>535</c:v>
                </c:pt>
                <c:pt idx="1007">
                  <c:v>549</c:v>
                </c:pt>
                <c:pt idx="1008">
                  <c:v>699</c:v>
                </c:pt>
                <c:pt idx="1009">
                  <c:v>1199</c:v>
                </c:pt>
                <c:pt idx="1010">
                  <c:v>1464</c:v>
                </c:pt>
                <c:pt idx="1011">
                  <c:v>9590</c:v>
                </c:pt>
                <c:pt idx="1012">
                  <c:v>12499</c:v>
                </c:pt>
                <c:pt idx="1013">
                  <c:v>1069</c:v>
                </c:pt>
                <c:pt idx="1014">
                  <c:v>899</c:v>
                </c:pt>
                <c:pt idx="1015">
                  <c:v>2320</c:v>
                </c:pt>
                <c:pt idx="1016">
                  <c:v>899</c:v>
                </c:pt>
                <c:pt idx="1017">
                  <c:v>1349</c:v>
                </c:pt>
                <c:pt idx="1018">
                  <c:v>979</c:v>
                </c:pt>
                <c:pt idx="1019">
                  <c:v>6850</c:v>
                </c:pt>
                <c:pt idx="1020">
                  <c:v>1049</c:v>
                </c:pt>
                <c:pt idx="1021">
                  <c:v>2590</c:v>
                </c:pt>
                <c:pt idx="1022">
                  <c:v>1090</c:v>
                </c:pt>
                <c:pt idx="1023">
                  <c:v>799</c:v>
                </c:pt>
                <c:pt idx="1024">
                  <c:v>899</c:v>
                </c:pt>
                <c:pt idx="1025">
                  <c:v>784</c:v>
                </c:pt>
                <c:pt idx="1026">
                  <c:v>998</c:v>
                </c:pt>
                <c:pt idx="1027">
                  <c:v>778</c:v>
                </c:pt>
                <c:pt idx="1028">
                  <c:v>1299</c:v>
                </c:pt>
                <c:pt idx="1029">
                  <c:v>999</c:v>
                </c:pt>
                <c:pt idx="1030">
                  <c:v>1399</c:v>
                </c:pt>
                <c:pt idx="1031">
                  <c:v>1999</c:v>
                </c:pt>
                <c:pt idx="1032">
                  <c:v>4799</c:v>
                </c:pt>
                <c:pt idx="1033">
                  <c:v>1199</c:v>
                </c:pt>
                <c:pt idx="1034">
                  <c:v>2499</c:v>
                </c:pt>
                <c:pt idx="1035">
                  <c:v>1399</c:v>
                </c:pt>
                <c:pt idx="1036">
                  <c:v>749</c:v>
                </c:pt>
                <c:pt idx="1037">
                  <c:v>2169</c:v>
                </c:pt>
                <c:pt idx="1038">
                  <c:v>999</c:v>
                </c:pt>
                <c:pt idx="1039">
                  <c:v>3487.77</c:v>
                </c:pt>
                <c:pt idx="1040">
                  <c:v>949</c:v>
                </c:pt>
                <c:pt idx="1041">
                  <c:v>3711</c:v>
                </c:pt>
                <c:pt idx="1042">
                  <c:v>1959</c:v>
                </c:pt>
                <c:pt idx="1043">
                  <c:v>1235</c:v>
                </c:pt>
                <c:pt idx="1044">
                  <c:v>1498</c:v>
                </c:pt>
                <c:pt idx="1045">
                  <c:v>9495</c:v>
                </c:pt>
                <c:pt idx="1046">
                  <c:v>799</c:v>
                </c:pt>
                <c:pt idx="1047">
                  <c:v>649</c:v>
                </c:pt>
                <c:pt idx="1048">
                  <c:v>1529</c:v>
                </c:pt>
                <c:pt idx="1049">
                  <c:v>2439</c:v>
                </c:pt>
                <c:pt idx="1050">
                  <c:v>1149</c:v>
                </c:pt>
                <c:pt idx="1051">
                  <c:v>1099</c:v>
                </c:pt>
                <c:pt idx="1052">
                  <c:v>929</c:v>
                </c:pt>
                <c:pt idx="1053">
                  <c:v>349</c:v>
                </c:pt>
                <c:pt idx="1054">
                  <c:v>379</c:v>
                </c:pt>
                <c:pt idx="1055">
                  <c:v>699</c:v>
                </c:pt>
                <c:pt idx="1056">
                  <c:v>1099</c:v>
                </c:pt>
                <c:pt idx="1057">
                  <c:v>1199</c:v>
                </c:pt>
                <c:pt idx="1058">
                  <c:v>1052</c:v>
                </c:pt>
                <c:pt idx="1059">
                  <c:v>368</c:v>
                </c:pt>
                <c:pt idx="1060">
                  <c:v>1624</c:v>
                </c:pt>
                <c:pt idx="1061">
                  <c:v>353</c:v>
                </c:pt>
                <c:pt idx="1062">
                  <c:v>1399</c:v>
                </c:pt>
                <c:pt idx="1063">
                  <c:v>419</c:v>
                </c:pt>
                <c:pt idx="1064">
                  <c:v>292</c:v>
                </c:pt>
                <c:pt idx="1065">
                  <c:v>293</c:v>
                </c:pt>
                <c:pt idx="1066">
                  <c:v>249</c:v>
                </c:pt>
                <c:pt idx="1067">
                  <c:v>1189</c:v>
                </c:pt>
                <c:pt idx="1068">
                  <c:v>2999</c:v>
                </c:pt>
                <c:pt idx="1069">
                  <c:v>90</c:v>
                </c:pt>
                <c:pt idx="1070">
                  <c:v>99</c:v>
                </c:pt>
                <c:pt idx="1071">
                  <c:v>2499</c:v>
                </c:pt>
                <c:pt idx="1072">
                  <c:v>4499</c:v>
                </c:pt>
                <c:pt idx="1073">
                  <c:v>2299</c:v>
                </c:pt>
                <c:pt idx="1074">
                  <c:v>2490</c:v>
                </c:pt>
                <c:pt idx="1075">
                  <c:v>1999</c:v>
                </c:pt>
                <c:pt idx="1076">
                  <c:v>293</c:v>
                </c:pt>
                <c:pt idx="1077">
                  <c:v>1099</c:v>
                </c:pt>
                <c:pt idx="1078">
                  <c:v>799</c:v>
                </c:pt>
                <c:pt idx="1079">
                  <c:v>308</c:v>
                </c:pt>
                <c:pt idx="1080">
                  <c:v>379</c:v>
                </c:pt>
                <c:pt idx="1081">
                  <c:v>799</c:v>
                </c:pt>
                <c:pt idx="1082">
                  <c:v>199</c:v>
                </c:pt>
                <c:pt idx="1083">
                  <c:v>295</c:v>
                </c:pt>
                <c:pt idx="1084">
                  <c:v>599</c:v>
                </c:pt>
                <c:pt idx="1085">
                  <c:v>759</c:v>
                </c:pt>
                <c:pt idx="1086">
                  <c:v>799</c:v>
                </c:pt>
                <c:pt idx="1087">
                  <c:v>239</c:v>
                </c:pt>
                <c:pt idx="1088">
                  <c:v>4995</c:v>
                </c:pt>
                <c:pt idx="1089">
                  <c:v>6790</c:v>
                </c:pt>
                <c:pt idx="1090">
                  <c:v>8799</c:v>
                </c:pt>
                <c:pt idx="1091">
                  <c:v>7199</c:v>
                </c:pt>
                <c:pt idx="1092">
                  <c:v>3599</c:v>
                </c:pt>
                <c:pt idx="1093">
                  <c:v>119</c:v>
                </c:pt>
                <c:pt idx="1094">
                  <c:v>119</c:v>
                </c:pt>
                <c:pt idx="1095">
                  <c:v>95</c:v>
                </c:pt>
                <c:pt idx="1096">
                  <c:v>79</c:v>
                </c:pt>
                <c:pt idx="1097">
                  <c:v>95</c:v>
                </c:pt>
                <c:pt idx="1098">
                  <c:v>99</c:v>
                </c:pt>
                <c:pt idx="1099">
                  <c:v>99</c:v>
                </c:pt>
                <c:pt idx="1100">
                  <c:v>999</c:v>
                </c:pt>
                <c:pt idx="1101">
                  <c:v>599</c:v>
                </c:pt>
                <c:pt idx="1102">
                  <c:v>150</c:v>
                </c:pt>
                <c:pt idx="1103">
                  <c:v>1099</c:v>
                </c:pt>
                <c:pt idx="1104">
                  <c:v>184</c:v>
                </c:pt>
                <c:pt idx="1105">
                  <c:v>149</c:v>
                </c:pt>
                <c:pt idx="1106">
                  <c:v>279</c:v>
                </c:pt>
                <c:pt idx="1107">
                  <c:v>244</c:v>
                </c:pt>
                <c:pt idx="1108">
                  <c:v>299</c:v>
                </c:pt>
                <c:pt idx="1109">
                  <c:v>2049</c:v>
                </c:pt>
                <c:pt idx="1110">
                  <c:v>1149</c:v>
                </c:pt>
                <c:pt idx="1111">
                  <c:v>1149</c:v>
                </c:pt>
                <c:pt idx="1112">
                  <c:v>571</c:v>
                </c:pt>
                <c:pt idx="1113">
                  <c:v>1599</c:v>
                </c:pt>
                <c:pt idx="1114">
                  <c:v>900</c:v>
                </c:pt>
                <c:pt idx="1115">
                  <c:v>499</c:v>
                </c:pt>
                <c:pt idx="1116">
                  <c:v>1799</c:v>
                </c:pt>
                <c:pt idx="1117">
                  <c:v>1799</c:v>
                </c:pt>
                <c:pt idx="1118">
                  <c:v>1499</c:v>
                </c:pt>
                <c:pt idx="1119">
                  <c:v>249</c:v>
                </c:pt>
                <c:pt idx="1120">
                  <c:v>699</c:v>
                </c:pt>
                <c:pt idx="1121">
                  <c:v>699</c:v>
                </c:pt>
                <c:pt idx="1122">
                  <c:v>349</c:v>
                </c:pt>
                <c:pt idx="1123">
                  <c:v>349</c:v>
                </c:pt>
                <c:pt idx="1124">
                  <c:v>99</c:v>
                </c:pt>
                <c:pt idx="1125">
                  <c:v>1219</c:v>
                </c:pt>
                <c:pt idx="1126">
                  <c:v>529</c:v>
                </c:pt>
                <c:pt idx="1127">
                  <c:v>2179</c:v>
                </c:pt>
                <c:pt idx="1128">
                  <c:v>1075</c:v>
                </c:pt>
                <c:pt idx="1129">
                  <c:v>999</c:v>
                </c:pt>
                <c:pt idx="1130">
                  <c:v>999</c:v>
                </c:pt>
                <c:pt idx="1131">
                  <c:v>337</c:v>
                </c:pt>
                <c:pt idx="1132">
                  <c:v>329</c:v>
                </c:pt>
                <c:pt idx="1133">
                  <c:v>199</c:v>
                </c:pt>
                <c:pt idx="1134">
                  <c:v>2499</c:v>
                </c:pt>
                <c:pt idx="1135">
                  <c:v>249</c:v>
                </c:pt>
                <c:pt idx="1136">
                  <c:v>239</c:v>
                </c:pt>
                <c:pt idx="1137">
                  <c:v>999</c:v>
                </c:pt>
                <c:pt idx="1138">
                  <c:v>873</c:v>
                </c:pt>
                <c:pt idx="1139">
                  <c:v>649</c:v>
                </c:pt>
                <c:pt idx="1140">
                  <c:v>799</c:v>
                </c:pt>
                <c:pt idx="1141">
                  <c:v>219</c:v>
                </c:pt>
                <c:pt idx="1142">
                  <c:v>3569</c:v>
                </c:pt>
                <c:pt idx="1143">
                  <c:v>1400</c:v>
                </c:pt>
                <c:pt idx="1144">
                  <c:v>1804</c:v>
                </c:pt>
                <c:pt idx="1145">
                  <c:v>2199</c:v>
                </c:pt>
                <c:pt idx="1146">
                  <c:v>1399</c:v>
                </c:pt>
                <c:pt idx="1147">
                  <c:v>1449</c:v>
                </c:pt>
                <c:pt idx="1148">
                  <c:v>2899</c:v>
                </c:pt>
                <c:pt idx="1149">
                  <c:v>1099</c:v>
                </c:pt>
                <c:pt idx="1150">
                  <c:v>2199</c:v>
                </c:pt>
                <c:pt idx="1151">
                  <c:v>1999</c:v>
                </c:pt>
                <c:pt idx="1152">
                  <c:v>2599</c:v>
                </c:pt>
                <c:pt idx="1153">
                  <c:v>199</c:v>
                </c:pt>
                <c:pt idx="1154">
                  <c:v>279</c:v>
                </c:pt>
                <c:pt idx="1155">
                  <c:v>1599</c:v>
                </c:pt>
                <c:pt idx="1156">
                  <c:v>474</c:v>
                </c:pt>
                <c:pt idx="1157">
                  <c:v>149</c:v>
                </c:pt>
                <c:pt idx="1158">
                  <c:v>149</c:v>
                </c:pt>
                <c:pt idx="1159">
                  <c:v>69</c:v>
                </c:pt>
                <c:pt idx="1160">
                  <c:v>199</c:v>
                </c:pt>
                <c:pt idx="1161">
                  <c:v>139</c:v>
                </c:pt>
                <c:pt idx="1162">
                  <c:v>139</c:v>
                </c:pt>
                <c:pt idx="1163">
                  <c:v>709</c:v>
                </c:pt>
                <c:pt idx="1164">
                  <c:v>209</c:v>
                </c:pt>
                <c:pt idx="1165">
                  <c:v>209</c:v>
                </c:pt>
                <c:pt idx="1166">
                  <c:v>329</c:v>
                </c:pt>
                <c:pt idx="1167">
                  <c:v>299</c:v>
                </c:pt>
                <c:pt idx="1168">
                  <c:v>329</c:v>
                </c:pt>
                <c:pt idx="1169">
                  <c:v>329</c:v>
                </c:pt>
                <c:pt idx="1170">
                  <c:v>299</c:v>
                </c:pt>
                <c:pt idx="1171">
                  <c:v>299</c:v>
                </c:pt>
                <c:pt idx="1172">
                  <c:v>299</c:v>
                </c:pt>
                <c:pt idx="1173">
                  <c:v>199</c:v>
                </c:pt>
                <c:pt idx="1174">
                  <c:v>179</c:v>
                </c:pt>
                <c:pt idx="1175">
                  <c:v>199</c:v>
                </c:pt>
                <c:pt idx="1176">
                  <c:v>299</c:v>
                </c:pt>
                <c:pt idx="1177">
                  <c:v>199</c:v>
                </c:pt>
                <c:pt idx="1178">
                  <c:v>199</c:v>
                </c:pt>
                <c:pt idx="1179">
                  <c:v>199</c:v>
                </c:pt>
                <c:pt idx="1180">
                  <c:v>199</c:v>
                </c:pt>
                <c:pt idx="1181">
                  <c:v>249</c:v>
                </c:pt>
                <c:pt idx="1182">
                  <c:v>199</c:v>
                </c:pt>
                <c:pt idx="1183">
                  <c:v>249</c:v>
                </c:pt>
                <c:pt idx="1184">
                  <c:v>199</c:v>
                </c:pt>
                <c:pt idx="1185">
                  <c:v>199</c:v>
                </c:pt>
                <c:pt idx="1186">
                  <c:v>689</c:v>
                </c:pt>
                <c:pt idx="1187">
                  <c:v>789</c:v>
                </c:pt>
                <c:pt idx="1188">
                  <c:v>229</c:v>
                </c:pt>
                <c:pt idx="1189">
                  <c:v>499</c:v>
                </c:pt>
                <c:pt idx="1190">
                  <c:v>229</c:v>
                </c:pt>
                <c:pt idx="1191">
                  <c:v>229</c:v>
                </c:pt>
                <c:pt idx="1192">
                  <c:v>329</c:v>
                </c:pt>
                <c:pt idx="1193">
                  <c:v>549</c:v>
                </c:pt>
                <c:pt idx="1194">
                  <c:v>329</c:v>
                </c:pt>
                <c:pt idx="1195">
                  <c:v>299</c:v>
                </c:pt>
                <c:pt idx="1196">
                  <c:v>299</c:v>
                </c:pt>
                <c:pt idx="1197">
                  <c:v>499</c:v>
                </c:pt>
                <c:pt idx="1198">
                  <c:v>149</c:v>
                </c:pt>
                <c:pt idx="1199">
                  <c:v>99</c:v>
                </c:pt>
                <c:pt idx="1200">
                  <c:v>99</c:v>
                </c:pt>
                <c:pt idx="1201">
                  <c:v>149</c:v>
                </c:pt>
                <c:pt idx="1202">
                  <c:v>99</c:v>
                </c:pt>
                <c:pt idx="1203">
                  <c:v>149</c:v>
                </c:pt>
                <c:pt idx="1204">
                  <c:v>399</c:v>
                </c:pt>
                <c:pt idx="1205">
                  <c:v>399</c:v>
                </c:pt>
                <c:pt idx="1206">
                  <c:v>399</c:v>
                </c:pt>
                <c:pt idx="1207">
                  <c:v>399</c:v>
                </c:pt>
                <c:pt idx="1208">
                  <c:v>649</c:v>
                </c:pt>
                <c:pt idx="1209">
                  <c:v>449</c:v>
                </c:pt>
                <c:pt idx="1210">
                  <c:v>649</c:v>
                </c:pt>
                <c:pt idx="1211">
                  <c:v>399</c:v>
                </c:pt>
                <c:pt idx="1212">
                  <c:v>299</c:v>
                </c:pt>
                <c:pt idx="1213">
                  <c:v>273.10000000000002</c:v>
                </c:pt>
                <c:pt idx="1214">
                  <c:v>349</c:v>
                </c:pt>
                <c:pt idx="1215">
                  <c:v>299</c:v>
                </c:pt>
                <c:pt idx="1216">
                  <c:v>299</c:v>
                </c:pt>
                <c:pt idx="1217">
                  <c:v>219</c:v>
                </c:pt>
                <c:pt idx="1218">
                  <c:v>219</c:v>
                </c:pt>
                <c:pt idx="1219">
                  <c:v>219</c:v>
                </c:pt>
                <c:pt idx="1220">
                  <c:v>1519</c:v>
                </c:pt>
                <c:pt idx="1221">
                  <c:v>349</c:v>
                </c:pt>
                <c:pt idx="1222">
                  <c:v>349</c:v>
                </c:pt>
                <c:pt idx="1223">
                  <c:v>349</c:v>
                </c:pt>
                <c:pt idx="1224">
                  <c:v>154</c:v>
                </c:pt>
                <c:pt idx="1225">
                  <c:v>154</c:v>
                </c:pt>
                <c:pt idx="1226">
                  <c:v>154</c:v>
                </c:pt>
                <c:pt idx="1227">
                  <c:v>176.63</c:v>
                </c:pt>
                <c:pt idx="1228">
                  <c:v>176.63</c:v>
                </c:pt>
                <c:pt idx="1229">
                  <c:v>176.63</c:v>
                </c:pt>
                <c:pt idx="1230">
                  <c:v>349</c:v>
                </c:pt>
                <c:pt idx="1231">
                  <c:v>159</c:v>
                </c:pt>
                <c:pt idx="1232">
                  <c:v>899</c:v>
                </c:pt>
                <c:pt idx="1233">
                  <c:v>949</c:v>
                </c:pt>
                <c:pt idx="1234">
                  <c:v>949</c:v>
                </c:pt>
                <c:pt idx="1235">
                  <c:v>899</c:v>
                </c:pt>
                <c:pt idx="1236">
                  <c:v>899</c:v>
                </c:pt>
                <c:pt idx="1237">
                  <c:v>154</c:v>
                </c:pt>
                <c:pt idx="1238">
                  <c:v>154</c:v>
                </c:pt>
                <c:pt idx="1239">
                  <c:v>154</c:v>
                </c:pt>
                <c:pt idx="1240">
                  <c:v>349</c:v>
                </c:pt>
                <c:pt idx="1241">
                  <c:v>399</c:v>
                </c:pt>
                <c:pt idx="1242">
                  <c:v>199</c:v>
                </c:pt>
                <c:pt idx="1243">
                  <c:v>199</c:v>
                </c:pt>
                <c:pt idx="1244">
                  <c:v>299</c:v>
                </c:pt>
                <c:pt idx="1245">
                  <c:v>325</c:v>
                </c:pt>
                <c:pt idx="1246">
                  <c:v>325</c:v>
                </c:pt>
                <c:pt idx="1247">
                  <c:v>325</c:v>
                </c:pt>
                <c:pt idx="1248">
                  <c:v>333</c:v>
                </c:pt>
                <c:pt idx="1249">
                  <c:v>333</c:v>
                </c:pt>
                <c:pt idx="1250">
                  <c:v>59</c:v>
                </c:pt>
                <c:pt idx="1251">
                  <c:v>59</c:v>
                </c:pt>
                <c:pt idx="1252">
                  <c:v>139</c:v>
                </c:pt>
                <c:pt idx="1253">
                  <c:v>88</c:v>
                </c:pt>
                <c:pt idx="1254">
                  <c:v>57.89</c:v>
                </c:pt>
                <c:pt idx="1255">
                  <c:v>129</c:v>
                </c:pt>
                <c:pt idx="1256">
                  <c:v>182</c:v>
                </c:pt>
                <c:pt idx="1257">
                  <c:v>59</c:v>
                </c:pt>
                <c:pt idx="1258">
                  <c:v>139</c:v>
                </c:pt>
                <c:pt idx="1259">
                  <c:v>59</c:v>
                </c:pt>
                <c:pt idx="1260">
                  <c:v>799</c:v>
                </c:pt>
                <c:pt idx="1261">
                  <c:v>238</c:v>
                </c:pt>
                <c:pt idx="1262">
                  <c:v>350</c:v>
                </c:pt>
                <c:pt idx="1263">
                  <c:v>799</c:v>
                </c:pt>
                <c:pt idx="1264">
                  <c:v>799</c:v>
                </c:pt>
                <c:pt idx="1265">
                  <c:v>799</c:v>
                </c:pt>
                <c:pt idx="1266">
                  <c:v>287</c:v>
                </c:pt>
                <c:pt idx="1267">
                  <c:v>199</c:v>
                </c:pt>
                <c:pt idx="1268">
                  <c:v>199</c:v>
                </c:pt>
                <c:pt idx="1269">
                  <c:v>199</c:v>
                </c:pt>
                <c:pt idx="1270">
                  <c:v>115</c:v>
                </c:pt>
                <c:pt idx="1271">
                  <c:v>149</c:v>
                </c:pt>
                <c:pt idx="1272">
                  <c:v>115</c:v>
                </c:pt>
                <c:pt idx="1273">
                  <c:v>115</c:v>
                </c:pt>
                <c:pt idx="1274">
                  <c:v>999</c:v>
                </c:pt>
                <c:pt idx="1275">
                  <c:v>1299</c:v>
                </c:pt>
                <c:pt idx="1276">
                  <c:v>154</c:v>
                </c:pt>
                <c:pt idx="1277">
                  <c:v>154</c:v>
                </c:pt>
                <c:pt idx="1278">
                  <c:v>849</c:v>
                </c:pt>
                <c:pt idx="1279">
                  <c:v>249</c:v>
                </c:pt>
                <c:pt idx="1280">
                  <c:v>849</c:v>
                </c:pt>
                <c:pt idx="1281">
                  <c:v>339</c:v>
                </c:pt>
                <c:pt idx="1282">
                  <c:v>339</c:v>
                </c:pt>
                <c:pt idx="1283">
                  <c:v>799</c:v>
                </c:pt>
                <c:pt idx="1284">
                  <c:v>999</c:v>
                </c:pt>
                <c:pt idx="1285">
                  <c:v>499</c:v>
                </c:pt>
                <c:pt idx="1286">
                  <c:v>649</c:v>
                </c:pt>
                <c:pt idx="1287">
                  <c:v>159</c:v>
                </c:pt>
                <c:pt idx="1288">
                  <c:v>159</c:v>
                </c:pt>
                <c:pt idx="1289">
                  <c:v>159</c:v>
                </c:pt>
                <c:pt idx="1290">
                  <c:v>449</c:v>
                </c:pt>
                <c:pt idx="1291">
                  <c:v>379</c:v>
                </c:pt>
                <c:pt idx="1292">
                  <c:v>299</c:v>
                </c:pt>
                <c:pt idx="1293">
                  <c:v>254</c:v>
                </c:pt>
                <c:pt idx="1294">
                  <c:v>399</c:v>
                </c:pt>
                <c:pt idx="1295">
                  <c:v>399</c:v>
                </c:pt>
                <c:pt idx="1296">
                  <c:v>379</c:v>
                </c:pt>
                <c:pt idx="1297">
                  <c:v>379</c:v>
                </c:pt>
                <c:pt idx="1298">
                  <c:v>299</c:v>
                </c:pt>
                <c:pt idx="1299">
                  <c:v>299</c:v>
                </c:pt>
                <c:pt idx="1300">
                  <c:v>399</c:v>
                </c:pt>
                <c:pt idx="1301">
                  <c:v>399</c:v>
                </c:pt>
                <c:pt idx="1302">
                  <c:v>325</c:v>
                </c:pt>
                <c:pt idx="1303">
                  <c:v>299</c:v>
                </c:pt>
                <c:pt idx="1304">
                  <c:v>259</c:v>
                </c:pt>
                <c:pt idx="1305">
                  <c:v>350</c:v>
                </c:pt>
                <c:pt idx="1306">
                  <c:v>350</c:v>
                </c:pt>
                <c:pt idx="1307">
                  <c:v>350</c:v>
                </c:pt>
                <c:pt idx="1308">
                  <c:v>252</c:v>
                </c:pt>
                <c:pt idx="1309">
                  <c:v>299</c:v>
                </c:pt>
                <c:pt idx="1310">
                  <c:v>1599</c:v>
                </c:pt>
                <c:pt idx="1311">
                  <c:v>1499</c:v>
                </c:pt>
                <c:pt idx="1312">
                  <c:v>179</c:v>
                </c:pt>
                <c:pt idx="1313">
                  <c:v>179</c:v>
                </c:pt>
                <c:pt idx="1314">
                  <c:v>299</c:v>
                </c:pt>
                <c:pt idx="1315">
                  <c:v>399</c:v>
                </c:pt>
                <c:pt idx="1316">
                  <c:v>399</c:v>
                </c:pt>
                <c:pt idx="1317">
                  <c:v>399</c:v>
                </c:pt>
                <c:pt idx="1318">
                  <c:v>210</c:v>
                </c:pt>
                <c:pt idx="1319">
                  <c:v>249</c:v>
                </c:pt>
                <c:pt idx="1320">
                  <c:v>299</c:v>
                </c:pt>
                <c:pt idx="1321">
                  <c:v>179</c:v>
                </c:pt>
                <c:pt idx="1322">
                  <c:v>149</c:v>
                </c:pt>
                <c:pt idx="1323">
                  <c:v>179</c:v>
                </c:pt>
                <c:pt idx="1324">
                  <c:v>179</c:v>
                </c:pt>
                <c:pt idx="1325">
                  <c:v>179</c:v>
                </c:pt>
                <c:pt idx="1326">
                  <c:v>139</c:v>
                </c:pt>
                <c:pt idx="1327">
                  <c:v>149</c:v>
                </c:pt>
                <c:pt idx="1328">
                  <c:v>139</c:v>
                </c:pt>
                <c:pt idx="1329">
                  <c:v>347</c:v>
                </c:pt>
                <c:pt idx="1330">
                  <c:v>345</c:v>
                </c:pt>
                <c:pt idx="1331">
                  <c:v>199</c:v>
                </c:pt>
                <c:pt idx="1332">
                  <c:v>249</c:v>
                </c:pt>
                <c:pt idx="1333">
                  <c:v>89</c:v>
                </c:pt>
                <c:pt idx="1334">
                  <c:v>99</c:v>
                </c:pt>
                <c:pt idx="1335">
                  <c:v>199</c:v>
                </c:pt>
                <c:pt idx="1336">
                  <c:v>719</c:v>
                </c:pt>
                <c:pt idx="1337">
                  <c:v>719</c:v>
                </c:pt>
                <c:pt idx="1338">
                  <c:v>389</c:v>
                </c:pt>
                <c:pt idx="1339">
                  <c:v>339</c:v>
                </c:pt>
                <c:pt idx="1340">
                  <c:v>389</c:v>
                </c:pt>
                <c:pt idx="1341">
                  <c:v>499</c:v>
                </c:pt>
                <c:pt idx="1342">
                  <c:v>389</c:v>
                </c:pt>
                <c:pt idx="1343">
                  <c:v>349</c:v>
                </c:pt>
                <c:pt idx="1344">
                  <c:v>349</c:v>
                </c:pt>
                <c:pt idx="1345">
                  <c:v>970</c:v>
                </c:pt>
                <c:pt idx="1346">
                  <c:v>970</c:v>
                </c:pt>
                <c:pt idx="1347">
                  <c:v>970</c:v>
                </c:pt>
                <c:pt idx="1348">
                  <c:v>225</c:v>
                </c:pt>
                <c:pt idx="1349">
                  <c:v>299</c:v>
                </c:pt>
                <c:pt idx="1350">
                  <c:v>348</c:v>
                </c:pt>
                <c:pt idx="1351">
                  <c:v>348</c:v>
                </c:pt>
                <c:pt idx="1352">
                  <c:v>199</c:v>
                </c:pt>
                <c:pt idx="1353">
                  <c:v>199</c:v>
                </c:pt>
                <c:pt idx="1354">
                  <c:v>199</c:v>
                </c:pt>
                <c:pt idx="1355">
                  <c:v>599</c:v>
                </c:pt>
                <c:pt idx="1356">
                  <c:v>199</c:v>
                </c:pt>
                <c:pt idx="1357">
                  <c:v>199</c:v>
                </c:pt>
                <c:pt idx="1358">
                  <c:v>209</c:v>
                </c:pt>
                <c:pt idx="1359">
                  <c:v>209</c:v>
                </c:pt>
                <c:pt idx="1360">
                  <c:v>417.44</c:v>
                </c:pt>
                <c:pt idx="1361">
                  <c:v>320</c:v>
                </c:pt>
                <c:pt idx="1362">
                  <c:v>599</c:v>
                </c:pt>
                <c:pt idx="1363">
                  <c:v>970</c:v>
                </c:pt>
                <c:pt idx="1364">
                  <c:v>970</c:v>
                </c:pt>
                <c:pt idx="1365">
                  <c:v>263</c:v>
                </c:pt>
                <c:pt idx="1366">
                  <c:v>263</c:v>
                </c:pt>
                <c:pt idx="1367">
                  <c:v>199</c:v>
                </c:pt>
                <c:pt idx="1368">
                  <c:v>368</c:v>
                </c:pt>
                <c:pt idx="1369">
                  <c:v>848.99</c:v>
                </c:pt>
                <c:pt idx="1370">
                  <c:v>599</c:v>
                </c:pt>
                <c:pt idx="1371">
                  <c:v>599</c:v>
                </c:pt>
                <c:pt idx="1372">
                  <c:v>199</c:v>
                </c:pt>
                <c:pt idx="1373">
                  <c:v>199</c:v>
                </c:pt>
                <c:pt idx="1374">
                  <c:v>129</c:v>
                </c:pt>
                <c:pt idx="1375">
                  <c:v>129</c:v>
                </c:pt>
                <c:pt idx="1376">
                  <c:v>449</c:v>
                </c:pt>
                <c:pt idx="1377">
                  <c:v>349</c:v>
                </c:pt>
                <c:pt idx="1378">
                  <c:v>349</c:v>
                </c:pt>
                <c:pt idx="1379">
                  <c:v>970</c:v>
                </c:pt>
                <c:pt idx="1380">
                  <c:v>970</c:v>
                </c:pt>
                <c:pt idx="1381">
                  <c:v>970</c:v>
                </c:pt>
                <c:pt idx="1382">
                  <c:v>299</c:v>
                </c:pt>
                <c:pt idx="1383">
                  <c:v>349</c:v>
                </c:pt>
                <c:pt idx="1384">
                  <c:v>349</c:v>
                </c:pt>
                <c:pt idx="1385">
                  <c:v>228</c:v>
                </c:pt>
                <c:pt idx="1386">
                  <c:v>199</c:v>
                </c:pt>
                <c:pt idx="1387">
                  <c:v>199</c:v>
                </c:pt>
                <c:pt idx="1388">
                  <c:v>249</c:v>
                </c:pt>
                <c:pt idx="1389">
                  <c:v>199</c:v>
                </c:pt>
                <c:pt idx="1390">
                  <c:v>199</c:v>
                </c:pt>
                <c:pt idx="1391">
                  <c:v>179</c:v>
                </c:pt>
                <c:pt idx="1392">
                  <c:v>139</c:v>
                </c:pt>
                <c:pt idx="1393">
                  <c:v>128.31</c:v>
                </c:pt>
                <c:pt idx="1394">
                  <c:v>149</c:v>
                </c:pt>
                <c:pt idx="1395">
                  <c:v>119</c:v>
                </c:pt>
                <c:pt idx="1396">
                  <c:v>129</c:v>
                </c:pt>
                <c:pt idx="1397">
                  <c:v>399</c:v>
                </c:pt>
                <c:pt idx="1398">
                  <c:v>249</c:v>
                </c:pt>
                <c:pt idx="1399">
                  <c:v>199</c:v>
                </c:pt>
                <c:pt idx="1400">
                  <c:v>219</c:v>
                </c:pt>
                <c:pt idx="1401">
                  <c:v>309</c:v>
                </c:pt>
                <c:pt idx="1402">
                  <c:v>309</c:v>
                </c:pt>
                <c:pt idx="1403">
                  <c:v>219</c:v>
                </c:pt>
                <c:pt idx="1404">
                  <c:v>489</c:v>
                </c:pt>
                <c:pt idx="1405">
                  <c:v>467</c:v>
                </c:pt>
                <c:pt idx="1406">
                  <c:v>269</c:v>
                </c:pt>
                <c:pt idx="1407">
                  <c:v>416</c:v>
                </c:pt>
                <c:pt idx="1408">
                  <c:v>486</c:v>
                </c:pt>
                <c:pt idx="1409">
                  <c:v>799</c:v>
                </c:pt>
                <c:pt idx="1410">
                  <c:v>229</c:v>
                </c:pt>
                <c:pt idx="1411">
                  <c:v>199</c:v>
                </c:pt>
                <c:pt idx="1412">
                  <c:v>379</c:v>
                </c:pt>
                <c:pt idx="1413">
                  <c:v>199</c:v>
                </c:pt>
                <c:pt idx="1414">
                  <c:v>399</c:v>
                </c:pt>
                <c:pt idx="1415">
                  <c:v>279</c:v>
                </c:pt>
                <c:pt idx="1416">
                  <c:v>279</c:v>
                </c:pt>
                <c:pt idx="1417">
                  <c:v>299</c:v>
                </c:pt>
                <c:pt idx="1418">
                  <c:v>439</c:v>
                </c:pt>
                <c:pt idx="1419">
                  <c:v>999</c:v>
                </c:pt>
                <c:pt idx="1420">
                  <c:v>1089</c:v>
                </c:pt>
                <c:pt idx="1421">
                  <c:v>499</c:v>
                </c:pt>
                <c:pt idx="1422">
                  <c:v>173</c:v>
                </c:pt>
                <c:pt idx="1423">
                  <c:v>609</c:v>
                </c:pt>
                <c:pt idx="1424">
                  <c:v>598</c:v>
                </c:pt>
                <c:pt idx="1425">
                  <c:v>699</c:v>
                </c:pt>
                <c:pt idx="1426">
                  <c:v>299</c:v>
                </c:pt>
                <c:pt idx="1427">
                  <c:v>599</c:v>
                </c:pt>
                <c:pt idx="1428">
                  <c:v>185</c:v>
                </c:pt>
                <c:pt idx="1429">
                  <c:v>637</c:v>
                </c:pt>
                <c:pt idx="1430">
                  <c:v>99</c:v>
                </c:pt>
                <c:pt idx="1431">
                  <c:v>99</c:v>
                </c:pt>
                <c:pt idx="1432">
                  <c:v>99</c:v>
                </c:pt>
                <c:pt idx="1433">
                  <c:v>549</c:v>
                </c:pt>
                <c:pt idx="1434">
                  <c:v>1999</c:v>
                </c:pt>
                <c:pt idx="1435">
                  <c:v>1799</c:v>
                </c:pt>
                <c:pt idx="1436">
                  <c:v>899</c:v>
                </c:pt>
                <c:pt idx="1437">
                  <c:v>1199</c:v>
                </c:pt>
                <c:pt idx="1438">
                  <c:v>1049</c:v>
                </c:pt>
                <c:pt idx="1439">
                  <c:v>599</c:v>
                </c:pt>
                <c:pt idx="1440">
                  <c:v>299</c:v>
                </c:pt>
                <c:pt idx="1441">
                  <c:v>1299</c:v>
                </c:pt>
                <c:pt idx="1442">
                  <c:v>1299</c:v>
                </c:pt>
                <c:pt idx="1443">
                  <c:v>1324</c:v>
                </c:pt>
                <c:pt idx="1444">
                  <c:v>1324</c:v>
                </c:pt>
                <c:pt idx="1445">
                  <c:v>2599</c:v>
                </c:pt>
                <c:pt idx="1446">
                  <c:v>1399</c:v>
                </c:pt>
                <c:pt idx="1447">
                  <c:v>1399</c:v>
                </c:pt>
                <c:pt idx="1448">
                  <c:v>1055</c:v>
                </c:pt>
                <c:pt idx="1449">
                  <c:v>3799</c:v>
                </c:pt>
                <c:pt idx="1450">
                  <c:v>440</c:v>
                </c:pt>
                <c:pt idx="1451">
                  <c:v>249</c:v>
                </c:pt>
                <c:pt idx="1452">
                  <c:v>449</c:v>
                </c:pt>
                <c:pt idx="1453">
                  <c:v>449</c:v>
                </c:pt>
                <c:pt idx="1454">
                  <c:v>449</c:v>
                </c:pt>
                <c:pt idx="1455">
                  <c:v>299</c:v>
                </c:pt>
                <c:pt idx="1456">
                  <c:v>269</c:v>
                </c:pt>
                <c:pt idx="1457">
                  <c:v>549</c:v>
                </c:pt>
                <c:pt idx="1458">
                  <c:v>549</c:v>
                </c:pt>
                <c:pt idx="1459">
                  <c:v>349</c:v>
                </c:pt>
                <c:pt idx="1460">
                  <c:v>599</c:v>
                </c:pt>
                <c:pt idx="1461">
                  <c:v>489</c:v>
                </c:pt>
                <c:pt idx="1462">
                  <c:v>2339</c:v>
                </c:pt>
                <c:pt idx="1463">
                  <c:v>209</c:v>
                </c:pt>
                <c:pt idx="1464">
                  <c:v>2699</c:v>
                </c:pt>
              </c:numCache>
            </c:numRef>
          </c:xVal>
          <c:yVal>
            <c:numRef>
              <c:f>'Data Analysis'!$D$2:$D$1466</c:f>
              <c:numCache>
                <c:formatCode>0.0</c:formatCode>
                <c:ptCount val="1465"/>
                <c:pt idx="0">
                  <c:v>557</c:v>
                </c:pt>
                <c:pt idx="1">
                  <c:v>179692</c:v>
                </c:pt>
                <c:pt idx="2">
                  <c:v>179691</c:v>
                </c:pt>
                <c:pt idx="3">
                  <c:v>179691</c:v>
                </c:pt>
                <c:pt idx="4">
                  <c:v>24780</c:v>
                </c:pt>
                <c:pt idx="5">
                  <c:v>24780</c:v>
                </c:pt>
                <c:pt idx="6">
                  <c:v>24780</c:v>
                </c:pt>
                <c:pt idx="7">
                  <c:v>23169</c:v>
                </c:pt>
                <c:pt idx="8">
                  <c:v>22420</c:v>
                </c:pt>
                <c:pt idx="9">
                  <c:v>12093</c:v>
                </c:pt>
                <c:pt idx="10">
                  <c:v>12093</c:v>
                </c:pt>
                <c:pt idx="11">
                  <c:v>10134</c:v>
                </c:pt>
                <c:pt idx="12">
                  <c:v>10134</c:v>
                </c:pt>
                <c:pt idx="13">
                  <c:v>8131</c:v>
                </c:pt>
                <c:pt idx="14">
                  <c:v>8131</c:v>
                </c:pt>
                <c:pt idx="15">
                  <c:v>4642</c:v>
                </c:pt>
                <c:pt idx="16">
                  <c:v>1977</c:v>
                </c:pt>
                <c:pt idx="17">
                  <c:v>612</c:v>
                </c:pt>
                <c:pt idx="18">
                  <c:v>163</c:v>
                </c:pt>
                <c:pt idx="19">
                  <c:v>3663</c:v>
                </c:pt>
                <c:pt idx="20">
                  <c:v>20398</c:v>
                </c:pt>
                <c:pt idx="21">
                  <c:v>10976</c:v>
                </c:pt>
                <c:pt idx="22">
                  <c:v>10907</c:v>
                </c:pt>
                <c:pt idx="23">
                  <c:v>4740</c:v>
                </c:pt>
                <c:pt idx="24">
                  <c:v>3246</c:v>
                </c:pt>
                <c:pt idx="25">
                  <c:v>1436</c:v>
                </c:pt>
                <c:pt idx="26">
                  <c:v>1379</c:v>
                </c:pt>
                <c:pt idx="27">
                  <c:v>1306</c:v>
                </c:pt>
                <c:pt idx="28">
                  <c:v>1090</c:v>
                </c:pt>
                <c:pt idx="29">
                  <c:v>1004</c:v>
                </c:pt>
                <c:pt idx="30">
                  <c:v>490</c:v>
                </c:pt>
                <c:pt idx="31">
                  <c:v>159</c:v>
                </c:pt>
                <c:pt idx="32">
                  <c:v>37</c:v>
                </c:pt>
                <c:pt idx="33">
                  <c:v>18497</c:v>
                </c:pt>
                <c:pt idx="34">
                  <c:v>16020</c:v>
                </c:pt>
                <c:pt idx="35">
                  <c:v>11456</c:v>
                </c:pt>
                <c:pt idx="36">
                  <c:v>11206</c:v>
                </c:pt>
                <c:pt idx="37">
                  <c:v>8948</c:v>
                </c:pt>
                <c:pt idx="38">
                  <c:v>5891</c:v>
                </c:pt>
                <c:pt idx="39">
                  <c:v>3160</c:v>
                </c:pt>
                <c:pt idx="40">
                  <c:v>1888</c:v>
                </c:pt>
                <c:pt idx="41">
                  <c:v>535</c:v>
                </c:pt>
                <c:pt idx="42">
                  <c:v>287</c:v>
                </c:pt>
                <c:pt idx="43">
                  <c:v>124</c:v>
                </c:pt>
                <c:pt idx="44">
                  <c:v>97</c:v>
                </c:pt>
                <c:pt idx="45">
                  <c:v>13250</c:v>
                </c:pt>
                <c:pt idx="46">
                  <c:v>7786</c:v>
                </c:pt>
                <c:pt idx="47">
                  <c:v>2593</c:v>
                </c:pt>
                <c:pt idx="48">
                  <c:v>1202</c:v>
                </c:pt>
                <c:pt idx="49">
                  <c:v>832</c:v>
                </c:pt>
                <c:pt idx="50">
                  <c:v>39</c:v>
                </c:pt>
                <c:pt idx="51">
                  <c:v>19621</c:v>
                </c:pt>
                <c:pt idx="52">
                  <c:v>2877</c:v>
                </c:pt>
                <c:pt idx="53">
                  <c:v>2781</c:v>
                </c:pt>
                <c:pt idx="54">
                  <c:v>617</c:v>
                </c:pt>
                <c:pt idx="55">
                  <c:v>97</c:v>
                </c:pt>
                <c:pt idx="56">
                  <c:v>24</c:v>
                </c:pt>
                <c:pt idx="57">
                  <c:v>12</c:v>
                </c:pt>
                <c:pt idx="58">
                  <c:v>32931</c:v>
                </c:pt>
                <c:pt idx="59">
                  <c:v>17994</c:v>
                </c:pt>
                <c:pt idx="60">
                  <c:v>14368</c:v>
                </c:pt>
                <c:pt idx="61">
                  <c:v>11935</c:v>
                </c:pt>
                <c:pt idx="62">
                  <c:v>10429</c:v>
                </c:pt>
                <c:pt idx="63">
                  <c:v>8095</c:v>
                </c:pt>
                <c:pt idx="64">
                  <c:v>5298</c:v>
                </c:pt>
                <c:pt idx="65">
                  <c:v>4353</c:v>
                </c:pt>
                <c:pt idx="66">
                  <c:v>3552</c:v>
                </c:pt>
                <c:pt idx="67">
                  <c:v>3242</c:v>
                </c:pt>
                <c:pt idx="68">
                  <c:v>3065</c:v>
                </c:pt>
                <c:pt idx="69">
                  <c:v>2664</c:v>
                </c:pt>
                <c:pt idx="70">
                  <c:v>2536</c:v>
                </c:pt>
                <c:pt idx="71">
                  <c:v>1728</c:v>
                </c:pt>
                <c:pt idx="72">
                  <c:v>1191</c:v>
                </c:pt>
                <c:pt idx="73">
                  <c:v>992</c:v>
                </c:pt>
                <c:pt idx="74">
                  <c:v>743</c:v>
                </c:pt>
                <c:pt idx="75">
                  <c:v>687</c:v>
                </c:pt>
                <c:pt idx="76">
                  <c:v>463</c:v>
                </c:pt>
                <c:pt idx="77">
                  <c:v>326</c:v>
                </c:pt>
                <c:pt idx="78">
                  <c:v>260</c:v>
                </c:pt>
                <c:pt idx="79">
                  <c:v>4426</c:v>
                </c:pt>
                <c:pt idx="80">
                  <c:v>1540</c:v>
                </c:pt>
                <c:pt idx="81">
                  <c:v>2727</c:v>
                </c:pt>
                <c:pt idx="82">
                  <c:v>1796</c:v>
                </c:pt>
                <c:pt idx="83">
                  <c:v>1236</c:v>
                </c:pt>
                <c:pt idx="84">
                  <c:v>1161</c:v>
                </c:pt>
                <c:pt idx="85">
                  <c:v>184</c:v>
                </c:pt>
                <c:pt idx="86">
                  <c:v>106</c:v>
                </c:pt>
                <c:pt idx="87">
                  <c:v>27139</c:v>
                </c:pt>
                <c:pt idx="88">
                  <c:v>21372</c:v>
                </c:pt>
                <c:pt idx="89">
                  <c:v>15137</c:v>
                </c:pt>
                <c:pt idx="90">
                  <c:v>10773</c:v>
                </c:pt>
                <c:pt idx="91">
                  <c:v>6676</c:v>
                </c:pt>
                <c:pt idx="92">
                  <c:v>282</c:v>
                </c:pt>
                <c:pt idx="93">
                  <c:v>2535</c:v>
                </c:pt>
                <c:pt idx="94">
                  <c:v>14778</c:v>
                </c:pt>
                <c:pt idx="95">
                  <c:v>4370</c:v>
                </c:pt>
                <c:pt idx="96">
                  <c:v>397</c:v>
                </c:pt>
                <c:pt idx="97">
                  <c:v>17129</c:v>
                </c:pt>
                <c:pt idx="98">
                  <c:v>17129</c:v>
                </c:pt>
                <c:pt idx="99">
                  <c:v>16557</c:v>
                </c:pt>
                <c:pt idx="100">
                  <c:v>16557</c:v>
                </c:pt>
                <c:pt idx="101">
                  <c:v>16557</c:v>
                </c:pt>
                <c:pt idx="102">
                  <c:v>6233</c:v>
                </c:pt>
                <c:pt idx="103">
                  <c:v>1526</c:v>
                </c:pt>
                <c:pt idx="104">
                  <c:v>1526</c:v>
                </c:pt>
                <c:pt idx="105">
                  <c:v>224</c:v>
                </c:pt>
                <c:pt idx="106">
                  <c:v>590</c:v>
                </c:pt>
                <c:pt idx="107">
                  <c:v>14391</c:v>
                </c:pt>
                <c:pt idx="108">
                  <c:v>11957</c:v>
                </c:pt>
                <c:pt idx="109">
                  <c:v>10308</c:v>
                </c:pt>
                <c:pt idx="110">
                  <c:v>6398</c:v>
                </c:pt>
                <c:pt idx="111">
                  <c:v>5865</c:v>
                </c:pt>
                <c:pt idx="112">
                  <c:v>5160</c:v>
                </c:pt>
                <c:pt idx="113">
                  <c:v>3233</c:v>
                </c:pt>
                <c:pt idx="114">
                  <c:v>3195</c:v>
                </c:pt>
                <c:pt idx="115">
                  <c:v>2569</c:v>
                </c:pt>
                <c:pt idx="116">
                  <c:v>1772</c:v>
                </c:pt>
                <c:pt idx="117">
                  <c:v>1771</c:v>
                </c:pt>
                <c:pt idx="118">
                  <c:v>959</c:v>
                </c:pt>
                <c:pt idx="119">
                  <c:v>9344</c:v>
                </c:pt>
                <c:pt idx="120">
                  <c:v>8938</c:v>
                </c:pt>
                <c:pt idx="121">
                  <c:v>8618</c:v>
                </c:pt>
                <c:pt idx="122">
                  <c:v>8053</c:v>
                </c:pt>
                <c:pt idx="123">
                  <c:v>7429</c:v>
                </c:pt>
                <c:pt idx="124">
                  <c:v>6537</c:v>
                </c:pt>
                <c:pt idx="125">
                  <c:v>6199</c:v>
                </c:pt>
                <c:pt idx="126">
                  <c:v>5792</c:v>
                </c:pt>
                <c:pt idx="127">
                  <c:v>5719</c:v>
                </c:pt>
                <c:pt idx="128">
                  <c:v>4951</c:v>
                </c:pt>
                <c:pt idx="129">
                  <c:v>4798</c:v>
                </c:pt>
                <c:pt idx="130">
                  <c:v>4428</c:v>
                </c:pt>
                <c:pt idx="131">
                  <c:v>4308</c:v>
                </c:pt>
                <c:pt idx="132">
                  <c:v>3785</c:v>
                </c:pt>
                <c:pt idx="133">
                  <c:v>3686</c:v>
                </c:pt>
                <c:pt idx="134">
                  <c:v>3530</c:v>
                </c:pt>
                <c:pt idx="135">
                  <c:v>3182</c:v>
                </c:pt>
                <c:pt idx="136">
                  <c:v>3095</c:v>
                </c:pt>
                <c:pt idx="137">
                  <c:v>3061</c:v>
                </c:pt>
                <c:pt idx="138">
                  <c:v>2628</c:v>
                </c:pt>
                <c:pt idx="139">
                  <c:v>2493</c:v>
                </c:pt>
                <c:pt idx="140">
                  <c:v>2450</c:v>
                </c:pt>
                <c:pt idx="141">
                  <c:v>1926</c:v>
                </c:pt>
                <c:pt idx="142">
                  <c:v>1674</c:v>
                </c:pt>
                <c:pt idx="143">
                  <c:v>1269</c:v>
                </c:pt>
                <c:pt idx="144">
                  <c:v>419</c:v>
                </c:pt>
                <c:pt idx="145">
                  <c:v>25607</c:v>
                </c:pt>
                <c:pt idx="146">
                  <c:v>42641</c:v>
                </c:pt>
                <c:pt idx="147">
                  <c:v>28978</c:v>
                </c:pt>
                <c:pt idx="148">
                  <c:v>28978</c:v>
                </c:pt>
                <c:pt idx="149">
                  <c:v>16685</c:v>
                </c:pt>
                <c:pt idx="150">
                  <c:v>5072</c:v>
                </c:pt>
                <c:pt idx="151">
                  <c:v>2451</c:v>
                </c:pt>
                <c:pt idx="152">
                  <c:v>2451</c:v>
                </c:pt>
                <c:pt idx="153">
                  <c:v>2351</c:v>
                </c:pt>
                <c:pt idx="154">
                  <c:v>1786</c:v>
                </c:pt>
                <c:pt idx="155">
                  <c:v>104</c:v>
                </c:pt>
                <c:pt idx="156">
                  <c:v>534</c:v>
                </c:pt>
                <c:pt idx="157">
                  <c:v>4003</c:v>
                </c:pt>
                <c:pt idx="158">
                  <c:v>4003</c:v>
                </c:pt>
                <c:pt idx="159">
                  <c:v>3022</c:v>
                </c:pt>
                <c:pt idx="160">
                  <c:v>2581</c:v>
                </c:pt>
                <c:pt idx="161">
                  <c:v>457</c:v>
                </c:pt>
                <c:pt idx="162">
                  <c:v>110</c:v>
                </c:pt>
                <c:pt idx="163">
                  <c:v>3231</c:v>
                </c:pt>
                <c:pt idx="164">
                  <c:v>3295</c:v>
                </c:pt>
                <c:pt idx="165">
                  <c:v>4541</c:v>
                </c:pt>
                <c:pt idx="166">
                  <c:v>45238</c:v>
                </c:pt>
                <c:pt idx="167">
                  <c:v>45238</c:v>
                </c:pt>
                <c:pt idx="168">
                  <c:v>45238</c:v>
                </c:pt>
                <c:pt idx="169">
                  <c:v>45237</c:v>
                </c:pt>
                <c:pt idx="170">
                  <c:v>34899</c:v>
                </c:pt>
                <c:pt idx="171">
                  <c:v>34899</c:v>
                </c:pt>
                <c:pt idx="172">
                  <c:v>34899</c:v>
                </c:pt>
                <c:pt idx="173">
                  <c:v>32840</c:v>
                </c:pt>
                <c:pt idx="174">
                  <c:v>32840</c:v>
                </c:pt>
                <c:pt idx="175">
                  <c:v>32840</c:v>
                </c:pt>
                <c:pt idx="176">
                  <c:v>32840</c:v>
                </c:pt>
                <c:pt idx="177">
                  <c:v>32840</c:v>
                </c:pt>
                <c:pt idx="178">
                  <c:v>27508</c:v>
                </c:pt>
                <c:pt idx="179">
                  <c:v>27151</c:v>
                </c:pt>
                <c:pt idx="180">
                  <c:v>21252</c:v>
                </c:pt>
                <c:pt idx="181">
                  <c:v>21252</c:v>
                </c:pt>
                <c:pt idx="182">
                  <c:v>16299</c:v>
                </c:pt>
                <c:pt idx="183">
                  <c:v>16299</c:v>
                </c:pt>
                <c:pt idx="184">
                  <c:v>16299</c:v>
                </c:pt>
                <c:pt idx="185">
                  <c:v>11976</c:v>
                </c:pt>
                <c:pt idx="186">
                  <c:v>11976</c:v>
                </c:pt>
                <c:pt idx="187">
                  <c:v>7298</c:v>
                </c:pt>
                <c:pt idx="188">
                  <c:v>7298</c:v>
                </c:pt>
                <c:pt idx="189">
                  <c:v>7109</c:v>
                </c:pt>
                <c:pt idx="190">
                  <c:v>7109</c:v>
                </c:pt>
                <c:pt idx="191">
                  <c:v>7109</c:v>
                </c:pt>
                <c:pt idx="192">
                  <c:v>7109</c:v>
                </c:pt>
                <c:pt idx="193">
                  <c:v>6753</c:v>
                </c:pt>
                <c:pt idx="194">
                  <c:v>6753</c:v>
                </c:pt>
                <c:pt idx="195">
                  <c:v>6659</c:v>
                </c:pt>
                <c:pt idx="196">
                  <c:v>6347</c:v>
                </c:pt>
                <c:pt idx="197">
                  <c:v>6088</c:v>
                </c:pt>
                <c:pt idx="198">
                  <c:v>5935</c:v>
                </c:pt>
                <c:pt idx="199">
                  <c:v>4703</c:v>
                </c:pt>
                <c:pt idx="200">
                  <c:v>4703</c:v>
                </c:pt>
                <c:pt idx="201">
                  <c:v>4703</c:v>
                </c:pt>
                <c:pt idx="202">
                  <c:v>4703</c:v>
                </c:pt>
                <c:pt idx="203">
                  <c:v>4702</c:v>
                </c:pt>
                <c:pt idx="204">
                  <c:v>3587</c:v>
                </c:pt>
                <c:pt idx="205">
                  <c:v>3587</c:v>
                </c:pt>
                <c:pt idx="206">
                  <c:v>3518</c:v>
                </c:pt>
                <c:pt idx="207">
                  <c:v>2951</c:v>
                </c:pt>
                <c:pt idx="208">
                  <c:v>1712</c:v>
                </c:pt>
                <c:pt idx="209">
                  <c:v>1657</c:v>
                </c:pt>
                <c:pt idx="210">
                  <c:v>1611</c:v>
                </c:pt>
                <c:pt idx="211">
                  <c:v>1611</c:v>
                </c:pt>
                <c:pt idx="212">
                  <c:v>1555</c:v>
                </c:pt>
                <c:pt idx="213">
                  <c:v>1510</c:v>
                </c:pt>
                <c:pt idx="214">
                  <c:v>1510</c:v>
                </c:pt>
                <c:pt idx="215">
                  <c:v>1376</c:v>
                </c:pt>
                <c:pt idx="216">
                  <c:v>1376</c:v>
                </c:pt>
                <c:pt idx="217">
                  <c:v>1269</c:v>
                </c:pt>
                <c:pt idx="218">
                  <c:v>1259</c:v>
                </c:pt>
                <c:pt idx="219">
                  <c:v>1035</c:v>
                </c:pt>
                <c:pt idx="220">
                  <c:v>1001</c:v>
                </c:pt>
                <c:pt idx="221">
                  <c:v>902</c:v>
                </c:pt>
                <c:pt idx="222">
                  <c:v>592</c:v>
                </c:pt>
                <c:pt idx="223">
                  <c:v>567</c:v>
                </c:pt>
                <c:pt idx="224">
                  <c:v>398</c:v>
                </c:pt>
                <c:pt idx="225">
                  <c:v>350</c:v>
                </c:pt>
                <c:pt idx="226">
                  <c:v>211</c:v>
                </c:pt>
                <c:pt idx="227">
                  <c:v>129</c:v>
                </c:pt>
                <c:pt idx="228">
                  <c:v>64</c:v>
                </c:pt>
                <c:pt idx="229">
                  <c:v>313836</c:v>
                </c:pt>
                <c:pt idx="230">
                  <c:v>313836</c:v>
                </c:pt>
                <c:pt idx="231">
                  <c:v>313832</c:v>
                </c:pt>
                <c:pt idx="232">
                  <c:v>313832</c:v>
                </c:pt>
                <c:pt idx="233">
                  <c:v>58506</c:v>
                </c:pt>
                <c:pt idx="234">
                  <c:v>56098</c:v>
                </c:pt>
                <c:pt idx="235">
                  <c:v>50772</c:v>
                </c:pt>
                <c:pt idx="236">
                  <c:v>50772</c:v>
                </c:pt>
                <c:pt idx="237">
                  <c:v>50772</c:v>
                </c:pt>
                <c:pt idx="238">
                  <c:v>50772</c:v>
                </c:pt>
                <c:pt idx="239">
                  <c:v>32916</c:v>
                </c:pt>
                <c:pt idx="240">
                  <c:v>32916</c:v>
                </c:pt>
                <c:pt idx="241">
                  <c:v>31822</c:v>
                </c:pt>
                <c:pt idx="242">
                  <c:v>31822</c:v>
                </c:pt>
                <c:pt idx="243">
                  <c:v>31822</c:v>
                </c:pt>
                <c:pt idx="244">
                  <c:v>30907</c:v>
                </c:pt>
                <c:pt idx="245">
                  <c:v>27790</c:v>
                </c:pt>
                <c:pt idx="246">
                  <c:v>25824</c:v>
                </c:pt>
                <c:pt idx="247">
                  <c:v>25824</c:v>
                </c:pt>
                <c:pt idx="248">
                  <c:v>25824</c:v>
                </c:pt>
                <c:pt idx="249">
                  <c:v>22318</c:v>
                </c:pt>
                <c:pt idx="250">
                  <c:v>22318</c:v>
                </c:pt>
                <c:pt idx="251">
                  <c:v>22318</c:v>
                </c:pt>
                <c:pt idx="252">
                  <c:v>21350</c:v>
                </c:pt>
                <c:pt idx="253">
                  <c:v>21350</c:v>
                </c:pt>
                <c:pt idx="254">
                  <c:v>21350</c:v>
                </c:pt>
                <c:pt idx="255">
                  <c:v>20311</c:v>
                </c:pt>
                <c:pt idx="256">
                  <c:v>19253</c:v>
                </c:pt>
                <c:pt idx="257">
                  <c:v>19252</c:v>
                </c:pt>
                <c:pt idx="258">
                  <c:v>19252</c:v>
                </c:pt>
                <c:pt idx="259">
                  <c:v>19252</c:v>
                </c:pt>
                <c:pt idx="260">
                  <c:v>19252</c:v>
                </c:pt>
                <c:pt idx="261">
                  <c:v>19252</c:v>
                </c:pt>
                <c:pt idx="262">
                  <c:v>18998</c:v>
                </c:pt>
                <c:pt idx="263">
                  <c:v>18998</c:v>
                </c:pt>
                <c:pt idx="264">
                  <c:v>18998</c:v>
                </c:pt>
                <c:pt idx="265">
                  <c:v>18998</c:v>
                </c:pt>
                <c:pt idx="266">
                  <c:v>18998</c:v>
                </c:pt>
                <c:pt idx="267">
                  <c:v>18998</c:v>
                </c:pt>
                <c:pt idx="268">
                  <c:v>18998</c:v>
                </c:pt>
                <c:pt idx="269">
                  <c:v>18998</c:v>
                </c:pt>
                <c:pt idx="270">
                  <c:v>17415</c:v>
                </c:pt>
                <c:pt idx="271">
                  <c:v>17415</c:v>
                </c:pt>
                <c:pt idx="272">
                  <c:v>17415</c:v>
                </c:pt>
                <c:pt idx="273">
                  <c:v>13246</c:v>
                </c:pt>
                <c:pt idx="274">
                  <c:v>12796</c:v>
                </c:pt>
                <c:pt idx="275">
                  <c:v>12796</c:v>
                </c:pt>
                <c:pt idx="276">
                  <c:v>12796</c:v>
                </c:pt>
                <c:pt idx="277">
                  <c:v>11029</c:v>
                </c:pt>
                <c:pt idx="278">
                  <c:v>9499</c:v>
                </c:pt>
                <c:pt idx="279">
                  <c:v>9499</c:v>
                </c:pt>
                <c:pt idx="280">
                  <c:v>9499</c:v>
                </c:pt>
                <c:pt idx="281">
                  <c:v>8866</c:v>
                </c:pt>
                <c:pt idx="282">
                  <c:v>8399</c:v>
                </c:pt>
                <c:pt idx="283">
                  <c:v>7807</c:v>
                </c:pt>
                <c:pt idx="284">
                  <c:v>7807</c:v>
                </c:pt>
                <c:pt idx="285">
                  <c:v>7807</c:v>
                </c:pt>
                <c:pt idx="286">
                  <c:v>6662</c:v>
                </c:pt>
                <c:pt idx="287">
                  <c:v>3145</c:v>
                </c:pt>
                <c:pt idx="288">
                  <c:v>3075</c:v>
                </c:pt>
                <c:pt idx="289">
                  <c:v>2180</c:v>
                </c:pt>
                <c:pt idx="290">
                  <c:v>2180</c:v>
                </c:pt>
                <c:pt idx="291">
                  <c:v>1376</c:v>
                </c:pt>
                <c:pt idx="292">
                  <c:v>284</c:v>
                </c:pt>
                <c:pt idx="293">
                  <c:v>284</c:v>
                </c:pt>
                <c:pt idx="294">
                  <c:v>284</c:v>
                </c:pt>
                <c:pt idx="295">
                  <c:v>276</c:v>
                </c:pt>
                <c:pt idx="296">
                  <c:v>125</c:v>
                </c:pt>
                <c:pt idx="297">
                  <c:v>4570</c:v>
                </c:pt>
                <c:pt idx="298">
                  <c:v>2280</c:v>
                </c:pt>
                <c:pt idx="299">
                  <c:v>13251</c:v>
                </c:pt>
                <c:pt idx="300">
                  <c:v>2449</c:v>
                </c:pt>
                <c:pt idx="301">
                  <c:v>2283</c:v>
                </c:pt>
                <c:pt idx="302">
                  <c:v>1067</c:v>
                </c:pt>
                <c:pt idx="303">
                  <c:v>69585</c:v>
                </c:pt>
                <c:pt idx="304">
                  <c:v>16680</c:v>
                </c:pt>
                <c:pt idx="305">
                  <c:v>5730</c:v>
                </c:pt>
                <c:pt idx="306">
                  <c:v>4149</c:v>
                </c:pt>
                <c:pt idx="307">
                  <c:v>691</c:v>
                </c:pt>
                <c:pt idx="308">
                  <c:v>670</c:v>
                </c:pt>
                <c:pt idx="309">
                  <c:v>12179</c:v>
                </c:pt>
                <c:pt idx="310">
                  <c:v>5760</c:v>
                </c:pt>
                <c:pt idx="311">
                  <c:v>7636</c:v>
                </c:pt>
                <c:pt idx="312">
                  <c:v>3300</c:v>
                </c:pt>
                <c:pt idx="313">
                  <c:v>301</c:v>
                </c:pt>
                <c:pt idx="314">
                  <c:v>40106</c:v>
                </c:pt>
                <c:pt idx="315">
                  <c:v>13127</c:v>
                </c:pt>
                <c:pt idx="316">
                  <c:v>6987</c:v>
                </c:pt>
                <c:pt idx="317">
                  <c:v>5967</c:v>
                </c:pt>
                <c:pt idx="318">
                  <c:v>4716</c:v>
                </c:pt>
                <c:pt idx="319">
                  <c:v>2377</c:v>
                </c:pt>
                <c:pt idx="320">
                  <c:v>1672</c:v>
                </c:pt>
                <c:pt idx="321">
                  <c:v>1045</c:v>
                </c:pt>
                <c:pt idx="322">
                  <c:v>562</c:v>
                </c:pt>
                <c:pt idx="323">
                  <c:v>314</c:v>
                </c:pt>
                <c:pt idx="324">
                  <c:v>282</c:v>
                </c:pt>
                <c:pt idx="325">
                  <c:v>388</c:v>
                </c:pt>
                <c:pt idx="326">
                  <c:v>13406</c:v>
                </c:pt>
                <c:pt idx="327">
                  <c:v>4118</c:v>
                </c:pt>
                <c:pt idx="328">
                  <c:v>3740</c:v>
                </c:pt>
                <c:pt idx="329">
                  <c:v>441</c:v>
                </c:pt>
                <c:pt idx="330">
                  <c:v>290</c:v>
                </c:pt>
                <c:pt idx="331">
                  <c:v>4145</c:v>
                </c:pt>
                <c:pt idx="332">
                  <c:v>2960</c:v>
                </c:pt>
                <c:pt idx="333">
                  <c:v>2640</c:v>
                </c:pt>
                <c:pt idx="334">
                  <c:v>2201</c:v>
                </c:pt>
                <c:pt idx="335">
                  <c:v>1951</c:v>
                </c:pt>
                <c:pt idx="336">
                  <c:v>1588</c:v>
                </c:pt>
                <c:pt idx="337">
                  <c:v>1383</c:v>
                </c:pt>
                <c:pt idx="338">
                  <c:v>1335</c:v>
                </c:pt>
                <c:pt idx="339">
                  <c:v>1335</c:v>
                </c:pt>
                <c:pt idx="340">
                  <c:v>1193</c:v>
                </c:pt>
                <c:pt idx="341">
                  <c:v>1079</c:v>
                </c:pt>
                <c:pt idx="342">
                  <c:v>928</c:v>
                </c:pt>
                <c:pt idx="343">
                  <c:v>839</c:v>
                </c:pt>
                <c:pt idx="344">
                  <c:v>708</c:v>
                </c:pt>
                <c:pt idx="345">
                  <c:v>590</c:v>
                </c:pt>
                <c:pt idx="346">
                  <c:v>576</c:v>
                </c:pt>
                <c:pt idx="347">
                  <c:v>538</c:v>
                </c:pt>
                <c:pt idx="348">
                  <c:v>513</c:v>
                </c:pt>
                <c:pt idx="349">
                  <c:v>505</c:v>
                </c:pt>
                <c:pt idx="350">
                  <c:v>493</c:v>
                </c:pt>
                <c:pt idx="351">
                  <c:v>490</c:v>
                </c:pt>
                <c:pt idx="352">
                  <c:v>479</c:v>
                </c:pt>
                <c:pt idx="353">
                  <c:v>466</c:v>
                </c:pt>
                <c:pt idx="354">
                  <c:v>431</c:v>
                </c:pt>
                <c:pt idx="355">
                  <c:v>425</c:v>
                </c:pt>
                <c:pt idx="356">
                  <c:v>407</c:v>
                </c:pt>
                <c:pt idx="357">
                  <c:v>343</c:v>
                </c:pt>
                <c:pt idx="358">
                  <c:v>339</c:v>
                </c:pt>
                <c:pt idx="359">
                  <c:v>323</c:v>
                </c:pt>
                <c:pt idx="360">
                  <c:v>313</c:v>
                </c:pt>
                <c:pt idx="361">
                  <c:v>285</c:v>
                </c:pt>
                <c:pt idx="362">
                  <c:v>284</c:v>
                </c:pt>
                <c:pt idx="363">
                  <c:v>254</c:v>
                </c:pt>
                <c:pt idx="364">
                  <c:v>246</c:v>
                </c:pt>
                <c:pt idx="365">
                  <c:v>227</c:v>
                </c:pt>
                <c:pt idx="366">
                  <c:v>214</c:v>
                </c:pt>
                <c:pt idx="367">
                  <c:v>200</c:v>
                </c:pt>
                <c:pt idx="368">
                  <c:v>197</c:v>
                </c:pt>
                <c:pt idx="369">
                  <c:v>197</c:v>
                </c:pt>
                <c:pt idx="370">
                  <c:v>185</c:v>
                </c:pt>
                <c:pt idx="371">
                  <c:v>143</c:v>
                </c:pt>
                <c:pt idx="372">
                  <c:v>136</c:v>
                </c:pt>
                <c:pt idx="373">
                  <c:v>121</c:v>
                </c:pt>
                <c:pt idx="374">
                  <c:v>103</c:v>
                </c:pt>
                <c:pt idx="375">
                  <c:v>73</c:v>
                </c:pt>
                <c:pt idx="376">
                  <c:v>37</c:v>
                </c:pt>
                <c:pt idx="377">
                  <c:v>32</c:v>
                </c:pt>
                <c:pt idx="378">
                  <c:v>23</c:v>
                </c:pt>
                <c:pt idx="379">
                  <c:v>12</c:v>
                </c:pt>
                <c:pt idx="380">
                  <c:v>1017</c:v>
                </c:pt>
                <c:pt idx="381">
                  <c:v>297</c:v>
                </c:pt>
                <c:pt idx="382">
                  <c:v>170</c:v>
                </c:pt>
                <c:pt idx="383">
                  <c:v>22420</c:v>
                </c:pt>
                <c:pt idx="384">
                  <c:v>9331</c:v>
                </c:pt>
                <c:pt idx="385">
                  <c:v>7949</c:v>
                </c:pt>
                <c:pt idx="386">
                  <c:v>4244</c:v>
                </c:pt>
                <c:pt idx="387">
                  <c:v>6183</c:v>
                </c:pt>
                <c:pt idx="388">
                  <c:v>14648</c:v>
                </c:pt>
                <c:pt idx="389">
                  <c:v>14560</c:v>
                </c:pt>
                <c:pt idx="390">
                  <c:v>14371</c:v>
                </c:pt>
                <c:pt idx="391">
                  <c:v>3382</c:v>
                </c:pt>
                <c:pt idx="392">
                  <c:v>3382</c:v>
                </c:pt>
                <c:pt idx="393">
                  <c:v>245</c:v>
                </c:pt>
                <c:pt idx="394">
                  <c:v>245</c:v>
                </c:pt>
                <c:pt idx="395">
                  <c:v>5873</c:v>
                </c:pt>
                <c:pt idx="396">
                  <c:v>7352</c:v>
                </c:pt>
                <c:pt idx="397">
                  <c:v>5195</c:v>
                </c:pt>
                <c:pt idx="398">
                  <c:v>14969</c:v>
                </c:pt>
                <c:pt idx="399">
                  <c:v>2804</c:v>
                </c:pt>
                <c:pt idx="400">
                  <c:v>7222</c:v>
                </c:pt>
                <c:pt idx="401">
                  <c:v>10170</c:v>
                </c:pt>
                <c:pt idx="402">
                  <c:v>7203</c:v>
                </c:pt>
                <c:pt idx="403">
                  <c:v>5882</c:v>
                </c:pt>
                <c:pt idx="404">
                  <c:v>55192</c:v>
                </c:pt>
                <c:pt idx="405">
                  <c:v>13049</c:v>
                </c:pt>
                <c:pt idx="406">
                  <c:v>9734</c:v>
                </c:pt>
                <c:pt idx="407">
                  <c:v>8873</c:v>
                </c:pt>
                <c:pt idx="408">
                  <c:v>30469</c:v>
                </c:pt>
                <c:pt idx="409">
                  <c:v>25262</c:v>
                </c:pt>
                <c:pt idx="410">
                  <c:v>18331</c:v>
                </c:pt>
                <c:pt idx="411">
                  <c:v>418</c:v>
                </c:pt>
                <c:pt idx="412">
                  <c:v>107151</c:v>
                </c:pt>
                <c:pt idx="413">
                  <c:v>97175</c:v>
                </c:pt>
                <c:pt idx="414">
                  <c:v>97174</c:v>
                </c:pt>
                <c:pt idx="415">
                  <c:v>91188</c:v>
                </c:pt>
                <c:pt idx="416">
                  <c:v>60026</c:v>
                </c:pt>
                <c:pt idx="417">
                  <c:v>42775</c:v>
                </c:pt>
                <c:pt idx="418">
                  <c:v>33584</c:v>
                </c:pt>
                <c:pt idx="419">
                  <c:v>13797</c:v>
                </c:pt>
                <c:pt idx="420">
                  <c:v>24791</c:v>
                </c:pt>
                <c:pt idx="421">
                  <c:v>4736</c:v>
                </c:pt>
                <c:pt idx="422">
                  <c:v>903</c:v>
                </c:pt>
                <c:pt idx="423">
                  <c:v>6742</c:v>
                </c:pt>
                <c:pt idx="424">
                  <c:v>9340</c:v>
                </c:pt>
                <c:pt idx="425">
                  <c:v>3234</c:v>
                </c:pt>
                <c:pt idx="426">
                  <c:v>1475</c:v>
                </c:pt>
                <c:pt idx="427">
                  <c:v>1193</c:v>
                </c:pt>
                <c:pt idx="428">
                  <c:v>44050</c:v>
                </c:pt>
                <c:pt idx="429">
                  <c:v>43070</c:v>
                </c:pt>
                <c:pt idx="430">
                  <c:v>41349</c:v>
                </c:pt>
                <c:pt idx="431">
                  <c:v>26543</c:v>
                </c:pt>
                <c:pt idx="432">
                  <c:v>25340</c:v>
                </c:pt>
                <c:pt idx="433">
                  <c:v>20869</c:v>
                </c:pt>
                <c:pt idx="434">
                  <c:v>14062</c:v>
                </c:pt>
                <c:pt idx="435">
                  <c:v>11828</c:v>
                </c:pt>
                <c:pt idx="436">
                  <c:v>11499</c:v>
                </c:pt>
                <c:pt idx="437">
                  <c:v>11004</c:v>
                </c:pt>
                <c:pt idx="438">
                  <c:v>8958</c:v>
                </c:pt>
                <c:pt idx="439">
                  <c:v>8866</c:v>
                </c:pt>
                <c:pt idx="440">
                  <c:v>7988</c:v>
                </c:pt>
                <c:pt idx="441">
                  <c:v>6550</c:v>
                </c:pt>
                <c:pt idx="442">
                  <c:v>6530</c:v>
                </c:pt>
                <c:pt idx="443">
                  <c:v>5206</c:v>
                </c:pt>
                <c:pt idx="444">
                  <c:v>4978</c:v>
                </c:pt>
                <c:pt idx="445">
                  <c:v>4664</c:v>
                </c:pt>
                <c:pt idx="446">
                  <c:v>4383</c:v>
                </c:pt>
                <c:pt idx="447">
                  <c:v>2751</c:v>
                </c:pt>
                <c:pt idx="448">
                  <c:v>2162</c:v>
                </c:pt>
                <c:pt idx="449">
                  <c:v>1846</c:v>
                </c:pt>
                <c:pt idx="450">
                  <c:v>1408</c:v>
                </c:pt>
                <c:pt idx="451">
                  <c:v>1085</c:v>
                </c:pt>
                <c:pt idx="452">
                  <c:v>777</c:v>
                </c:pt>
                <c:pt idx="453">
                  <c:v>422</c:v>
                </c:pt>
                <c:pt idx="454">
                  <c:v>133</c:v>
                </c:pt>
                <c:pt idx="455">
                  <c:v>253105</c:v>
                </c:pt>
                <c:pt idx="456">
                  <c:v>189104</c:v>
                </c:pt>
                <c:pt idx="457">
                  <c:v>156638</c:v>
                </c:pt>
                <c:pt idx="458">
                  <c:v>122478</c:v>
                </c:pt>
                <c:pt idx="459">
                  <c:v>92925</c:v>
                </c:pt>
                <c:pt idx="460">
                  <c:v>82356</c:v>
                </c:pt>
                <c:pt idx="461">
                  <c:v>73005</c:v>
                </c:pt>
                <c:pt idx="462">
                  <c:v>68409</c:v>
                </c:pt>
                <c:pt idx="463">
                  <c:v>64273</c:v>
                </c:pt>
                <c:pt idx="464">
                  <c:v>55747</c:v>
                </c:pt>
                <c:pt idx="465">
                  <c:v>53464</c:v>
                </c:pt>
                <c:pt idx="466">
                  <c:v>50810</c:v>
                </c:pt>
                <c:pt idx="467">
                  <c:v>50273</c:v>
                </c:pt>
                <c:pt idx="468">
                  <c:v>49551</c:v>
                </c:pt>
                <c:pt idx="469">
                  <c:v>41398</c:v>
                </c:pt>
                <c:pt idx="470">
                  <c:v>35024</c:v>
                </c:pt>
                <c:pt idx="471">
                  <c:v>30058</c:v>
                </c:pt>
                <c:pt idx="472">
                  <c:v>26194</c:v>
                </c:pt>
                <c:pt idx="473">
                  <c:v>25006</c:v>
                </c:pt>
                <c:pt idx="474">
                  <c:v>23022</c:v>
                </c:pt>
                <c:pt idx="475">
                  <c:v>22375</c:v>
                </c:pt>
                <c:pt idx="476">
                  <c:v>21762</c:v>
                </c:pt>
                <c:pt idx="477">
                  <c:v>21010</c:v>
                </c:pt>
                <c:pt idx="478">
                  <c:v>20342</c:v>
                </c:pt>
                <c:pt idx="479">
                  <c:v>18656</c:v>
                </c:pt>
                <c:pt idx="480">
                  <c:v>16182</c:v>
                </c:pt>
                <c:pt idx="481">
                  <c:v>15783</c:v>
                </c:pt>
                <c:pt idx="482">
                  <c:v>13944</c:v>
                </c:pt>
                <c:pt idx="483">
                  <c:v>13568</c:v>
                </c:pt>
                <c:pt idx="484">
                  <c:v>12679</c:v>
                </c:pt>
                <c:pt idx="485">
                  <c:v>11716</c:v>
                </c:pt>
                <c:pt idx="486">
                  <c:v>11213</c:v>
                </c:pt>
                <c:pt idx="487">
                  <c:v>11113</c:v>
                </c:pt>
                <c:pt idx="488">
                  <c:v>11074</c:v>
                </c:pt>
                <c:pt idx="489">
                  <c:v>10725</c:v>
                </c:pt>
                <c:pt idx="490">
                  <c:v>9385</c:v>
                </c:pt>
                <c:pt idx="491">
                  <c:v>8656</c:v>
                </c:pt>
                <c:pt idx="492">
                  <c:v>8566</c:v>
                </c:pt>
                <c:pt idx="493">
                  <c:v>8280</c:v>
                </c:pt>
                <c:pt idx="494">
                  <c:v>7758</c:v>
                </c:pt>
                <c:pt idx="495">
                  <c:v>4959</c:v>
                </c:pt>
                <c:pt idx="496">
                  <c:v>4199</c:v>
                </c:pt>
                <c:pt idx="497">
                  <c:v>3201</c:v>
                </c:pt>
                <c:pt idx="498">
                  <c:v>3029</c:v>
                </c:pt>
                <c:pt idx="499">
                  <c:v>3025</c:v>
                </c:pt>
                <c:pt idx="500">
                  <c:v>2886</c:v>
                </c:pt>
                <c:pt idx="501">
                  <c:v>2623</c:v>
                </c:pt>
                <c:pt idx="502">
                  <c:v>2515</c:v>
                </c:pt>
                <c:pt idx="503">
                  <c:v>2125</c:v>
                </c:pt>
                <c:pt idx="504">
                  <c:v>2014</c:v>
                </c:pt>
                <c:pt idx="505">
                  <c:v>1662</c:v>
                </c:pt>
                <c:pt idx="506">
                  <c:v>362</c:v>
                </c:pt>
                <c:pt idx="507">
                  <c:v>323</c:v>
                </c:pt>
                <c:pt idx="508">
                  <c:v>74</c:v>
                </c:pt>
                <c:pt idx="509">
                  <c:v>92588</c:v>
                </c:pt>
                <c:pt idx="510">
                  <c:v>92588</c:v>
                </c:pt>
                <c:pt idx="511">
                  <c:v>69622</c:v>
                </c:pt>
                <c:pt idx="512">
                  <c:v>69619</c:v>
                </c:pt>
                <c:pt idx="513">
                  <c:v>67951</c:v>
                </c:pt>
                <c:pt idx="514">
                  <c:v>67950</c:v>
                </c:pt>
                <c:pt idx="515">
                  <c:v>48449</c:v>
                </c:pt>
                <c:pt idx="516">
                  <c:v>48448</c:v>
                </c:pt>
                <c:pt idx="517">
                  <c:v>42139</c:v>
                </c:pt>
                <c:pt idx="518">
                  <c:v>38879</c:v>
                </c:pt>
                <c:pt idx="519">
                  <c:v>38879</c:v>
                </c:pt>
                <c:pt idx="520">
                  <c:v>31599</c:v>
                </c:pt>
                <c:pt idx="521">
                  <c:v>31305</c:v>
                </c:pt>
                <c:pt idx="522">
                  <c:v>30355</c:v>
                </c:pt>
                <c:pt idx="523">
                  <c:v>30254</c:v>
                </c:pt>
                <c:pt idx="524">
                  <c:v>30254</c:v>
                </c:pt>
                <c:pt idx="525">
                  <c:v>30254</c:v>
                </c:pt>
                <c:pt idx="526">
                  <c:v>30254</c:v>
                </c:pt>
                <c:pt idx="527">
                  <c:v>29478</c:v>
                </c:pt>
                <c:pt idx="528">
                  <c:v>29472</c:v>
                </c:pt>
                <c:pt idx="529">
                  <c:v>29471</c:v>
                </c:pt>
                <c:pt idx="530">
                  <c:v>28030</c:v>
                </c:pt>
                <c:pt idx="531">
                  <c:v>27709</c:v>
                </c:pt>
                <c:pt idx="532">
                  <c:v>27704</c:v>
                </c:pt>
                <c:pt idx="533">
                  <c:v>27696</c:v>
                </c:pt>
                <c:pt idx="534">
                  <c:v>27696</c:v>
                </c:pt>
                <c:pt idx="535">
                  <c:v>27201</c:v>
                </c:pt>
                <c:pt idx="536">
                  <c:v>26880</c:v>
                </c:pt>
                <c:pt idx="537">
                  <c:v>26880</c:v>
                </c:pt>
                <c:pt idx="538">
                  <c:v>26556</c:v>
                </c:pt>
                <c:pt idx="539">
                  <c:v>25996</c:v>
                </c:pt>
                <c:pt idx="540">
                  <c:v>22638</c:v>
                </c:pt>
                <c:pt idx="541">
                  <c:v>22638</c:v>
                </c:pt>
                <c:pt idx="542">
                  <c:v>22638</c:v>
                </c:pt>
                <c:pt idx="543">
                  <c:v>22636</c:v>
                </c:pt>
                <c:pt idx="544">
                  <c:v>21797</c:v>
                </c:pt>
                <c:pt idx="545">
                  <c:v>21796</c:v>
                </c:pt>
                <c:pt idx="546">
                  <c:v>21796</c:v>
                </c:pt>
                <c:pt idx="547">
                  <c:v>21796</c:v>
                </c:pt>
                <c:pt idx="548">
                  <c:v>20881</c:v>
                </c:pt>
                <c:pt idx="549">
                  <c:v>20879</c:v>
                </c:pt>
                <c:pt idx="550">
                  <c:v>20668</c:v>
                </c:pt>
                <c:pt idx="551">
                  <c:v>17833</c:v>
                </c:pt>
                <c:pt idx="552">
                  <c:v>17833</c:v>
                </c:pt>
                <c:pt idx="553">
                  <c:v>17831</c:v>
                </c:pt>
                <c:pt idx="554">
                  <c:v>17831</c:v>
                </c:pt>
                <c:pt idx="555">
                  <c:v>17831</c:v>
                </c:pt>
                <c:pt idx="556">
                  <c:v>17810</c:v>
                </c:pt>
                <c:pt idx="557">
                  <c:v>17162</c:v>
                </c:pt>
                <c:pt idx="558">
                  <c:v>17161</c:v>
                </c:pt>
                <c:pt idx="559">
                  <c:v>17159</c:v>
                </c:pt>
                <c:pt idx="560">
                  <c:v>15032</c:v>
                </c:pt>
                <c:pt idx="561">
                  <c:v>13971</c:v>
                </c:pt>
                <c:pt idx="562">
                  <c:v>13937</c:v>
                </c:pt>
                <c:pt idx="563">
                  <c:v>13937</c:v>
                </c:pt>
                <c:pt idx="564">
                  <c:v>13937</c:v>
                </c:pt>
                <c:pt idx="565">
                  <c:v>13937</c:v>
                </c:pt>
                <c:pt idx="566">
                  <c:v>13937</c:v>
                </c:pt>
                <c:pt idx="567">
                  <c:v>11687</c:v>
                </c:pt>
                <c:pt idx="568">
                  <c:v>10689</c:v>
                </c:pt>
                <c:pt idx="569">
                  <c:v>10689</c:v>
                </c:pt>
                <c:pt idx="570">
                  <c:v>10480</c:v>
                </c:pt>
                <c:pt idx="571">
                  <c:v>10229</c:v>
                </c:pt>
                <c:pt idx="572">
                  <c:v>9090</c:v>
                </c:pt>
                <c:pt idx="573">
                  <c:v>7571</c:v>
                </c:pt>
                <c:pt idx="574">
                  <c:v>7571</c:v>
                </c:pt>
                <c:pt idx="575">
                  <c:v>7148</c:v>
                </c:pt>
                <c:pt idx="576">
                  <c:v>6491</c:v>
                </c:pt>
                <c:pt idx="577">
                  <c:v>6491</c:v>
                </c:pt>
                <c:pt idx="578">
                  <c:v>5852</c:v>
                </c:pt>
                <c:pt idx="579">
                  <c:v>5179</c:v>
                </c:pt>
                <c:pt idx="580">
                  <c:v>5179</c:v>
                </c:pt>
                <c:pt idx="581">
                  <c:v>4744</c:v>
                </c:pt>
                <c:pt idx="582">
                  <c:v>4415</c:v>
                </c:pt>
                <c:pt idx="583">
                  <c:v>4415</c:v>
                </c:pt>
                <c:pt idx="584">
                  <c:v>4415</c:v>
                </c:pt>
                <c:pt idx="585">
                  <c:v>3369</c:v>
                </c:pt>
                <c:pt idx="586">
                  <c:v>2866</c:v>
                </c:pt>
                <c:pt idx="587">
                  <c:v>2111</c:v>
                </c:pt>
                <c:pt idx="588">
                  <c:v>989</c:v>
                </c:pt>
                <c:pt idx="589">
                  <c:v>897</c:v>
                </c:pt>
                <c:pt idx="590">
                  <c:v>828</c:v>
                </c:pt>
                <c:pt idx="591">
                  <c:v>768</c:v>
                </c:pt>
                <c:pt idx="592">
                  <c:v>758</c:v>
                </c:pt>
                <c:pt idx="593">
                  <c:v>681</c:v>
                </c:pt>
                <c:pt idx="594">
                  <c:v>644</c:v>
                </c:pt>
                <c:pt idx="595">
                  <c:v>594</c:v>
                </c:pt>
                <c:pt idx="596">
                  <c:v>485</c:v>
                </c:pt>
                <c:pt idx="597">
                  <c:v>465</c:v>
                </c:pt>
                <c:pt idx="598">
                  <c:v>412</c:v>
                </c:pt>
                <c:pt idx="599">
                  <c:v>357</c:v>
                </c:pt>
                <c:pt idx="600">
                  <c:v>240</c:v>
                </c:pt>
                <c:pt idx="601">
                  <c:v>154</c:v>
                </c:pt>
                <c:pt idx="602">
                  <c:v>154</c:v>
                </c:pt>
                <c:pt idx="603">
                  <c:v>87</c:v>
                </c:pt>
                <c:pt idx="604">
                  <c:v>73</c:v>
                </c:pt>
                <c:pt idx="605">
                  <c:v>38</c:v>
                </c:pt>
                <c:pt idx="606">
                  <c:v>37</c:v>
                </c:pt>
                <c:pt idx="607">
                  <c:v>27</c:v>
                </c:pt>
                <c:pt idx="608">
                  <c:v>7</c:v>
                </c:pt>
                <c:pt idx="609">
                  <c:v>9427</c:v>
                </c:pt>
                <c:pt idx="610">
                  <c:v>3973</c:v>
                </c:pt>
                <c:pt idx="611">
                  <c:v>2961</c:v>
                </c:pt>
                <c:pt idx="612">
                  <c:v>2116</c:v>
                </c:pt>
                <c:pt idx="613">
                  <c:v>1889</c:v>
                </c:pt>
                <c:pt idx="614">
                  <c:v>212</c:v>
                </c:pt>
                <c:pt idx="615">
                  <c:v>168</c:v>
                </c:pt>
                <c:pt idx="616">
                  <c:v>5985</c:v>
                </c:pt>
                <c:pt idx="617">
                  <c:v>2581</c:v>
                </c:pt>
                <c:pt idx="618">
                  <c:v>68664</c:v>
                </c:pt>
                <c:pt idx="619">
                  <c:v>20218</c:v>
                </c:pt>
                <c:pt idx="620">
                  <c:v>7946</c:v>
                </c:pt>
                <c:pt idx="621">
                  <c:v>6027</c:v>
                </c:pt>
                <c:pt idx="622">
                  <c:v>1679</c:v>
                </c:pt>
                <c:pt idx="623">
                  <c:v>1646</c:v>
                </c:pt>
                <c:pt idx="624">
                  <c:v>1558</c:v>
                </c:pt>
                <c:pt idx="625">
                  <c:v>1498</c:v>
                </c:pt>
                <c:pt idx="626">
                  <c:v>441</c:v>
                </c:pt>
                <c:pt idx="627">
                  <c:v>113</c:v>
                </c:pt>
                <c:pt idx="628">
                  <c:v>12837</c:v>
                </c:pt>
                <c:pt idx="629">
                  <c:v>1662</c:v>
                </c:pt>
                <c:pt idx="630">
                  <c:v>4401</c:v>
                </c:pt>
                <c:pt idx="631">
                  <c:v>451</c:v>
                </c:pt>
                <c:pt idx="632">
                  <c:v>185</c:v>
                </c:pt>
                <c:pt idx="633">
                  <c:v>205052</c:v>
                </c:pt>
                <c:pt idx="634">
                  <c:v>140036</c:v>
                </c:pt>
                <c:pt idx="635">
                  <c:v>140036</c:v>
                </c:pt>
                <c:pt idx="636">
                  <c:v>140035</c:v>
                </c:pt>
                <c:pt idx="637">
                  <c:v>67262</c:v>
                </c:pt>
                <c:pt idx="638">
                  <c:v>67260</c:v>
                </c:pt>
                <c:pt idx="639">
                  <c:v>67260</c:v>
                </c:pt>
                <c:pt idx="640">
                  <c:v>67259</c:v>
                </c:pt>
                <c:pt idx="641">
                  <c:v>67259</c:v>
                </c:pt>
                <c:pt idx="642">
                  <c:v>67259</c:v>
                </c:pt>
                <c:pt idx="643">
                  <c:v>32625</c:v>
                </c:pt>
                <c:pt idx="644">
                  <c:v>32625</c:v>
                </c:pt>
                <c:pt idx="645">
                  <c:v>19624</c:v>
                </c:pt>
                <c:pt idx="646">
                  <c:v>61314</c:v>
                </c:pt>
                <c:pt idx="647">
                  <c:v>54405</c:v>
                </c:pt>
                <c:pt idx="648">
                  <c:v>54315</c:v>
                </c:pt>
                <c:pt idx="649">
                  <c:v>34852</c:v>
                </c:pt>
                <c:pt idx="650">
                  <c:v>33176</c:v>
                </c:pt>
                <c:pt idx="651">
                  <c:v>31534</c:v>
                </c:pt>
                <c:pt idx="652">
                  <c:v>25886</c:v>
                </c:pt>
                <c:pt idx="653">
                  <c:v>23174</c:v>
                </c:pt>
                <c:pt idx="654">
                  <c:v>12375</c:v>
                </c:pt>
                <c:pt idx="655">
                  <c:v>11827</c:v>
                </c:pt>
                <c:pt idx="656">
                  <c:v>10652</c:v>
                </c:pt>
                <c:pt idx="657">
                  <c:v>9275</c:v>
                </c:pt>
                <c:pt idx="658">
                  <c:v>8258</c:v>
                </c:pt>
                <c:pt idx="659">
                  <c:v>6301</c:v>
                </c:pt>
                <c:pt idx="660">
                  <c:v>5057</c:v>
                </c:pt>
                <c:pt idx="661">
                  <c:v>4099</c:v>
                </c:pt>
                <c:pt idx="662">
                  <c:v>4018</c:v>
                </c:pt>
                <c:pt idx="663">
                  <c:v>3482</c:v>
                </c:pt>
                <c:pt idx="664">
                  <c:v>3441</c:v>
                </c:pt>
                <c:pt idx="665">
                  <c:v>3044</c:v>
                </c:pt>
                <c:pt idx="666">
                  <c:v>2809</c:v>
                </c:pt>
                <c:pt idx="667">
                  <c:v>2375</c:v>
                </c:pt>
                <c:pt idx="668">
                  <c:v>1597</c:v>
                </c:pt>
                <c:pt idx="669">
                  <c:v>23</c:v>
                </c:pt>
                <c:pt idx="670">
                  <c:v>270563</c:v>
                </c:pt>
                <c:pt idx="671">
                  <c:v>26603</c:v>
                </c:pt>
                <c:pt idx="672">
                  <c:v>8891</c:v>
                </c:pt>
                <c:pt idx="673">
                  <c:v>7779</c:v>
                </c:pt>
                <c:pt idx="674">
                  <c:v>6129</c:v>
                </c:pt>
                <c:pt idx="675">
                  <c:v>4674</c:v>
                </c:pt>
                <c:pt idx="676">
                  <c:v>714</c:v>
                </c:pt>
                <c:pt idx="677">
                  <c:v>596</c:v>
                </c:pt>
                <c:pt idx="678">
                  <c:v>12958</c:v>
                </c:pt>
                <c:pt idx="679">
                  <c:v>10234</c:v>
                </c:pt>
                <c:pt idx="680">
                  <c:v>7945</c:v>
                </c:pt>
                <c:pt idx="681">
                  <c:v>7274</c:v>
                </c:pt>
                <c:pt idx="682">
                  <c:v>5911</c:v>
                </c:pt>
                <c:pt idx="683">
                  <c:v>5380</c:v>
                </c:pt>
                <c:pt idx="684">
                  <c:v>3688</c:v>
                </c:pt>
                <c:pt idx="685">
                  <c:v>1996</c:v>
                </c:pt>
                <c:pt idx="686">
                  <c:v>1470</c:v>
                </c:pt>
                <c:pt idx="687">
                  <c:v>1108</c:v>
                </c:pt>
                <c:pt idx="688">
                  <c:v>1051</c:v>
                </c:pt>
                <c:pt idx="689">
                  <c:v>330</c:v>
                </c:pt>
                <c:pt idx="690">
                  <c:v>296</c:v>
                </c:pt>
                <c:pt idx="691">
                  <c:v>287</c:v>
                </c:pt>
                <c:pt idx="692">
                  <c:v>3846</c:v>
                </c:pt>
                <c:pt idx="693">
                  <c:v>10174</c:v>
                </c:pt>
                <c:pt idx="694">
                  <c:v>7689</c:v>
                </c:pt>
                <c:pt idx="695">
                  <c:v>4598</c:v>
                </c:pt>
                <c:pt idx="696">
                  <c:v>2585</c:v>
                </c:pt>
                <c:pt idx="697">
                  <c:v>2523</c:v>
                </c:pt>
                <c:pt idx="698">
                  <c:v>26423</c:v>
                </c:pt>
                <c:pt idx="699">
                  <c:v>25903</c:v>
                </c:pt>
                <c:pt idx="700">
                  <c:v>20457</c:v>
                </c:pt>
                <c:pt idx="701">
                  <c:v>17394</c:v>
                </c:pt>
                <c:pt idx="702">
                  <c:v>6422</c:v>
                </c:pt>
                <c:pt idx="703">
                  <c:v>2740</c:v>
                </c:pt>
                <c:pt idx="704">
                  <c:v>2102</c:v>
                </c:pt>
                <c:pt idx="705">
                  <c:v>1690</c:v>
                </c:pt>
                <c:pt idx="706">
                  <c:v>1667</c:v>
                </c:pt>
                <c:pt idx="707">
                  <c:v>1087</c:v>
                </c:pt>
                <c:pt idx="708">
                  <c:v>690</c:v>
                </c:pt>
                <c:pt idx="709">
                  <c:v>434</c:v>
                </c:pt>
                <c:pt idx="710">
                  <c:v>93</c:v>
                </c:pt>
                <c:pt idx="711">
                  <c:v>75</c:v>
                </c:pt>
                <c:pt idx="712">
                  <c:v>13572</c:v>
                </c:pt>
                <c:pt idx="713">
                  <c:v>5958</c:v>
                </c:pt>
                <c:pt idx="714">
                  <c:v>3344</c:v>
                </c:pt>
                <c:pt idx="715">
                  <c:v>1552</c:v>
                </c:pt>
                <c:pt idx="716">
                  <c:v>241</c:v>
                </c:pt>
                <c:pt idx="717">
                  <c:v>33735</c:v>
                </c:pt>
                <c:pt idx="718">
                  <c:v>28829</c:v>
                </c:pt>
                <c:pt idx="719">
                  <c:v>22618</c:v>
                </c:pt>
                <c:pt idx="720">
                  <c:v>16146</c:v>
                </c:pt>
                <c:pt idx="721">
                  <c:v>3066</c:v>
                </c:pt>
                <c:pt idx="722">
                  <c:v>33717</c:v>
                </c:pt>
                <c:pt idx="723">
                  <c:v>27223</c:v>
                </c:pt>
                <c:pt idx="724">
                  <c:v>25771</c:v>
                </c:pt>
                <c:pt idx="725">
                  <c:v>17413</c:v>
                </c:pt>
                <c:pt idx="726">
                  <c:v>17348</c:v>
                </c:pt>
                <c:pt idx="727">
                  <c:v>15295</c:v>
                </c:pt>
                <c:pt idx="728">
                  <c:v>10443</c:v>
                </c:pt>
                <c:pt idx="729">
                  <c:v>7241</c:v>
                </c:pt>
                <c:pt idx="730">
                  <c:v>7113</c:v>
                </c:pt>
                <c:pt idx="731">
                  <c:v>427</c:v>
                </c:pt>
                <c:pt idx="732">
                  <c:v>15233</c:v>
                </c:pt>
                <c:pt idx="733">
                  <c:v>9998</c:v>
                </c:pt>
                <c:pt idx="734">
                  <c:v>7317</c:v>
                </c:pt>
                <c:pt idx="735">
                  <c:v>5692</c:v>
                </c:pt>
                <c:pt idx="736">
                  <c:v>5176</c:v>
                </c:pt>
                <c:pt idx="737">
                  <c:v>4219</c:v>
                </c:pt>
                <c:pt idx="738">
                  <c:v>2453</c:v>
                </c:pt>
                <c:pt idx="739">
                  <c:v>1528</c:v>
                </c:pt>
                <c:pt idx="740">
                  <c:v>1030</c:v>
                </c:pt>
                <c:pt idx="741">
                  <c:v>491</c:v>
                </c:pt>
                <c:pt idx="742">
                  <c:v>123365</c:v>
                </c:pt>
                <c:pt idx="743">
                  <c:v>63350</c:v>
                </c:pt>
                <c:pt idx="744">
                  <c:v>35693</c:v>
                </c:pt>
                <c:pt idx="745">
                  <c:v>31783</c:v>
                </c:pt>
                <c:pt idx="746">
                  <c:v>23484</c:v>
                </c:pt>
                <c:pt idx="747">
                  <c:v>17424</c:v>
                </c:pt>
                <c:pt idx="748">
                  <c:v>15592</c:v>
                </c:pt>
                <c:pt idx="749">
                  <c:v>14667</c:v>
                </c:pt>
                <c:pt idx="750">
                  <c:v>14030</c:v>
                </c:pt>
                <c:pt idx="751">
                  <c:v>8446</c:v>
                </c:pt>
                <c:pt idx="752">
                  <c:v>8090</c:v>
                </c:pt>
                <c:pt idx="753">
                  <c:v>5178</c:v>
                </c:pt>
                <c:pt idx="754">
                  <c:v>3858</c:v>
                </c:pt>
                <c:pt idx="755">
                  <c:v>2891</c:v>
                </c:pt>
                <c:pt idx="756">
                  <c:v>2832</c:v>
                </c:pt>
                <c:pt idx="757">
                  <c:v>2518</c:v>
                </c:pt>
                <c:pt idx="758">
                  <c:v>2466</c:v>
                </c:pt>
                <c:pt idx="759">
                  <c:v>2311</c:v>
                </c:pt>
                <c:pt idx="760">
                  <c:v>2198</c:v>
                </c:pt>
                <c:pt idx="761">
                  <c:v>1776</c:v>
                </c:pt>
                <c:pt idx="762">
                  <c:v>1765</c:v>
                </c:pt>
                <c:pt idx="763">
                  <c:v>1527</c:v>
                </c:pt>
                <c:pt idx="764">
                  <c:v>1074</c:v>
                </c:pt>
                <c:pt idx="765">
                  <c:v>1066</c:v>
                </c:pt>
                <c:pt idx="766">
                  <c:v>976</c:v>
                </c:pt>
                <c:pt idx="767">
                  <c:v>925</c:v>
                </c:pt>
                <c:pt idx="768">
                  <c:v>710</c:v>
                </c:pt>
                <c:pt idx="769">
                  <c:v>638</c:v>
                </c:pt>
                <c:pt idx="770">
                  <c:v>311</c:v>
                </c:pt>
                <c:pt idx="771">
                  <c:v>305</c:v>
                </c:pt>
                <c:pt idx="772">
                  <c:v>119</c:v>
                </c:pt>
                <c:pt idx="773">
                  <c:v>55</c:v>
                </c:pt>
                <c:pt idx="774">
                  <c:v>3527</c:v>
                </c:pt>
                <c:pt idx="775">
                  <c:v>2810</c:v>
                </c:pt>
                <c:pt idx="776">
                  <c:v>2288</c:v>
                </c:pt>
                <c:pt idx="777">
                  <c:v>26164</c:v>
                </c:pt>
                <c:pt idx="778">
                  <c:v>11217</c:v>
                </c:pt>
                <c:pt idx="779">
                  <c:v>7241</c:v>
                </c:pt>
                <c:pt idx="780">
                  <c:v>5137</c:v>
                </c:pt>
                <c:pt idx="781">
                  <c:v>4927</c:v>
                </c:pt>
                <c:pt idx="782">
                  <c:v>4200</c:v>
                </c:pt>
                <c:pt idx="783">
                  <c:v>2737</c:v>
                </c:pt>
                <c:pt idx="784">
                  <c:v>2206</c:v>
                </c:pt>
                <c:pt idx="785">
                  <c:v>109</c:v>
                </c:pt>
                <c:pt idx="786">
                  <c:v>65</c:v>
                </c:pt>
                <c:pt idx="787">
                  <c:v>53</c:v>
                </c:pt>
                <c:pt idx="788">
                  <c:v>4</c:v>
                </c:pt>
                <c:pt idx="789">
                  <c:v>46647</c:v>
                </c:pt>
                <c:pt idx="790">
                  <c:v>37974</c:v>
                </c:pt>
                <c:pt idx="791">
                  <c:v>37126</c:v>
                </c:pt>
                <c:pt idx="792">
                  <c:v>24247</c:v>
                </c:pt>
                <c:pt idx="793">
                  <c:v>23316</c:v>
                </c:pt>
                <c:pt idx="794">
                  <c:v>17325</c:v>
                </c:pt>
                <c:pt idx="795">
                  <c:v>16166</c:v>
                </c:pt>
                <c:pt idx="796">
                  <c:v>15453</c:v>
                </c:pt>
                <c:pt idx="797">
                  <c:v>13029</c:v>
                </c:pt>
                <c:pt idx="798">
                  <c:v>9772</c:v>
                </c:pt>
                <c:pt idx="799">
                  <c:v>7681</c:v>
                </c:pt>
                <c:pt idx="800">
                  <c:v>7619</c:v>
                </c:pt>
                <c:pt idx="801">
                  <c:v>7223</c:v>
                </c:pt>
                <c:pt idx="802">
                  <c:v>6400</c:v>
                </c:pt>
                <c:pt idx="803">
                  <c:v>5355</c:v>
                </c:pt>
                <c:pt idx="804">
                  <c:v>4881</c:v>
                </c:pt>
                <c:pt idx="805">
                  <c:v>4867</c:v>
                </c:pt>
                <c:pt idx="806">
                  <c:v>4859</c:v>
                </c:pt>
                <c:pt idx="807">
                  <c:v>4580</c:v>
                </c:pt>
                <c:pt idx="808">
                  <c:v>4184</c:v>
                </c:pt>
                <c:pt idx="809">
                  <c:v>4022</c:v>
                </c:pt>
                <c:pt idx="810">
                  <c:v>3578</c:v>
                </c:pt>
                <c:pt idx="811">
                  <c:v>3543</c:v>
                </c:pt>
                <c:pt idx="812">
                  <c:v>3271</c:v>
                </c:pt>
                <c:pt idx="813">
                  <c:v>3160</c:v>
                </c:pt>
                <c:pt idx="814">
                  <c:v>3036</c:v>
                </c:pt>
                <c:pt idx="815">
                  <c:v>2299</c:v>
                </c:pt>
                <c:pt idx="816">
                  <c:v>2138</c:v>
                </c:pt>
                <c:pt idx="817">
                  <c:v>2112</c:v>
                </c:pt>
                <c:pt idx="818">
                  <c:v>1954</c:v>
                </c:pt>
                <c:pt idx="819">
                  <c:v>1899</c:v>
                </c:pt>
                <c:pt idx="820">
                  <c:v>1868</c:v>
                </c:pt>
                <c:pt idx="821">
                  <c:v>1660</c:v>
                </c:pt>
                <c:pt idx="822">
                  <c:v>1559</c:v>
                </c:pt>
                <c:pt idx="823">
                  <c:v>1393</c:v>
                </c:pt>
                <c:pt idx="824">
                  <c:v>1367</c:v>
                </c:pt>
                <c:pt idx="825">
                  <c:v>1282</c:v>
                </c:pt>
                <c:pt idx="826">
                  <c:v>1106</c:v>
                </c:pt>
                <c:pt idx="827">
                  <c:v>1021</c:v>
                </c:pt>
                <c:pt idx="828">
                  <c:v>1015</c:v>
                </c:pt>
                <c:pt idx="829">
                  <c:v>900</c:v>
                </c:pt>
                <c:pt idx="830">
                  <c:v>771</c:v>
                </c:pt>
                <c:pt idx="831">
                  <c:v>611</c:v>
                </c:pt>
                <c:pt idx="832">
                  <c:v>610</c:v>
                </c:pt>
                <c:pt idx="833">
                  <c:v>604</c:v>
                </c:pt>
                <c:pt idx="834">
                  <c:v>386</c:v>
                </c:pt>
                <c:pt idx="835">
                  <c:v>290</c:v>
                </c:pt>
                <c:pt idx="836">
                  <c:v>257</c:v>
                </c:pt>
                <c:pt idx="837">
                  <c:v>250</c:v>
                </c:pt>
                <c:pt idx="838">
                  <c:v>229</c:v>
                </c:pt>
                <c:pt idx="839">
                  <c:v>132</c:v>
                </c:pt>
                <c:pt idx="840">
                  <c:v>124</c:v>
                </c:pt>
                <c:pt idx="841">
                  <c:v>101</c:v>
                </c:pt>
                <c:pt idx="842">
                  <c:v>91</c:v>
                </c:pt>
                <c:pt idx="843">
                  <c:v>82</c:v>
                </c:pt>
                <c:pt idx="844">
                  <c:v>79</c:v>
                </c:pt>
                <c:pt idx="845">
                  <c:v>6</c:v>
                </c:pt>
                <c:pt idx="846">
                  <c:v>2</c:v>
                </c:pt>
                <c:pt idx="847">
                  <c:v>2737</c:v>
                </c:pt>
                <c:pt idx="848">
                  <c:v>212</c:v>
                </c:pt>
                <c:pt idx="849">
                  <c:v>53803</c:v>
                </c:pt>
                <c:pt idx="850">
                  <c:v>21783</c:v>
                </c:pt>
                <c:pt idx="851">
                  <c:v>14947</c:v>
                </c:pt>
                <c:pt idx="852">
                  <c:v>11924</c:v>
                </c:pt>
                <c:pt idx="853">
                  <c:v>10324</c:v>
                </c:pt>
                <c:pt idx="854">
                  <c:v>7968</c:v>
                </c:pt>
                <c:pt idx="855">
                  <c:v>5292</c:v>
                </c:pt>
                <c:pt idx="856">
                  <c:v>3842</c:v>
                </c:pt>
                <c:pt idx="857">
                  <c:v>3584</c:v>
                </c:pt>
                <c:pt idx="858">
                  <c:v>2591</c:v>
                </c:pt>
                <c:pt idx="859">
                  <c:v>1296</c:v>
                </c:pt>
                <c:pt idx="860">
                  <c:v>1181</c:v>
                </c:pt>
                <c:pt idx="861">
                  <c:v>942</c:v>
                </c:pt>
                <c:pt idx="862">
                  <c:v>727</c:v>
                </c:pt>
                <c:pt idx="863">
                  <c:v>646</c:v>
                </c:pt>
                <c:pt idx="864">
                  <c:v>638</c:v>
                </c:pt>
                <c:pt idx="865">
                  <c:v>588</c:v>
                </c:pt>
                <c:pt idx="866">
                  <c:v>561</c:v>
                </c:pt>
                <c:pt idx="867">
                  <c:v>444</c:v>
                </c:pt>
                <c:pt idx="868">
                  <c:v>328</c:v>
                </c:pt>
                <c:pt idx="869">
                  <c:v>252</c:v>
                </c:pt>
                <c:pt idx="870">
                  <c:v>63</c:v>
                </c:pt>
                <c:pt idx="871">
                  <c:v>19</c:v>
                </c:pt>
                <c:pt idx="872">
                  <c:v>12185</c:v>
                </c:pt>
                <c:pt idx="873">
                  <c:v>3652</c:v>
                </c:pt>
                <c:pt idx="874">
                  <c:v>1367</c:v>
                </c:pt>
                <c:pt idx="875">
                  <c:v>8614</c:v>
                </c:pt>
                <c:pt idx="876">
                  <c:v>7199</c:v>
                </c:pt>
                <c:pt idx="877">
                  <c:v>4567</c:v>
                </c:pt>
                <c:pt idx="878">
                  <c:v>3219</c:v>
                </c:pt>
                <c:pt idx="879">
                  <c:v>54032</c:v>
                </c:pt>
                <c:pt idx="880">
                  <c:v>39724</c:v>
                </c:pt>
                <c:pt idx="881">
                  <c:v>31388</c:v>
                </c:pt>
                <c:pt idx="882">
                  <c:v>15034</c:v>
                </c:pt>
                <c:pt idx="883">
                  <c:v>11199</c:v>
                </c:pt>
                <c:pt idx="884">
                  <c:v>9791</c:v>
                </c:pt>
                <c:pt idx="885">
                  <c:v>6919</c:v>
                </c:pt>
                <c:pt idx="886">
                  <c:v>780</c:v>
                </c:pt>
                <c:pt idx="887">
                  <c:v>156</c:v>
                </c:pt>
                <c:pt idx="888">
                  <c:v>144</c:v>
                </c:pt>
                <c:pt idx="889">
                  <c:v>363713</c:v>
                </c:pt>
                <c:pt idx="890">
                  <c:v>363713</c:v>
                </c:pt>
                <c:pt idx="891">
                  <c:v>363711</c:v>
                </c:pt>
                <c:pt idx="892">
                  <c:v>273189</c:v>
                </c:pt>
                <c:pt idx="893">
                  <c:v>192590</c:v>
                </c:pt>
                <c:pt idx="894">
                  <c:v>192589</c:v>
                </c:pt>
                <c:pt idx="895">
                  <c:v>192587</c:v>
                </c:pt>
                <c:pt idx="896">
                  <c:v>180998</c:v>
                </c:pt>
                <c:pt idx="897">
                  <c:v>161679</c:v>
                </c:pt>
                <c:pt idx="898">
                  <c:v>161677</c:v>
                </c:pt>
                <c:pt idx="899">
                  <c:v>141841</c:v>
                </c:pt>
                <c:pt idx="900">
                  <c:v>136954</c:v>
                </c:pt>
                <c:pt idx="901">
                  <c:v>119466</c:v>
                </c:pt>
                <c:pt idx="902">
                  <c:v>109864</c:v>
                </c:pt>
                <c:pt idx="903">
                  <c:v>103052</c:v>
                </c:pt>
                <c:pt idx="904">
                  <c:v>98250</c:v>
                </c:pt>
                <c:pt idx="905">
                  <c:v>92995</c:v>
                </c:pt>
                <c:pt idx="906">
                  <c:v>91770</c:v>
                </c:pt>
                <c:pt idx="907">
                  <c:v>87798</c:v>
                </c:pt>
                <c:pt idx="908">
                  <c:v>83996</c:v>
                </c:pt>
                <c:pt idx="909">
                  <c:v>77027</c:v>
                </c:pt>
                <c:pt idx="910">
                  <c:v>76042</c:v>
                </c:pt>
                <c:pt idx="911">
                  <c:v>72563</c:v>
                </c:pt>
                <c:pt idx="912">
                  <c:v>58162</c:v>
                </c:pt>
                <c:pt idx="913">
                  <c:v>53648</c:v>
                </c:pt>
                <c:pt idx="914">
                  <c:v>47521</c:v>
                </c:pt>
                <c:pt idx="915">
                  <c:v>37817</c:v>
                </c:pt>
                <c:pt idx="916">
                  <c:v>31539</c:v>
                </c:pt>
                <c:pt idx="917">
                  <c:v>31539</c:v>
                </c:pt>
                <c:pt idx="918">
                  <c:v>28324</c:v>
                </c:pt>
                <c:pt idx="919">
                  <c:v>25910</c:v>
                </c:pt>
                <c:pt idx="920">
                  <c:v>21764</c:v>
                </c:pt>
                <c:pt idx="921">
                  <c:v>18202</c:v>
                </c:pt>
                <c:pt idx="922">
                  <c:v>14961</c:v>
                </c:pt>
                <c:pt idx="923">
                  <c:v>14629</c:v>
                </c:pt>
                <c:pt idx="924">
                  <c:v>12966</c:v>
                </c:pt>
                <c:pt idx="925">
                  <c:v>12452</c:v>
                </c:pt>
                <c:pt idx="926">
                  <c:v>11015</c:v>
                </c:pt>
                <c:pt idx="927">
                  <c:v>9504</c:v>
                </c:pt>
                <c:pt idx="928">
                  <c:v>9169</c:v>
                </c:pt>
                <c:pt idx="929">
                  <c:v>4390</c:v>
                </c:pt>
                <c:pt idx="930">
                  <c:v>3517</c:v>
                </c:pt>
                <c:pt idx="931">
                  <c:v>3454</c:v>
                </c:pt>
                <c:pt idx="932">
                  <c:v>3390</c:v>
                </c:pt>
                <c:pt idx="933">
                  <c:v>2492</c:v>
                </c:pt>
                <c:pt idx="934">
                  <c:v>2284</c:v>
                </c:pt>
                <c:pt idx="935">
                  <c:v>2272</c:v>
                </c:pt>
                <c:pt idx="936">
                  <c:v>1986</c:v>
                </c:pt>
                <c:pt idx="937">
                  <c:v>1913</c:v>
                </c:pt>
                <c:pt idx="938">
                  <c:v>1173</c:v>
                </c:pt>
                <c:pt idx="939">
                  <c:v>676</c:v>
                </c:pt>
                <c:pt idx="940">
                  <c:v>206</c:v>
                </c:pt>
                <c:pt idx="941">
                  <c:v>36017</c:v>
                </c:pt>
                <c:pt idx="942">
                  <c:v>17218</c:v>
                </c:pt>
                <c:pt idx="943">
                  <c:v>13165</c:v>
                </c:pt>
                <c:pt idx="944">
                  <c:v>9275</c:v>
                </c:pt>
                <c:pt idx="945">
                  <c:v>7229</c:v>
                </c:pt>
                <c:pt idx="946">
                  <c:v>5059</c:v>
                </c:pt>
                <c:pt idx="947">
                  <c:v>3366</c:v>
                </c:pt>
                <c:pt idx="948">
                  <c:v>3195</c:v>
                </c:pt>
                <c:pt idx="949">
                  <c:v>303</c:v>
                </c:pt>
                <c:pt idx="950">
                  <c:v>4157</c:v>
                </c:pt>
                <c:pt idx="951">
                  <c:v>4049</c:v>
                </c:pt>
                <c:pt idx="952">
                  <c:v>3837</c:v>
                </c:pt>
                <c:pt idx="953">
                  <c:v>2026</c:v>
                </c:pt>
                <c:pt idx="954">
                  <c:v>1558</c:v>
                </c:pt>
                <c:pt idx="955">
                  <c:v>468</c:v>
                </c:pt>
                <c:pt idx="956">
                  <c:v>14237</c:v>
                </c:pt>
                <c:pt idx="957">
                  <c:v>13199</c:v>
                </c:pt>
                <c:pt idx="958">
                  <c:v>2043</c:v>
                </c:pt>
                <c:pt idx="959">
                  <c:v>15252</c:v>
                </c:pt>
                <c:pt idx="960">
                  <c:v>6531</c:v>
                </c:pt>
                <c:pt idx="961">
                  <c:v>550</c:v>
                </c:pt>
                <c:pt idx="962">
                  <c:v>18462</c:v>
                </c:pt>
                <c:pt idx="963">
                  <c:v>14290</c:v>
                </c:pt>
                <c:pt idx="964">
                  <c:v>14160</c:v>
                </c:pt>
                <c:pt idx="965">
                  <c:v>11148</c:v>
                </c:pt>
                <c:pt idx="966">
                  <c:v>8427</c:v>
                </c:pt>
                <c:pt idx="967">
                  <c:v>6355</c:v>
                </c:pt>
                <c:pt idx="968">
                  <c:v>6055</c:v>
                </c:pt>
                <c:pt idx="969">
                  <c:v>1988</c:v>
                </c:pt>
                <c:pt idx="970">
                  <c:v>1729</c:v>
                </c:pt>
                <c:pt idx="971">
                  <c:v>1313</c:v>
                </c:pt>
                <c:pt idx="972">
                  <c:v>1034</c:v>
                </c:pt>
                <c:pt idx="973">
                  <c:v>546</c:v>
                </c:pt>
                <c:pt idx="974">
                  <c:v>222</c:v>
                </c:pt>
                <c:pt idx="975">
                  <c:v>97</c:v>
                </c:pt>
                <c:pt idx="976">
                  <c:v>74</c:v>
                </c:pt>
                <c:pt idx="977">
                  <c:v>54</c:v>
                </c:pt>
                <c:pt idx="978">
                  <c:v>43</c:v>
                </c:pt>
                <c:pt idx="979">
                  <c:v>28</c:v>
                </c:pt>
                <c:pt idx="980">
                  <c:v>13</c:v>
                </c:pt>
                <c:pt idx="981">
                  <c:v>787</c:v>
                </c:pt>
                <c:pt idx="982">
                  <c:v>340</c:v>
                </c:pt>
                <c:pt idx="983">
                  <c:v>13544</c:v>
                </c:pt>
                <c:pt idx="984">
                  <c:v>9638</c:v>
                </c:pt>
                <c:pt idx="985">
                  <c:v>7354</c:v>
                </c:pt>
                <c:pt idx="986">
                  <c:v>1779</c:v>
                </c:pt>
                <c:pt idx="987">
                  <c:v>1462</c:v>
                </c:pt>
                <c:pt idx="988">
                  <c:v>1208</c:v>
                </c:pt>
                <c:pt idx="989">
                  <c:v>1173</c:v>
                </c:pt>
                <c:pt idx="990">
                  <c:v>1026</c:v>
                </c:pt>
                <c:pt idx="991">
                  <c:v>401</c:v>
                </c:pt>
                <c:pt idx="992">
                  <c:v>352</c:v>
                </c:pt>
                <c:pt idx="993">
                  <c:v>21</c:v>
                </c:pt>
                <c:pt idx="994">
                  <c:v>18139</c:v>
                </c:pt>
                <c:pt idx="995">
                  <c:v>15790</c:v>
                </c:pt>
                <c:pt idx="996">
                  <c:v>10760</c:v>
                </c:pt>
                <c:pt idx="997">
                  <c:v>10541</c:v>
                </c:pt>
                <c:pt idx="998">
                  <c:v>8537</c:v>
                </c:pt>
                <c:pt idx="999">
                  <c:v>2301</c:v>
                </c:pt>
                <c:pt idx="1000">
                  <c:v>4723</c:v>
                </c:pt>
                <c:pt idx="1001">
                  <c:v>1271</c:v>
                </c:pt>
                <c:pt idx="1002">
                  <c:v>408</c:v>
                </c:pt>
                <c:pt idx="1003">
                  <c:v>33434</c:v>
                </c:pt>
                <c:pt idx="1004">
                  <c:v>25488</c:v>
                </c:pt>
                <c:pt idx="1005">
                  <c:v>5736</c:v>
                </c:pt>
                <c:pt idx="1006">
                  <c:v>4426</c:v>
                </c:pt>
                <c:pt idx="1007">
                  <c:v>4875</c:v>
                </c:pt>
                <c:pt idx="1008">
                  <c:v>3524</c:v>
                </c:pt>
                <c:pt idx="1009">
                  <c:v>18543</c:v>
                </c:pt>
                <c:pt idx="1010">
                  <c:v>14120</c:v>
                </c:pt>
                <c:pt idx="1011">
                  <c:v>1017</c:v>
                </c:pt>
                <c:pt idx="1012">
                  <c:v>322</c:v>
                </c:pt>
                <c:pt idx="1013">
                  <c:v>313</c:v>
                </c:pt>
                <c:pt idx="1014">
                  <c:v>291</c:v>
                </c:pt>
                <c:pt idx="1015">
                  <c:v>195</c:v>
                </c:pt>
                <c:pt idx="1016">
                  <c:v>185</c:v>
                </c:pt>
                <c:pt idx="1017">
                  <c:v>166</c:v>
                </c:pt>
                <c:pt idx="1018">
                  <c:v>157</c:v>
                </c:pt>
                <c:pt idx="1019">
                  <c:v>144</c:v>
                </c:pt>
                <c:pt idx="1020">
                  <c:v>111</c:v>
                </c:pt>
                <c:pt idx="1021">
                  <c:v>63</c:v>
                </c:pt>
                <c:pt idx="1022">
                  <c:v>57</c:v>
                </c:pt>
                <c:pt idx="1023">
                  <c:v>17</c:v>
                </c:pt>
                <c:pt idx="1024">
                  <c:v>15</c:v>
                </c:pt>
                <c:pt idx="1025">
                  <c:v>11</c:v>
                </c:pt>
                <c:pt idx="1026">
                  <c:v>9</c:v>
                </c:pt>
                <c:pt idx="1027">
                  <c:v>8</c:v>
                </c:pt>
                <c:pt idx="1028">
                  <c:v>2</c:v>
                </c:pt>
                <c:pt idx="1029">
                  <c:v>12999</c:v>
                </c:pt>
                <c:pt idx="1030">
                  <c:v>8031</c:v>
                </c:pt>
                <c:pt idx="1031">
                  <c:v>7801</c:v>
                </c:pt>
                <c:pt idx="1032">
                  <c:v>3815</c:v>
                </c:pt>
                <c:pt idx="1033">
                  <c:v>13300</c:v>
                </c:pt>
                <c:pt idx="1034">
                  <c:v>2732</c:v>
                </c:pt>
                <c:pt idx="1035">
                  <c:v>2602</c:v>
                </c:pt>
                <c:pt idx="1036">
                  <c:v>2446</c:v>
                </c:pt>
                <c:pt idx="1037">
                  <c:v>1716</c:v>
                </c:pt>
                <c:pt idx="1038">
                  <c:v>1163</c:v>
                </c:pt>
                <c:pt idx="1039">
                  <c:v>1127</c:v>
                </c:pt>
                <c:pt idx="1040">
                  <c:v>550</c:v>
                </c:pt>
                <c:pt idx="1041">
                  <c:v>356</c:v>
                </c:pt>
                <c:pt idx="1042">
                  <c:v>237</c:v>
                </c:pt>
                <c:pt idx="1043">
                  <c:v>203</c:v>
                </c:pt>
                <c:pt idx="1044">
                  <c:v>95</c:v>
                </c:pt>
                <c:pt idx="1045">
                  <c:v>79</c:v>
                </c:pt>
                <c:pt idx="1046">
                  <c:v>70</c:v>
                </c:pt>
                <c:pt idx="1047">
                  <c:v>49</c:v>
                </c:pt>
                <c:pt idx="1048">
                  <c:v>29</c:v>
                </c:pt>
                <c:pt idx="1049">
                  <c:v>25</c:v>
                </c:pt>
                <c:pt idx="1050">
                  <c:v>24</c:v>
                </c:pt>
                <c:pt idx="1051">
                  <c:v>4</c:v>
                </c:pt>
                <c:pt idx="1052">
                  <c:v>4</c:v>
                </c:pt>
                <c:pt idx="1053">
                  <c:v>15646</c:v>
                </c:pt>
                <c:pt idx="1054">
                  <c:v>3096</c:v>
                </c:pt>
                <c:pt idx="1055">
                  <c:v>2300</c:v>
                </c:pt>
                <c:pt idx="1056">
                  <c:v>1811</c:v>
                </c:pt>
                <c:pt idx="1057">
                  <c:v>1802</c:v>
                </c:pt>
                <c:pt idx="1058">
                  <c:v>1404</c:v>
                </c:pt>
                <c:pt idx="1059">
                  <c:v>1240</c:v>
                </c:pt>
                <c:pt idx="1060">
                  <c:v>827</c:v>
                </c:pt>
                <c:pt idx="1061">
                  <c:v>629</c:v>
                </c:pt>
                <c:pt idx="1062">
                  <c:v>461</c:v>
                </c:pt>
                <c:pt idx="1063">
                  <c:v>227</c:v>
                </c:pt>
                <c:pt idx="1064">
                  <c:v>4238</c:v>
                </c:pt>
                <c:pt idx="1065">
                  <c:v>1456</c:v>
                </c:pt>
                <c:pt idx="1066">
                  <c:v>693</c:v>
                </c:pt>
                <c:pt idx="1067">
                  <c:v>618</c:v>
                </c:pt>
                <c:pt idx="1068">
                  <c:v>178</c:v>
                </c:pt>
                <c:pt idx="1069">
                  <c:v>10718</c:v>
                </c:pt>
                <c:pt idx="1070">
                  <c:v>5036</c:v>
                </c:pt>
                <c:pt idx="1071">
                  <c:v>93112</c:v>
                </c:pt>
                <c:pt idx="1072">
                  <c:v>44696</c:v>
                </c:pt>
                <c:pt idx="1073">
                  <c:v>5554</c:v>
                </c:pt>
                <c:pt idx="1074">
                  <c:v>3606</c:v>
                </c:pt>
                <c:pt idx="1075">
                  <c:v>1880</c:v>
                </c:pt>
                <c:pt idx="1076">
                  <c:v>44994</c:v>
                </c:pt>
                <c:pt idx="1077">
                  <c:v>15276</c:v>
                </c:pt>
                <c:pt idx="1078">
                  <c:v>9695</c:v>
                </c:pt>
                <c:pt idx="1079">
                  <c:v>4584</c:v>
                </c:pt>
                <c:pt idx="1080">
                  <c:v>3739</c:v>
                </c:pt>
                <c:pt idx="1081">
                  <c:v>2162</c:v>
                </c:pt>
                <c:pt idx="1082">
                  <c:v>2031</c:v>
                </c:pt>
                <c:pt idx="1083">
                  <c:v>1644</c:v>
                </c:pt>
                <c:pt idx="1084">
                  <c:v>578</c:v>
                </c:pt>
                <c:pt idx="1085">
                  <c:v>532</c:v>
                </c:pt>
                <c:pt idx="1086">
                  <c:v>63</c:v>
                </c:pt>
                <c:pt idx="1087">
                  <c:v>7</c:v>
                </c:pt>
                <c:pt idx="1088">
                  <c:v>3964</c:v>
                </c:pt>
                <c:pt idx="1089">
                  <c:v>3192</c:v>
                </c:pt>
                <c:pt idx="1090">
                  <c:v>2981</c:v>
                </c:pt>
                <c:pt idx="1091">
                  <c:v>1964</c:v>
                </c:pt>
                <c:pt idx="1092">
                  <c:v>136</c:v>
                </c:pt>
                <c:pt idx="1093">
                  <c:v>5999</c:v>
                </c:pt>
                <c:pt idx="1094">
                  <c:v>5999</c:v>
                </c:pt>
                <c:pt idx="1095">
                  <c:v>1949</c:v>
                </c:pt>
                <c:pt idx="1096">
                  <c:v>1949</c:v>
                </c:pt>
                <c:pt idx="1097">
                  <c:v>1949</c:v>
                </c:pt>
                <c:pt idx="1098">
                  <c:v>305</c:v>
                </c:pt>
                <c:pt idx="1099">
                  <c:v>388</c:v>
                </c:pt>
                <c:pt idx="1100">
                  <c:v>27441</c:v>
                </c:pt>
                <c:pt idx="1101">
                  <c:v>7601</c:v>
                </c:pt>
                <c:pt idx="1102">
                  <c:v>15867</c:v>
                </c:pt>
                <c:pt idx="1103">
                  <c:v>1065</c:v>
                </c:pt>
                <c:pt idx="1104">
                  <c:v>4971</c:v>
                </c:pt>
                <c:pt idx="1105">
                  <c:v>4074</c:v>
                </c:pt>
                <c:pt idx="1106">
                  <c:v>2326</c:v>
                </c:pt>
                <c:pt idx="1107">
                  <c:v>478</c:v>
                </c:pt>
                <c:pt idx="1108">
                  <c:v>24432</c:v>
                </c:pt>
                <c:pt idx="1109">
                  <c:v>178912</c:v>
                </c:pt>
                <c:pt idx="1110">
                  <c:v>178912</c:v>
                </c:pt>
                <c:pt idx="1111">
                  <c:v>178912</c:v>
                </c:pt>
                <c:pt idx="1112">
                  <c:v>38221</c:v>
                </c:pt>
                <c:pt idx="1113">
                  <c:v>36384</c:v>
                </c:pt>
                <c:pt idx="1114">
                  <c:v>36384</c:v>
                </c:pt>
                <c:pt idx="1115">
                  <c:v>21916</c:v>
                </c:pt>
                <c:pt idx="1116">
                  <c:v>18678</c:v>
                </c:pt>
                <c:pt idx="1117">
                  <c:v>18678</c:v>
                </c:pt>
                <c:pt idx="1118">
                  <c:v>15970</c:v>
                </c:pt>
                <c:pt idx="1119">
                  <c:v>14404</c:v>
                </c:pt>
                <c:pt idx="1120">
                  <c:v>14404</c:v>
                </c:pt>
                <c:pt idx="1121">
                  <c:v>14403</c:v>
                </c:pt>
                <c:pt idx="1122">
                  <c:v>14283</c:v>
                </c:pt>
                <c:pt idx="1123">
                  <c:v>14282</c:v>
                </c:pt>
                <c:pt idx="1124">
                  <c:v>11339</c:v>
                </c:pt>
                <c:pt idx="1125">
                  <c:v>8891</c:v>
                </c:pt>
                <c:pt idx="1126">
                  <c:v>8599</c:v>
                </c:pt>
                <c:pt idx="1127">
                  <c:v>8380</c:v>
                </c:pt>
                <c:pt idx="1128">
                  <c:v>7462</c:v>
                </c:pt>
                <c:pt idx="1129">
                  <c:v>7222</c:v>
                </c:pt>
                <c:pt idx="1130">
                  <c:v>7222</c:v>
                </c:pt>
                <c:pt idx="1131">
                  <c:v>4969</c:v>
                </c:pt>
                <c:pt idx="1132">
                  <c:v>3492</c:v>
                </c:pt>
                <c:pt idx="1133">
                  <c:v>3197</c:v>
                </c:pt>
                <c:pt idx="1134">
                  <c:v>3156</c:v>
                </c:pt>
                <c:pt idx="1135">
                  <c:v>2147</c:v>
                </c:pt>
                <c:pt idx="1136">
                  <c:v>2147</c:v>
                </c:pt>
                <c:pt idx="1137">
                  <c:v>1777</c:v>
                </c:pt>
                <c:pt idx="1138">
                  <c:v>1680</c:v>
                </c:pt>
                <c:pt idx="1139">
                  <c:v>1315</c:v>
                </c:pt>
                <c:pt idx="1140">
                  <c:v>119</c:v>
                </c:pt>
                <c:pt idx="1141">
                  <c:v>14</c:v>
                </c:pt>
                <c:pt idx="1142">
                  <c:v>28629</c:v>
                </c:pt>
                <c:pt idx="1143">
                  <c:v>19998</c:v>
                </c:pt>
                <c:pt idx="1144">
                  <c:v>15382</c:v>
                </c:pt>
                <c:pt idx="1145">
                  <c:v>9650</c:v>
                </c:pt>
                <c:pt idx="1146">
                  <c:v>9349</c:v>
                </c:pt>
                <c:pt idx="1147">
                  <c:v>9019</c:v>
                </c:pt>
                <c:pt idx="1148">
                  <c:v>7140</c:v>
                </c:pt>
                <c:pt idx="1149">
                  <c:v>5911</c:v>
                </c:pt>
                <c:pt idx="1150">
                  <c:v>2686</c:v>
                </c:pt>
                <c:pt idx="1151">
                  <c:v>1353</c:v>
                </c:pt>
                <c:pt idx="1152">
                  <c:v>898</c:v>
                </c:pt>
                <c:pt idx="1153">
                  <c:v>4740</c:v>
                </c:pt>
                <c:pt idx="1154">
                  <c:v>2646</c:v>
                </c:pt>
                <c:pt idx="1155">
                  <c:v>1801</c:v>
                </c:pt>
                <c:pt idx="1156">
                  <c:v>1454</c:v>
                </c:pt>
                <c:pt idx="1157">
                  <c:v>10833</c:v>
                </c:pt>
                <c:pt idx="1158">
                  <c:v>10833</c:v>
                </c:pt>
                <c:pt idx="1159">
                  <c:v>255</c:v>
                </c:pt>
                <c:pt idx="1160">
                  <c:v>7333</c:v>
                </c:pt>
                <c:pt idx="1161">
                  <c:v>14185</c:v>
                </c:pt>
                <c:pt idx="1162">
                  <c:v>4971</c:v>
                </c:pt>
                <c:pt idx="1163">
                  <c:v>178817</c:v>
                </c:pt>
                <c:pt idx="1164">
                  <c:v>107687</c:v>
                </c:pt>
                <c:pt idx="1165">
                  <c:v>107686</c:v>
                </c:pt>
                <c:pt idx="1166">
                  <c:v>94364</c:v>
                </c:pt>
                <c:pt idx="1167">
                  <c:v>94364</c:v>
                </c:pt>
                <c:pt idx="1168">
                  <c:v>94364</c:v>
                </c:pt>
                <c:pt idx="1169">
                  <c:v>94363</c:v>
                </c:pt>
                <c:pt idx="1170">
                  <c:v>94363</c:v>
                </c:pt>
                <c:pt idx="1171">
                  <c:v>94363</c:v>
                </c:pt>
                <c:pt idx="1172">
                  <c:v>94363</c:v>
                </c:pt>
                <c:pt idx="1173">
                  <c:v>92595</c:v>
                </c:pt>
                <c:pt idx="1174">
                  <c:v>92595</c:v>
                </c:pt>
                <c:pt idx="1175">
                  <c:v>92595</c:v>
                </c:pt>
                <c:pt idx="1176">
                  <c:v>74977</c:v>
                </c:pt>
                <c:pt idx="1177">
                  <c:v>74976</c:v>
                </c:pt>
                <c:pt idx="1178">
                  <c:v>74976</c:v>
                </c:pt>
                <c:pt idx="1179">
                  <c:v>43994</c:v>
                </c:pt>
                <c:pt idx="1180">
                  <c:v>43994</c:v>
                </c:pt>
                <c:pt idx="1181">
                  <c:v>43994</c:v>
                </c:pt>
                <c:pt idx="1182">
                  <c:v>43994</c:v>
                </c:pt>
                <c:pt idx="1183">
                  <c:v>43994</c:v>
                </c:pt>
                <c:pt idx="1184">
                  <c:v>43994</c:v>
                </c:pt>
                <c:pt idx="1185">
                  <c:v>43993</c:v>
                </c:pt>
                <c:pt idx="1186">
                  <c:v>42301</c:v>
                </c:pt>
                <c:pt idx="1187">
                  <c:v>34540</c:v>
                </c:pt>
                <c:pt idx="1188">
                  <c:v>30411</c:v>
                </c:pt>
                <c:pt idx="1189">
                  <c:v>30411</c:v>
                </c:pt>
                <c:pt idx="1190">
                  <c:v>30411</c:v>
                </c:pt>
                <c:pt idx="1191">
                  <c:v>30411</c:v>
                </c:pt>
                <c:pt idx="1192">
                  <c:v>29746</c:v>
                </c:pt>
                <c:pt idx="1193">
                  <c:v>29746</c:v>
                </c:pt>
                <c:pt idx="1194">
                  <c:v>29746</c:v>
                </c:pt>
                <c:pt idx="1195">
                  <c:v>28791</c:v>
                </c:pt>
                <c:pt idx="1196">
                  <c:v>28791</c:v>
                </c:pt>
                <c:pt idx="1197">
                  <c:v>25177</c:v>
                </c:pt>
                <c:pt idx="1198">
                  <c:v>24871</c:v>
                </c:pt>
                <c:pt idx="1199">
                  <c:v>24871</c:v>
                </c:pt>
                <c:pt idx="1200">
                  <c:v>24871</c:v>
                </c:pt>
                <c:pt idx="1201">
                  <c:v>24870</c:v>
                </c:pt>
                <c:pt idx="1202">
                  <c:v>24870</c:v>
                </c:pt>
                <c:pt idx="1203">
                  <c:v>24870</c:v>
                </c:pt>
                <c:pt idx="1204">
                  <c:v>24270</c:v>
                </c:pt>
                <c:pt idx="1205">
                  <c:v>24269</c:v>
                </c:pt>
                <c:pt idx="1206">
                  <c:v>24269</c:v>
                </c:pt>
                <c:pt idx="1207">
                  <c:v>24269</c:v>
                </c:pt>
                <c:pt idx="1208">
                  <c:v>24269</c:v>
                </c:pt>
                <c:pt idx="1209">
                  <c:v>24269</c:v>
                </c:pt>
                <c:pt idx="1210">
                  <c:v>24269</c:v>
                </c:pt>
                <c:pt idx="1211">
                  <c:v>24269</c:v>
                </c:pt>
                <c:pt idx="1212">
                  <c:v>20850</c:v>
                </c:pt>
                <c:pt idx="1213">
                  <c:v>20850</c:v>
                </c:pt>
                <c:pt idx="1214">
                  <c:v>20850</c:v>
                </c:pt>
                <c:pt idx="1215">
                  <c:v>20850</c:v>
                </c:pt>
                <c:pt idx="1216">
                  <c:v>20850</c:v>
                </c:pt>
                <c:pt idx="1217">
                  <c:v>20053</c:v>
                </c:pt>
                <c:pt idx="1218">
                  <c:v>20053</c:v>
                </c:pt>
                <c:pt idx="1219">
                  <c:v>20052</c:v>
                </c:pt>
                <c:pt idx="1220">
                  <c:v>19763</c:v>
                </c:pt>
                <c:pt idx="1221">
                  <c:v>18757</c:v>
                </c:pt>
                <c:pt idx="1222">
                  <c:v>18757</c:v>
                </c:pt>
                <c:pt idx="1223">
                  <c:v>18757</c:v>
                </c:pt>
                <c:pt idx="1224">
                  <c:v>16905</c:v>
                </c:pt>
                <c:pt idx="1225">
                  <c:v>16905</c:v>
                </c:pt>
                <c:pt idx="1226">
                  <c:v>16905</c:v>
                </c:pt>
                <c:pt idx="1227">
                  <c:v>15189</c:v>
                </c:pt>
                <c:pt idx="1228">
                  <c:v>15189</c:v>
                </c:pt>
                <c:pt idx="1229">
                  <c:v>15188</c:v>
                </c:pt>
                <c:pt idx="1230">
                  <c:v>14896</c:v>
                </c:pt>
                <c:pt idx="1231">
                  <c:v>14184</c:v>
                </c:pt>
                <c:pt idx="1232">
                  <c:v>13552</c:v>
                </c:pt>
                <c:pt idx="1233">
                  <c:v>13552</c:v>
                </c:pt>
                <c:pt idx="1234">
                  <c:v>13552</c:v>
                </c:pt>
                <c:pt idx="1235">
                  <c:v>13552</c:v>
                </c:pt>
                <c:pt idx="1236">
                  <c:v>13552</c:v>
                </c:pt>
                <c:pt idx="1237">
                  <c:v>13391</c:v>
                </c:pt>
                <c:pt idx="1238">
                  <c:v>13391</c:v>
                </c:pt>
                <c:pt idx="1239">
                  <c:v>13391</c:v>
                </c:pt>
                <c:pt idx="1240">
                  <c:v>13120</c:v>
                </c:pt>
                <c:pt idx="1241">
                  <c:v>13120</c:v>
                </c:pt>
                <c:pt idx="1242">
                  <c:v>13045</c:v>
                </c:pt>
                <c:pt idx="1243">
                  <c:v>13045</c:v>
                </c:pt>
                <c:pt idx="1244">
                  <c:v>10911</c:v>
                </c:pt>
                <c:pt idx="1245">
                  <c:v>10576</c:v>
                </c:pt>
                <c:pt idx="1246">
                  <c:v>10576</c:v>
                </c:pt>
                <c:pt idx="1247">
                  <c:v>10576</c:v>
                </c:pt>
                <c:pt idx="1248">
                  <c:v>9792</c:v>
                </c:pt>
                <c:pt idx="1249">
                  <c:v>9792</c:v>
                </c:pt>
                <c:pt idx="1250">
                  <c:v>9378</c:v>
                </c:pt>
                <c:pt idx="1251">
                  <c:v>9378</c:v>
                </c:pt>
                <c:pt idx="1252">
                  <c:v>9378</c:v>
                </c:pt>
                <c:pt idx="1253">
                  <c:v>9378</c:v>
                </c:pt>
                <c:pt idx="1254">
                  <c:v>9378</c:v>
                </c:pt>
                <c:pt idx="1255">
                  <c:v>9378</c:v>
                </c:pt>
                <c:pt idx="1256">
                  <c:v>9378</c:v>
                </c:pt>
                <c:pt idx="1257">
                  <c:v>9377</c:v>
                </c:pt>
                <c:pt idx="1258">
                  <c:v>9377</c:v>
                </c:pt>
                <c:pt idx="1259">
                  <c:v>9377</c:v>
                </c:pt>
                <c:pt idx="1260">
                  <c:v>8583</c:v>
                </c:pt>
                <c:pt idx="1261">
                  <c:v>8372</c:v>
                </c:pt>
                <c:pt idx="1262">
                  <c:v>8314</c:v>
                </c:pt>
                <c:pt idx="1263">
                  <c:v>8188</c:v>
                </c:pt>
                <c:pt idx="1264">
                  <c:v>8188</c:v>
                </c:pt>
                <c:pt idx="1265">
                  <c:v>8188</c:v>
                </c:pt>
                <c:pt idx="1266">
                  <c:v>8076</c:v>
                </c:pt>
                <c:pt idx="1267">
                  <c:v>7928</c:v>
                </c:pt>
                <c:pt idx="1268">
                  <c:v>7928</c:v>
                </c:pt>
                <c:pt idx="1269">
                  <c:v>7928</c:v>
                </c:pt>
                <c:pt idx="1270">
                  <c:v>7732</c:v>
                </c:pt>
                <c:pt idx="1271">
                  <c:v>7732</c:v>
                </c:pt>
                <c:pt idx="1272">
                  <c:v>7732</c:v>
                </c:pt>
                <c:pt idx="1273">
                  <c:v>7732</c:v>
                </c:pt>
                <c:pt idx="1274">
                  <c:v>7318</c:v>
                </c:pt>
                <c:pt idx="1275">
                  <c:v>7318</c:v>
                </c:pt>
                <c:pt idx="1276">
                  <c:v>7064</c:v>
                </c:pt>
                <c:pt idx="1277">
                  <c:v>7064</c:v>
                </c:pt>
                <c:pt idx="1278">
                  <c:v>6736</c:v>
                </c:pt>
                <c:pt idx="1279">
                  <c:v>6558</c:v>
                </c:pt>
                <c:pt idx="1280">
                  <c:v>6547</c:v>
                </c:pt>
                <c:pt idx="1281">
                  <c:v>6255</c:v>
                </c:pt>
                <c:pt idx="1282">
                  <c:v>6255</c:v>
                </c:pt>
                <c:pt idx="1283">
                  <c:v>5626</c:v>
                </c:pt>
                <c:pt idx="1284">
                  <c:v>5492</c:v>
                </c:pt>
                <c:pt idx="1285">
                  <c:v>5451</c:v>
                </c:pt>
                <c:pt idx="1286">
                  <c:v>5451</c:v>
                </c:pt>
                <c:pt idx="1287">
                  <c:v>4768</c:v>
                </c:pt>
                <c:pt idx="1288">
                  <c:v>4768</c:v>
                </c:pt>
                <c:pt idx="1289">
                  <c:v>4768</c:v>
                </c:pt>
                <c:pt idx="1290">
                  <c:v>3231</c:v>
                </c:pt>
                <c:pt idx="1291">
                  <c:v>3049</c:v>
                </c:pt>
                <c:pt idx="1292">
                  <c:v>2957</c:v>
                </c:pt>
                <c:pt idx="1293">
                  <c:v>2905</c:v>
                </c:pt>
                <c:pt idx="1294">
                  <c:v>2806</c:v>
                </c:pt>
                <c:pt idx="1295">
                  <c:v>2806</c:v>
                </c:pt>
                <c:pt idx="1296">
                  <c:v>2806</c:v>
                </c:pt>
                <c:pt idx="1297">
                  <c:v>2806</c:v>
                </c:pt>
                <c:pt idx="1298">
                  <c:v>2766</c:v>
                </c:pt>
                <c:pt idx="1299">
                  <c:v>2766</c:v>
                </c:pt>
                <c:pt idx="1300">
                  <c:v>2685</c:v>
                </c:pt>
                <c:pt idx="1301">
                  <c:v>2685</c:v>
                </c:pt>
                <c:pt idx="1302">
                  <c:v>2651</c:v>
                </c:pt>
                <c:pt idx="1303">
                  <c:v>2651</c:v>
                </c:pt>
                <c:pt idx="1304">
                  <c:v>2399</c:v>
                </c:pt>
                <c:pt idx="1305">
                  <c:v>2263</c:v>
                </c:pt>
                <c:pt idx="1306">
                  <c:v>2262</c:v>
                </c:pt>
                <c:pt idx="1307">
                  <c:v>2262</c:v>
                </c:pt>
                <c:pt idx="1308">
                  <c:v>2249</c:v>
                </c:pt>
                <c:pt idx="1309">
                  <c:v>2117</c:v>
                </c:pt>
                <c:pt idx="1310">
                  <c:v>1951</c:v>
                </c:pt>
                <c:pt idx="1311">
                  <c:v>1951</c:v>
                </c:pt>
                <c:pt idx="1312">
                  <c:v>1934</c:v>
                </c:pt>
                <c:pt idx="1313">
                  <c:v>1933</c:v>
                </c:pt>
                <c:pt idx="1314">
                  <c:v>1902</c:v>
                </c:pt>
                <c:pt idx="1315">
                  <c:v>1780</c:v>
                </c:pt>
                <c:pt idx="1316">
                  <c:v>1780</c:v>
                </c:pt>
                <c:pt idx="1317">
                  <c:v>1780</c:v>
                </c:pt>
                <c:pt idx="1318">
                  <c:v>1717</c:v>
                </c:pt>
                <c:pt idx="1319">
                  <c:v>1508</c:v>
                </c:pt>
                <c:pt idx="1320">
                  <c:v>1454</c:v>
                </c:pt>
                <c:pt idx="1321">
                  <c:v>1423</c:v>
                </c:pt>
                <c:pt idx="1322">
                  <c:v>1423</c:v>
                </c:pt>
                <c:pt idx="1323">
                  <c:v>1423</c:v>
                </c:pt>
                <c:pt idx="1324">
                  <c:v>1423</c:v>
                </c:pt>
                <c:pt idx="1325">
                  <c:v>1423</c:v>
                </c:pt>
                <c:pt idx="1326">
                  <c:v>1313</c:v>
                </c:pt>
                <c:pt idx="1327">
                  <c:v>1313</c:v>
                </c:pt>
                <c:pt idx="1328">
                  <c:v>1313</c:v>
                </c:pt>
                <c:pt idx="1329">
                  <c:v>1121</c:v>
                </c:pt>
                <c:pt idx="1330">
                  <c:v>1097</c:v>
                </c:pt>
                <c:pt idx="1331">
                  <c:v>1075</c:v>
                </c:pt>
                <c:pt idx="1332">
                  <c:v>1075</c:v>
                </c:pt>
                <c:pt idx="1333">
                  <c:v>1075</c:v>
                </c:pt>
                <c:pt idx="1334">
                  <c:v>1075</c:v>
                </c:pt>
                <c:pt idx="1335">
                  <c:v>1075</c:v>
                </c:pt>
                <c:pt idx="1336">
                  <c:v>1045</c:v>
                </c:pt>
                <c:pt idx="1337">
                  <c:v>1045</c:v>
                </c:pt>
                <c:pt idx="1338">
                  <c:v>974</c:v>
                </c:pt>
                <c:pt idx="1339">
                  <c:v>974</c:v>
                </c:pt>
                <c:pt idx="1340">
                  <c:v>974</c:v>
                </c:pt>
                <c:pt idx="1341">
                  <c:v>919</c:v>
                </c:pt>
                <c:pt idx="1342">
                  <c:v>838</c:v>
                </c:pt>
                <c:pt idx="1343">
                  <c:v>838</c:v>
                </c:pt>
                <c:pt idx="1344">
                  <c:v>817</c:v>
                </c:pt>
                <c:pt idx="1345">
                  <c:v>815</c:v>
                </c:pt>
                <c:pt idx="1346">
                  <c:v>815</c:v>
                </c:pt>
                <c:pt idx="1347">
                  <c:v>815</c:v>
                </c:pt>
                <c:pt idx="1348">
                  <c:v>789</c:v>
                </c:pt>
                <c:pt idx="1349">
                  <c:v>766</c:v>
                </c:pt>
                <c:pt idx="1350">
                  <c:v>656</c:v>
                </c:pt>
                <c:pt idx="1351">
                  <c:v>656</c:v>
                </c:pt>
                <c:pt idx="1352">
                  <c:v>602</c:v>
                </c:pt>
                <c:pt idx="1353">
                  <c:v>602</c:v>
                </c:pt>
                <c:pt idx="1354">
                  <c:v>602</c:v>
                </c:pt>
                <c:pt idx="1355">
                  <c:v>577</c:v>
                </c:pt>
                <c:pt idx="1356">
                  <c:v>576</c:v>
                </c:pt>
                <c:pt idx="1357">
                  <c:v>575</c:v>
                </c:pt>
                <c:pt idx="1358">
                  <c:v>536</c:v>
                </c:pt>
                <c:pt idx="1359">
                  <c:v>536</c:v>
                </c:pt>
                <c:pt idx="1360">
                  <c:v>523</c:v>
                </c:pt>
                <c:pt idx="1361">
                  <c:v>491</c:v>
                </c:pt>
                <c:pt idx="1362">
                  <c:v>474</c:v>
                </c:pt>
                <c:pt idx="1363">
                  <c:v>462</c:v>
                </c:pt>
                <c:pt idx="1364">
                  <c:v>462</c:v>
                </c:pt>
                <c:pt idx="1365">
                  <c:v>450</c:v>
                </c:pt>
                <c:pt idx="1366">
                  <c:v>450</c:v>
                </c:pt>
                <c:pt idx="1367">
                  <c:v>425</c:v>
                </c:pt>
                <c:pt idx="1368">
                  <c:v>387</c:v>
                </c:pt>
                <c:pt idx="1369">
                  <c:v>356</c:v>
                </c:pt>
                <c:pt idx="1370">
                  <c:v>355</c:v>
                </c:pt>
                <c:pt idx="1371">
                  <c:v>355</c:v>
                </c:pt>
                <c:pt idx="1372">
                  <c:v>314</c:v>
                </c:pt>
                <c:pt idx="1373">
                  <c:v>314</c:v>
                </c:pt>
                <c:pt idx="1374">
                  <c:v>295</c:v>
                </c:pt>
                <c:pt idx="1375">
                  <c:v>265</c:v>
                </c:pt>
                <c:pt idx="1376">
                  <c:v>242</c:v>
                </c:pt>
                <c:pt idx="1377">
                  <c:v>210</c:v>
                </c:pt>
                <c:pt idx="1378">
                  <c:v>210</c:v>
                </c:pt>
                <c:pt idx="1379">
                  <c:v>184</c:v>
                </c:pt>
                <c:pt idx="1380">
                  <c:v>184</c:v>
                </c:pt>
                <c:pt idx="1381">
                  <c:v>184</c:v>
                </c:pt>
                <c:pt idx="1382">
                  <c:v>151</c:v>
                </c:pt>
                <c:pt idx="1383">
                  <c:v>149</c:v>
                </c:pt>
                <c:pt idx="1384">
                  <c:v>149</c:v>
                </c:pt>
                <c:pt idx="1385">
                  <c:v>132</c:v>
                </c:pt>
                <c:pt idx="1386">
                  <c:v>127</c:v>
                </c:pt>
                <c:pt idx="1387">
                  <c:v>127</c:v>
                </c:pt>
                <c:pt idx="1388">
                  <c:v>112</c:v>
                </c:pt>
                <c:pt idx="1389">
                  <c:v>87</c:v>
                </c:pt>
                <c:pt idx="1390">
                  <c:v>85</c:v>
                </c:pt>
                <c:pt idx="1391">
                  <c:v>81</c:v>
                </c:pt>
                <c:pt idx="1392">
                  <c:v>61</c:v>
                </c:pt>
                <c:pt idx="1393">
                  <c:v>61</c:v>
                </c:pt>
                <c:pt idx="1394">
                  <c:v>57</c:v>
                </c:pt>
                <c:pt idx="1395">
                  <c:v>51</c:v>
                </c:pt>
                <c:pt idx="1396">
                  <c:v>41</c:v>
                </c:pt>
                <c:pt idx="1397">
                  <c:v>5</c:v>
                </c:pt>
                <c:pt idx="1398">
                  <c:v>5</c:v>
                </c:pt>
                <c:pt idx="1399">
                  <c:v>3</c:v>
                </c:pt>
                <c:pt idx="1400">
                  <c:v>426973</c:v>
                </c:pt>
                <c:pt idx="1401">
                  <c:v>426973</c:v>
                </c:pt>
                <c:pt idx="1402">
                  <c:v>426973</c:v>
                </c:pt>
                <c:pt idx="1403">
                  <c:v>426972</c:v>
                </c:pt>
                <c:pt idx="1404">
                  <c:v>69538</c:v>
                </c:pt>
                <c:pt idx="1405">
                  <c:v>44054</c:v>
                </c:pt>
                <c:pt idx="1406">
                  <c:v>35877</c:v>
                </c:pt>
                <c:pt idx="1407">
                  <c:v>30023</c:v>
                </c:pt>
                <c:pt idx="1408">
                  <c:v>30023</c:v>
                </c:pt>
                <c:pt idx="1409">
                  <c:v>28638</c:v>
                </c:pt>
                <c:pt idx="1410">
                  <c:v>12835</c:v>
                </c:pt>
                <c:pt idx="1411">
                  <c:v>12153</c:v>
                </c:pt>
                <c:pt idx="1412">
                  <c:v>12153</c:v>
                </c:pt>
                <c:pt idx="1413">
                  <c:v>12153</c:v>
                </c:pt>
                <c:pt idx="1414">
                  <c:v>12091</c:v>
                </c:pt>
                <c:pt idx="1415">
                  <c:v>10962</c:v>
                </c:pt>
                <c:pt idx="1416">
                  <c:v>10962</c:v>
                </c:pt>
                <c:pt idx="1417">
                  <c:v>8714</c:v>
                </c:pt>
                <c:pt idx="1418">
                  <c:v>4296</c:v>
                </c:pt>
                <c:pt idx="1419">
                  <c:v>3664</c:v>
                </c:pt>
                <c:pt idx="1420">
                  <c:v>3565</c:v>
                </c:pt>
                <c:pt idx="1421">
                  <c:v>2165</c:v>
                </c:pt>
                <c:pt idx="1422">
                  <c:v>1237</c:v>
                </c:pt>
                <c:pt idx="1423">
                  <c:v>1029</c:v>
                </c:pt>
                <c:pt idx="1424">
                  <c:v>910</c:v>
                </c:pt>
                <c:pt idx="1425">
                  <c:v>390</c:v>
                </c:pt>
                <c:pt idx="1426">
                  <c:v>171</c:v>
                </c:pt>
                <c:pt idx="1427">
                  <c:v>47</c:v>
                </c:pt>
                <c:pt idx="1428">
                  <c:v>25</c:v>
                </c:pt>
                <c:pt idx="1429">
                  <c:v>24</c:v>
                </c:pt>
                <c:pt idx="1430">
                  <c:v>8751</c:v>
                </c:pt>
                <c:pt idx="1431">
                  <c:v>1396</c:v>
                </c:pt>
                <c:pt idx="1432">
                  <c:v>1396</c:v>
                </c:pt>
                <c:pt idx="1433">
                  <c:v>64705</c:v>
                </c:pt>
                <c:pt idx="1434">
                  <c:v>63899</c:v>
                </c:pt>
                <c:pt idx="1435">
                  <c:v>41226</c:v>
                </c:pt>
                <c:pt idx="1436">
                  <c:v>10751</c:v>
                </c:pt>
                <c:pt idx="1437">
                  <c:v>2908</c:v>
                </c:pt>
                <c:pt idx="1438">
                  <c:v>1779</c:v>
                </c:pt>
                <c:pt idx="1439">
                  <c:v>95116</c:v>
                </c:pt>
                <c:pt idx="1440">
                  <c:v>40895</c:v>
                </c:pt>
                <c:pt idx="1441">
                  <c:v>128311</c:v>
                </c:pt>
                <c:pt idx="1442">
                  <c:v>128311</c:v>
                </c:pt>
                <c:pt idx="1443">
                  <c:v>128311</c:v>
                </c:pt>
                <c:pt idx="1444">
                  <c:v>128311</c:v>
                </c:pt>
                <c:pt idx="1445">
                  <c:v>14266</c:v>
                </c:pt>
                <c:pt idx="1446">
                  <c:v>9378</c:v>
                </c:pt>
                <c:pt idx="1447">
                  <c:v>9378</c:v>
                </c:pt>
                <c:pt idx="1448">
                  <c:v>2352</c:v>
                </c:pt>
                <c:pt idx="1449">
                  <c:v>1641</c:v>
                </c:pt>
                <c:pt idx="1450">
                  <c:v>8610</c:v>
                </c:pt>
                <c:pt idx="1451">
                  <c:v>22860</c:v>
                </c:pt>
                <c:pt idx="1452">
                  <c:v>11330</c:v>
                </c:pt>
                <c:pt idx="1453">
                  <c:v>9940</c:v>
                </c:pt>
                <c:pt idx="1454">
                  <c:v>9701</c:v>
                </c:pt>
                <c:pt idx="1455">
                  <c:v>2868</c:v>
                </c:pt>
                <c:pt idx="1456">
                  <c:v>1092</c:v>
                </c:pt>
                <c:pt idx="1457">
                  <c:v>11006</c:v>
                </c:pt>
                <c:pt idx="1458">
                  <c:v>5556</c:v>
                </c:pt>
                <c:pt idx="1459">
                  <c:v>46399</c:v>
                </c:pt>
                <c:pt idx="1460">
                  <c:v>18654</c:v>
                </c:pt>
                <c:pt idx="1461">
                  <c:v>3626</c:v>
                </c:pt>
                <c:pt idx="1462">
                  <c:v>1118</c:v>
                </c:pt>
                <c:pt idx="1463">
                  <c:v>18872</c:v>
                </c:pt>
                <c:pt idx="1464">
                  <c:v>621</c:v>
                </c:pt>
              </c:numCache>
            </c:numRef>
          </c:yVal>
          <c:smooth val="0"/>
          <c:extLst>
            <c:ext xmlns:c16="http://schemas.microsoft.com/office/drawing/2014/chart" uri="{C3380CC4-5D6E-409C-BE32-E72D297353CC}">
              <c16:uniqueId val="{00000000-1465-6D40-B9D9-47FE209726E9}"/>
            </c:ext>
          </c:extLst>
        </c:ser>
        <c:dLbls>
          <c:showLegendKey val="0"/>
          <c:showVal val="0"/>
          <c:showCatName val="0"/>
          <c:showSerName val="0"/>
          <c:showPercent val="0"/>
          <c:showBubbleSize val="0"/>
        </c:dLbls>
        <c:axId val="959300384"/>
        <c:axId val="1471466352"/>
      </c:scatterChart>
      <c:valAx>
        <c:axId val="959300384"/>
        <c:scaling>
          <c:orientation val="minMax"/>
        </c:scaling>
        <c:delete val="0"/>
        <c:axPos val="b"/>
        <c:majorGridlines>
          <c:spPr>
            <a:ln w="9525" cap="flat" cmpd="sng" algn="ctr">
              <a:solidFill>
                <a:schemeClr val="tx1">
                  <a:lumMod val="15%"/>
                  <a:lumOff val="85%"/>
                </a:schemeClr>
              </a:solidFill>
              <a:round/>
            </a:ln>
            <a:effectLst/>
          </c:spPr>
        </c:majorGridlines>
        <c:numFmt formatCode="0.0"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471466352"/>
        <c:crosses val="autoZero"/>
        <c:crossBetween val="midCat"/>
      </c:valAx>
      <c:valAx>
        <c:axId val="1471466352"/>
        <c:scaling>
          <c:orientation val="minMax"/>
        </c:scaling>
        <c:delete val="0"/>
        <c:axPos val="l"/>
        <c:majorGridlines>
          <c:spPr>
            <a:ln w="9525" cap="flat" cmpd="sng" algn="ctr">
              <a:solidFill>
                <a:schemeClr val="tx1">
                  <a:lumMod val="15%"/>
                  <a:lumOff val="85%"/>
                </a:schemeClr>
              </a:solidFill>
              <a:round/>
            </a:ln>
            <a:effectLst/>
          </c:spPr>
        </c:majorGridlines>
        <c:numFmt formatCode="0.0"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59300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chartSpace>
</file>

<file path=xl/charts/chartEx1.xml><?xml version="1.0" encoding="utf-8"?>
<cx:chartSpace xmlns:a="http://purl.oclc.org/ooxml/drawingml/main" xmlns:r="http://purl.oclc.org/ooxml/officeDocument/relationships" xmlns:cx="http://schemas.microsoft.com/office/drawing/2014/chartex">
  <cx:chartData>
    <cx:data id="0">
      <cx:numDim type="val">
        <cx:f>_xlchart.v1.1</cx:f>
      </cx:numDim>
    </cx:data>
  </cx:chartData>
  <cx:chart>
    <cx:title pos="t" align="ctr" overlay="0">
      <cx:tx>
        <cx:txData>
          <cx:v>DISCOUNTS PERCENTAGE - FREQUENCY</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solidFill>
                <a:schemeClr val="bg2"/>
              </a:solidFill>
            </a:defRPr>
          </a:pPr>
          <a:r>
            <a:rPr lang="en-US" sz="1400" b="0" i="0" u="none" strike="noStrike" baseline="0%">
              <a:solidFill>
                <a:schemeClr val="bg2"/>
              </a:solidFill>
              <a:latin typeface="Calibri" panose="020F0502020204030204"/>
            </a:rPr>
            <a:t>DISCOUNTS PERCENTAGE - FREQUENCY</a:t>
          </a:r>
        </a:p>
      </cx:txPr>
    </cx:title>
    <cx:plotArea>
      <cx:plotAreaRegion>
        <cx:series layoutId="clusteredColumn" uniqueId="{D87EAFB0-13E2-A849-847B-C19E8E0161BA}">
          <cx:tx>
            <cx:txData>
              <cx:f>_xlchart.v1.0</cx:f>
              <cx:v>discount_percent</cx:v>
            </cx:txData>
          </cx:tx>
          <cx:dataLabels pos="inEnd">
            <cx:visibility seriesName="0" categoryName="0" value="1"/>
          </cx:dataLabels>
          <cx:dataId val="0"/>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_xlchart.v2.2</cx:f>
      </cx:strDim>
      <cx:numDim type="val">
        <cx:f>_xlchart.v2.4</cx:f>
      </cx:numDim>
    </cx:data>
  </cx:chartData>
  <cx:chart>
    <cx:title pos="t" align="ctr" overlay="0"/>
    <cx:plotArea>
      <cx:plotAreaRegion>
        <cx:series layoutId="funnel" uniqueId="{8A47C117-35D0-9441-B508-4DC742525008}">
          <cx:tx>
            <cx:txData>
              <cx:f>_xlchart.v2.3</cx:f>
              <cx:v>Count of brand_name</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purl.oclc.org/ooxml/drawingml/main" xmlns:r="http://purl.oclc.org/ooxml/officeDocument/relationships" xmlns:cx="http://schemas.microsoft.com/office/drawing/2014/chartex">
  <cx:chartData>
    <cx:data id="0">
      <cx:numDim type="val">
        <cx:f>_xlchart.v1.6</cx:f>
      </cx:numDim>
    </cx:data>
  </cx:chartData>
  <cx:chart>
    <cx:title pos="t" align="ctr" overlay="0"/>
    <cx:plotArea>
      <cx:plotAreaRegion>
        <cx:series layoutId="clusteredColumn" uniqueId="{D87EAFB0-13E2-A849-847B-C19E8E0161BA}">
          <cx:tx>
            <cx:txData>
              <cx:f>_xlchart.v1.5</cx:f>
              <cx:v>discount_percent</cx:v>
            </cx:txData>
          </cx:tx>
          <cx:dataLabels pos="inEnd">
            <cx:visibility seriesName="0" categoryName="0" value="1"/>
          </cx:dataLabels>
          <cx:dataId val="0"/>
          <cx:layoutPr>
            <cx:binning intervalClosed="r"/>
          </cx:layoutPr>
        </cx:series>
      </cx:plotAreaRegion>
      <cx:axis id="0">
        <cx:catScaling gapWidth="0"/>
        <cx:majorTickMarks type="out"/>
        <cx:tickLabels/>
        <cx:numFmt formatCode="0%" sourceLinked="0"/>
      </cx:axis>
      <cx:axis id="1">
        <cx:valScaling/>
        <cx:majorTickMarks type="out"/>
        <cx:tickLabels/>
      </cx:axis>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7">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304">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304">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13">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purl.oclc.org/ooxml/drawingml/main" id="213">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purl.oclc.org/ooxml/drawingml/main" id="245">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
            <a:lumOff val="35%"/>
            <a:alpha val="75%"/>
          </a:schemeClr>
        </a:solidFill>
        <a:round/>
      </a:ln>
    </cs:spPr>
  </cs:gridlineMajor>
  <cs:gridlineMinor>
    <cs:lnRef idx="0"/>
    <cs:fillRef idx="0"/>
    <cs:effectRef idx="0"/>
    <cs:fontRef idx="minor">
      <a:schemeClr val="tx1"/>
    </cs:fontRef>
    <cs:spPr>
      <a:ln w="9525" cap="flat" cmpd="sng" algn="ctr">
        <a:solidFill>
          <a:schemeClr val="dk1">
            <a:lumMod val="65%"/>
            <a:lumOff val="35%"/>
            <a:alpha val="25%"/>
          </a:schemeClr>
        </a:soli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spPr>
      <a:ln w="9525" cap="flat" cmpd="sng" algn="ctr">
        <a:solidFill>
          <a:schemeClr val="lt1">
            <a:lumMod val="5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purl.oclc.org/ooxml/drawingml/main" id="370">
  <cs:axisTitle>
    <cs:lnRef idx="0"/>
    <cs:fillRef idx="0"/>
    <cs:effectRef idx="0"/>
    <cs:fontRef idx="minor">
      <a:schemeClr val="lt1">
        <a:lumMod val="95%"/>
      </a:schemeClr>
    </cs:fontRef>
    <cs:defRPr sz="900"/>
  </cs:axisTitle>
  <cs:categoryAxis>
    <cs:lnRef idx="0"/>
    <cs:fillRef idx="0"/>
    <cs:effectRef idx="0"/>
    <cs:fontRef idx="minor">
      <a:schemeClr val="lt1">
        <a:lumMod val="95%"/>
      </a:schemeClr>
    </cs:fontRef>
    <cs:spPr>
      <a:ln w="12700" cap="flat" cmpd="sng" algn="ctr">
        <a:solidFill>
          <a:schemeClr val="lt1">
            <a:lumMod val="95%"/>
            <a:alpha val="54%"/>
          </a:schemeClr>
        </a:solidFill>
        <a:round/>
      </a:ln>
    </cs:spPr>
    <cs:defRPr sz="9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cs:chartArea>
  <cs:dataLabel>
    <cs:lnRef idx="0"/>
    <cs:fillRef idx="0"/>
    <cs:effectRef idx="0"/>
    <cs:fontRef idx="minor">
      <a:schemeClr val="lt1">
        <a:lumMod val="9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
      </a:schemeClr>
    </cs:fontRef>
    <cs:spPr>
      <a:ln w="9525">
        <a:solidFill>
          <a:schemeClr val="lt1">
            <a:lumMod val="95%"/>
            <a:alpha val="54%"/>
          </a:schemeClr>
        </a:solidFill>
      </a:ln>
    </cs:spPr>
    <cs:defRPr sz="9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10%"/>
            <a:lumOff val="10%"/>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95%"/>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
      </a:schemeClr>
    </cs:fontRef>
    <cs:spPr>
      <a:ln w="12700" cap="flat" cmpd="sng" algn="ctr">
        <a:solidFill>
          <a:schemeClr val="lt1">
            <a:lumMod val="95%"/>
            <a:alpha val="54%"/>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
      </a:schemeClr>
    </cs:fontRef>
    <cs:defRPr sz="1600" b="1" spc="10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
      </a:schemeClr>
    </cs:fontRef>
    <cs:defRPr sz="9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95%"/>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366">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purl.oclc.org/ooxml/officeDocument/relationships/image" Target="../media/image1.png"/><Relationship Id="rId3" Type="http://purl.oclc.org/ooxml/officeDocument/relationships/chart" Target="../charts/chart3.xml"/><Relationship Id="rId7" Type="http://schemas.microsoft.com/office/2014/relationships/chartEx" Target="../charts/chartEx1.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3" Type="http://purl.oclc.org/ooxml/officeDocument/relationships/chart" Target="../charts/chart9.xml"/><Relationship Id="rId2" Type="http://purl.oclc.org/ooxml/officeDocument/relationships/chart" Target="../charts/chart8.xml"/><Relationship Id="rId1" Type="http://purl.oclc.org/ooxml/officeDocument/relationships/chart" Target="../charts/chart7.xml"/><Relationship Id="rId6" Type="http://schemas.microsoft.com/office/2014/relationships/chartEx" Target="../charts/chartEx2.xml"/><Relationship Id="rId5" Type="http://purl.oclc.org/ooxml/officeDocument/relationships/chart" Target="../charts/chart11.xml"/><Relationship Id="rId4" Type="http://purl.oclc.org/ooxml/officeDocument/relationships/chart" Target="../charts/chart10.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purl.oclc.org/ooxml/officeDocument/relationships/chart" Target="../charts/chart12.xml"/></Relationships>
</file>

<file path=xl/drawings/drawing1.xml><?xml version="1.0" encoding="utf-8"?>
<xdr:wsDr xmlns:xdr="http://purl.oclc.org/ooxml/drawingml/spreadsheetDrawing" xmlns:a="http://purl.oclc.org/ooxml/drawingml/main">
  <xdr:twoCellAnchor>
    <xdr:from>
      <xdr:col>13</xdr:col>
      <xdr:colOff>254000</xdr:colOff>
      <xdr:row>3</xdr:row>
      <xdr:rowOff>0</xdr:rowOff>
    </xdr:from>
    <xdr:to>
      <xdr:col>19</xdr:col>
      <xdr:colOff>381000</xdr:colOff>
      <xdr:row>17</xdr:row>
      <xdr:rowOff>101600</xdr:rowOff>
    </xdr:to>
    <xdr:graphicFrame macro="">
      <xdr:nvGraphicFramePr>
        <xdr:cNvPr id="2" name="Chart 1">
          <a:extLst>
            <a:ext uri="{FF2B5EF4-FFF2-40B4-BE49-F238E27FC236}">
              <a16:creationId xmlns:a16="http://schemas.microsoft.com/office/drawing/2014/main" id="{A0B1D32B-1FCA-FD42-9E01-DD4738D7D64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0</xdr:col>
      <xdr:colOff>12700</xdr:colOff>
      <xdr:row>3</xdr:row>
      <xdr:rowOff>0</xdr:rowOff>
    </xdr:from>
    <xdr:to>
      <xdr:col>6</xdr:col>
      <xdr:colOff>342900</xdr:colOff>
      <xdr:row>17</xdr:row>
      <xdr:rowOff>101600</xdr:rowOff>
    </xdr:to>
    <xdr:graphicFrame macro="">
      <xdr:nvGraphicFramePr>
        <xdr:cNvPr id="3" name="Chart 2">
          <a:extLst>
            <a:ext uri="{FF2B5EF4-FFF2-40B4-BE49-F238E27FC236}">
              <a16:creationId xmlns:a16="http://schemas.microsoft.com/office/drawing/2014/main" id="{7B34140E-08F8-B044-8D27-F558D7ACCF2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38100</xdr:colOff>
      <xdr:row>17</xdr:row>
      <xdr:rowOff>127000</xdr:rowOff>
    </xdr:from>
    <xdr:to>
      <xdr:col>6</xdr:col>
      <xdr:colOff>330200</xdr:colOff>
      <xdr:row>32</xdr:row>
      <xdr:rowOff>190500</xdr:rowOff>
    </xdr:to>
    <xdr:graphicFrame macro="">
      <xdr:nvGraphicFramePr>
        <xdr:cNvPr id="4" name="Chart 3">
          <a:extLst>
            <a:ext uri="{FF2B5EF4-FFF2-40B4-BE49-F238E27FC236}">
              <a16:creationId xmlns:a16="http://schemas.microsoft.com/office/drawing/2014/main" id="{0741D712-597F-CC4F-86B6-55618F74D60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editAs="oneCell">
    <xdr:from>
      <xdr:col>13</xdr:col>
      <xdr:colOff>266700</xdr:colOff>
      <xdr:row>17</xdr:row>
      <xdr:rowOff>127000</xdr:rowOff>
    </xdr:from>
    <xdr:to>
      <xdr:col>20</xdr:col>
      <xdr:colOff>0</xdr:colOff>
      <xdr:row>32</xdr:row>
      <xdr:rowOff>139700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52A25D69-F958-DE4E-98D1-9A9A9BE7C32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0998200" y="4965700"/>
              <a:ext cx="5067300" cy="306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368300</xdr:colOff>
      <xdr:row>3</xdr:row>
      <xdr:rowOff>0</xdr:rowOff>
    </xdr:from>
    <xdr:to>
      <xdr:col>13</xdr:col>
      <xdr:colOff>228600</xdr:colOff>
      <xdr:row>17</xdr:row>
      <xdr:rowOff>88900</xdr:rowOff>
    </xdr:to>
    <xdr:graphicFrame macro="">
      <xdr:nvGraphicFramePr>
        <xdr:cNvPr id="6" name="Chart 5">
          <a:extLst>
            <a:ext uri="{FF2B5EF4-FFF2-40B4-BE49-F238E27FC236}">
              <a16:creationId xmlns:a16="http://schemas.microsoft.com/office/drawing/2014/main" id="{476C907E-D660-A343-86E1-202D3F3422A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6</xdr:col>
      <xdr:colOff>355600</xdr:colOff>
      <xdr:row>17</xdr:row>
      <xdr:rowOff>114300</xdr:rowOff>
    </xdr:from>
    <xdr:to>
      <xdr:col>13</xdr:col>
      <xdr:colOff>241300</xdr:colOff>
      <xdr:row>32</xdr:row>
      <xdr:rowOff>165100</xdr:rowOff>
    </xdr:to>
    <xdr:graphicFrame macro="">
      <xdr:nvGraphicFramePr>
        <xdr:cNvPr id="7" name="Chart 6">
          <a:extLst>
            <a:ext uri="{FF2B5EF4-FFF2-40B4-BE49-F238E27FC236}">
              <a16:creationId xmlns:a16="http://schemas.microsoft.com/office/drawing/2014/main" id="{98495A69-AB50-EB4E-9118-F0BBBBAC8A1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0</xdr:col>
      <xdr:colOff>101600</xdr:colOff>
      <xdr:row>39</xdr:row>
      <xdr:rowOff>25400</xdr:rowOff>
    </xdr:from>
    <xdr:to>
      <xdr:col>10</xdr:col>
      <xdr:colOff>101600</xdr:colOff>
      <xdr:row>61</xdr:row>
      <xdr:rowOff>0</xdr:rowOff>
    </xdr:to>
    <xdr:graphicFrame macro="">
      <xdr:nvGraphicFramePr>
        <xdr:cNvPr id="10" name="Chart 9">
          <a:extLst>
            <a:ext uri="{FF2B5EF4-FFF2-40B4-BE49-F238E27FC236}">
              <a16:creationId xmlns:a16="http://schemas.microsoft.com/office/drawing/2014/main" id="{BAB94F08-A36E-3340-B47D-2D742BF2E5C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10</xdr:col>
      <xdr:colOff>114300</xdr:colOff>
      <xdr:row>39</xdr:row>
      <xdr:rowOff>12700</xdr:rowOff>
    </xdr:from>
    <xdr:to>
      <xdr:col>20</xdr:col>
      <xdr:colOff>0</xdr:colOff>
      <xdr:row>61</xdr:row>
      <xdr:rowOff>12700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343ADAC-3D4A-E54E-A239-EA4C3A3A31FC}"/>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8369300" y="9486900"/>
              <a:ext cx="7696200" cy="4470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647700</xdr:colOff>
      <xdr:row>0</xdr:row>
      <xdr:rowOff>228600</xdr:rowOff>
    </xdr:from>
    <xdr:to>
      <xdr:col>4</xdr:col>
      <xdr:colOff>228600</xdr:colOff>
      <xdr:row>0</xdr:row>
      <xdr:rowOff>1122299</xdr:rowOff>
    </xdr:to>
    <xdr:pic>
      <xdr:nvPicPr>
        <xdr:cNvPr id="13" name="Picture 12" descr="Amazon Logo Opens in a new tab">
          <a:extLst>
            <a:ext uri="{FF2B5EF4-FFF2-40B4-BE49-F238E27FC236}">
              <a16:creationId xmlns:a16="http://schemas.microsoft.com/office/drawing/2014/main" id="{0B76BCDA-8D40-4E4B-A15C-414722574F38}"/>
            </a:ext>
          </a:extLst>
        </xdr:cNvPr>
        <xdr:cNvPicPr>
          <a:picLocks noChangeAspect="1" noChangeArrowheads="1"/>
        </xdr:cNvPicPr>
      </xdr:nvPicPr>
      <xdr:blipFill>
        <a:blip xmlns:r="http://purl.oclc.org/ooxml/officeDocument/relationships" r:embed="rId8">
          <a:extLst>
            <a:ext uri="{28A0092B-C50C-407E-A947-70E740481C1C}">
              <a14:useLocalDpi xmlns:a14="http://schemas.microsoft.com/office/drawing/2010/main" val="0"/>
            </a:ext>
          </a:extLst>
        </a:blip>
        <a:srcRect/>
        <a:stretch>
          <a:fillRect/>
        </a:stretch>
      </xdr:blipFill>
      <xdr:spPr bwMode="auto">
        <a:xfrm>
          <a:off x="647700" y="228600"/>
          <a:ext cx="2882900" cy="893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purl.oclc.org/ooxml/drawingml/spreadsheetDrawing" xmlns:a="http://purl.oclc.org/ooxml/drawingml/main">
  <xdr:twoCellAnchor>
    <xdr:from>
      <xdr:col>5</xdr:col>
      <xdr:colOff>304800</xdr:colOff>
      <xdr:row>0</xdr:row>
      <xdr:rowOff>88900</xdr:rowOff>
    </xdr:from>
    <xdr:to>
      <xdr:col>14</xdr:col>
      <xdr:colOff>88900</xdr:colOff>
      <xdr:row>16</xdr:row>
      <xdr:rowOff>63500</xdr:rowOff>
    </xdr:to>
    <xdr:graphicFrame macro="">
      <xdr:nvGraphicFramePr>
        <xdr:cNvPr id="2" name="Chart 1">
          <a:extLst>
            <a:ext uri="{FF2B5EF4-FFF2-40B4-BE49-F238E27FC236}">
              <a16:creationId xmlns:a16="http://schemas.microsoft.com/office/drawing/2014/main" id="{8F0F333A-03BD-BB4C-86DF-164F629FE09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317500</xdr:colOff>
      <xdr:row>16</xdr:row>
      <xdr:rowOff>101600</xdr:rowOff>
    </xdr:from>
    <xdr:to>
      <xdr:col>14</xdr:col>
      <xdr:colOff>88900</xdr:colOff>
      <xdr:row>35</xdr:row>
      <xdr:rowOff>88900</xdr:rowOff>
    </xdr:to>
    <xdr:graphicFrame macro="">
      <xdr:nvGraphicFramePr>
        <xdr:cNvPr id="16" name="Chart 15">
          <a:extLst>
            <a:ext uri="{FF2B5EF4-FFF2-40B4-BE49-F238E27FC236}">
              <a16:creationId xmlns:a16="http://schemas.microsoft.com/office/drawing/2014/main" id="{F7DFF195-0E82-96C2-2198-4121EFD351D0}"/>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15</xdr:col>
      <xdr:colOff>228600</xdr:colOff>
      <xdr:row>1</xdr:row>
      <xdr:rowOff>25400</xdr:rowOff>
    </xdr:from>
    <xdr:to>
      <xdr:col>19</xdr:col>
      <xdr:colOff>342900</xdr:colOff>
      <xdr:row>18</xdr:row>
      <xdr:rowOff>25400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240363EA-12BA-2553-24C8-4ECF3CA8C64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0934700" y="228600"/>
              <a:ext cx="3911600" cy="345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457200</xdr:colOff>
      <xdr:row>18</xdr:row>
      <xdr:rowOff>88900</xdr:rowOff>
    </xdr:from>
    <xdr:to>
      <xdr:col>24</xdr:col>
      <xdr:colOff>685800</xdr:colOff>
      <xdr:row>31</xdr:row>
      <xdr:rowOff>101600</xdr:rowOff>
    </xdr:to>
    <xdr:graphicFrame macro="">
      <xdr:nvGraphicFramePr>
        <xdr:cNvPr id="22" name="Chart 21">
          <a:extLst>
            <a:ext uri="{FF2B5EF4-FFF2-40B4-BE49-F238E27FC236}">
              <a16:creationId xmlns:a16="http://schemas.microsoft.com/office/drawing/2014/main" id="{8CCA74BC-51CE-F59A-B2BF-B17671FF9D41}"/>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5</xdr:col>
      <xdr:colOff>495300</xdr:colOff>
      <xdr:row>42</xdr:row>
      <xdr:rowOff>114300</xdr:rowOff>
    </xdr:from>
    <xdr:to>
      <xdr:col>13</xdr:col>
      <xdr:colOff>914400</xdr:colOff>
      <xdr:row>56</xdr:row>
      <xdr:rowOff>12700</xdr:rowOff>
    </xdr:to>
    <xdr:graphicFrame macro="">
      <xdr:nvGraphicFramePr>
        <xdr:cNvPr id="23" name="Chart 22">
          <a:extLst>
            <a:ext uri="{FF2B5EF4-FFF2-40B4-BE49-F238E27FC236}">
              <a16:creationId xmlns:a16="http://schemas.microsoft.com/office/drawing/2014/main" id="{F9F958C1-64C7-68E5-87EF-598EB2B3689D}"/>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5</xdr:col>
      <xdr:colOff>254000</xdr:colOff>
      <xdr:row>57</xdr:row>
      <xdr:rowOff>76200</xdr:rowOff>
    </xdr:from>
    <xdr:to>
      <xdr:col>13</xdr:col>
      <xdr:colOff>520700</xdr:colOff>
      <xdr:row>70</xdr:row>
      <xdr:rowOff>177800</xdr:rowOff>
    </xdr:to>
    <xdr:graphicFrame macro="">
      <xdr:nvGraphicFramePr>
        <xdr:cNvPr id="24" name="Chart 23">
          <a:extLst>
            <a:ext uri="{FF2B5EF4-FFF2-40B4-BE49-F238E27FC236}">
              <a16:creationId xmlns:a16="http://schemas.microsoft.com/office/drawing/2014/main" id="{D464DAD8-590A-696C-E6D6-6C4EEA5ECEC8}"/>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5</xdr:col>
      <xdr:colOff>514350</xdr:colOff>
      <xdr:row>85</xdr:row>
      <xdr:rowOff>25400</xdr:rowOff>
    </xdr:from>
    <xdr:to>
      <xdr:col>10</xdr:col>
      <xdr:colOff>69850</xdr:colOff>
      <xdr:row>98</xdr:row>
      <xdr:rowOff>127000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0B808744-3D21-568A-1B09-D5ADED8CB0C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6"/>
            </a:graphicData>
          </a:graphic>
        </xdr:graphicFrame>
      </mc:Choice>
      <mc:Fallback>
        <xdr:sp macro="" textlink="">
          <xdr:nvSpPr>
            <xdr:cNvPr id="0" name=""/>
            <xdr:cNvSpPr>
              <a:spLocks noTextEdit="1"/>
            </xdr:cNvSpPr>
          </xdr:nvSpPr>
          <xdr:spPr>
            <a:xfrm>
              <a:off x="4883150" y="17297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purl.oclc.org/ooxml/drawingml/spreadsheetDrawing" xmlns:a="http://purl.oclc.org/ooxml/drawingml/main">
  <xdr:twoCellAnchor>
    <xdr:from>
      <xdr:col>7</xdr:col>
      <xdr:colOff>146050</xdr:colOff>
      <xdr:row>22</xdr:row>
      <xdr:rowOff>152400</xdr:rowOff>
    </xdr:from>
    <xdr:to>
      <xdr:col>12</xdr:col>
      <xdr:colOff>590550</xdr:colOff>
      <xdr:row>36</xdr:row>
      <xdr:rowOff>50800</xdr:rowOff>
    </xdr:to>
    <xdr:graphicFrame macro="">
      <xdr:nvGraphicFramePr>
        <xdr:cNvPr id="11" name="Chart 10">
          <a:extLst>
            <a:ext uri="{FF2B5EF4-FFF2-40B4-BE49-F238E27FC236}">
              <a16:creationId xmlns:a16="http://schemas.microsoft.com/office/drawing/2014/main" id="{DC01EC28-A177-088D-9F42-A747BC02D8E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7</xdr:col>
      <xdr:colOff>146050</xdr:colOff>
      <xdr:row>5</xdr:row>
      <xdr:rowOff>139700</xdr:rowOff>
    </xdr:from>
    <xdr:to>
      <xdr:col>12</xdr:col>
      <xdr:colOff>590550</xdr:colOff>
      <xdr:row>19</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E6AC12B-CBD6-CC86-2467-10AA0837D265}"/>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2"/>
            </a:graphicData>
          </a:graphic>
        </xdr:graphicFrame>
      </mc:Choice>
      <mc:Fallback>
        <xdr:sp macro="" textlink="">
          <xdr:nvSpPr>
            <xdr:cNvPr id="0" name=""/>
            <xdr:cNvSpPr>
              <a:spLocks noTextEdit="1"/>
            </xdr:cNvSpPr>
          </xdr:nvSpPr>
          <xdr:spPr>
            <a:xfrm>
              <a:off x="6661150" y="1155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3-05-31T09:42:10.86000010371208125" createdVersion="8" refreshedVersion="8" minRefreshableVersion="3" recordCount="1465" xr:uid="{4AED3142-0AF2-7C4E-95FF-CCED78B8FF0E}">
  <cacheSource type="worksheet">
    <worksheetSource name="amazon"/>
  </cacheSource>
  <cacheFields count="12">
    <cacheField name="product_id" numFmtId="0">
      <sharedItems/>
    </cacheField>
    <cacheField name="product_name" numFmtId="0">
      <sharedItems longText="1"/>
    </cacheField>
    <cacheField name="Category" numFmtId="49">
      <sharedItems count="9">
        <s v="Electronics"/>
        <s v="Home&amp;Kitchen"/>
        <s v="Computers&amp;Accessories"/>
        <s v="MusicalInstruments"/>
        <s v="Toys&amp;Games"/>
        <s v="OfficeProducts"/>
        <s v="HomeImprovement"/>
        <s v="Health&amp;PersonalCare"/>
        <s v="Car&amp;Motorbike"/>
      </sharedItems>
    </cacheField>
    <cacheField name="SubCategory" numFmtId="0">
      <sharedItems count="137">
        <s v="Cables"/>
        <s v="In-Ear"/>
        <s v="Smartphones"/>
        <s v="ManualChoppers&amp;Chippers"/>
        <s v="Misc"/>
        <s v="MicroSD"/>
        <s v="WirelessUSBAdapters"/>
        <s v="Chargers"/>
        <s v="BasicMobiles"/>
        <s v="Kettles&amp;HotWaterDispensers"/>
        <s v="On-Ear"/>
        <s v="BluetoothAdapters"/>
        <s v="DomeCameras"/>
        <s v="SecureDigitalCards"/>
        <s v="BluetoothSpeakers"/>
        <s v="Mice"/>
        <s v="Over-Ear"/>
        <s v="InductionCooktop"/>
        <s v="InstantWaterHeaters"/>
        <s v="Irons,Steamers&amp;Accessories"/>
        <s v="AutomobileAccessories"/>
        <s v="SmartTelevisions"/>
        <s v="DigitalKitchenScales"/>
        <s v="MixerGrinders"/>
        <s v="Stands"/>
        <s v="Batteries&amp;Chargers"/>
        <s v="SandwichMakers"/>
        <s v="ImmersionRods"/>
        <s v="Keyboards"/>
        <s v="Keyboard&amp;MouseSets"/>
        <s v="Gamepads"/>
        <s v="Vacuums&amp;FloorCare"/>
        <s v="OutdoorSpeakers"/>
        <s v="CeilingFans"/>
        <s v="CoolingPads"/>
        <s v="Tripods&amp;Monopods"/>
        <s v="Maintenance,Upkeep&amp;Repairs"/>
        <s v="Lapdesks"/>
        <s v="JuicerMixerGrinders"/>
        <s v="NotebookComputerStands"/>
        <s v="Cleaners"/>
        <s v="Bags&amp;Sleeves"/>
        <s v="PowerLANAdapters"/>
        <s v="Webcams&amp;VoIPEquipment"/>
        <s v="VacuumSealers"/>
        <s v="Adapters"/>
        <s v="FanHeaters"/>
        <s v="WaterFilters&amp;Purifiers"/>
        <s v="HandBlenders"/>
        <s v="GamingMice"/>
        <s v="StylusPens"/>
        <s v="ScreenProtectors"/>
        <s v="ColouringPens&amp;Markers"/>
        <s v="EggBoilers"/>
        <s v="HandMixers"/>
        <s v="Keyboard&amp;MiceAccessories"/>
        <s v="PCMicrophones"/>
        <s v="Tape"/>
        <s v="Photo&amp;VideoAccessories"/>
        <s v="StorageWaterHeaters"/>
        <s v="Headsets"/>
        <s v="Cables&amp;Adapters"/>
        <s v="Lamps"/>
        <s v="GraphicTablets"/>
        <s v="Rice&amp;PastaCookers"/>
        <s v="ElectricHeaters"/>
        <s v="Sewing&amp;EmbroideryMachines"/>
        <s v="WaterCartridges"/>
        <s v="ExhaustFans"/>
        <s v="Macro&amp;RinglightFlashes"/>
        <s v="Mills&amp;Grinders"/>
        <s v="InkjetPrinters"/>
        <s v="Scientific"/>
        <s v="Bags,Cases&amp;Sleeves"/>
        <s v="WaterPurifierAccessories"/>
        <s v="CameraPrivacyCovers"/>
        <s v="DrawingMedia"/>
        <s v="LaundryBaskets"/>
        <s v="LaptopChargers&amp;PowerSupplies"/>
        <s v="Paints"/>
        <s v="OvenToasterGrills"/>
        <s v="Stationery"/>
        <s v="Mounts"/>
        <s v="Pop-upToasters"/>
        <s v="CableConnectionProtectors"/>
        <s v="InkjetInkCartridges"/>
        <s v="Basic"/>
        <s v="MiniFoodProcessors&amp;Choppers"/>
        <s v="SatelliteReceivers"/>
        <s v="PCSpeakers"/>
        <s v="Caddies"/>
        <s v="PCHeadsets"/>
        <s v="MultimediaSpeakerSystems"/>
        <s v="PhotoStudio&amp;Lighting"/>
        <s v="D√©cor"/>
        <s v="PedestalFans"/>
        <s v="CoffeeMakerAccessories"/>
        <s v="Film"/>
        <s v="Cases&amp;Covers"/>
        <s v="GamingKeyboards"/>
        <s v="SmallApplianceParts&amp;Accessories"/>
        <s v="SoundbarSpeakers"/>
        <s v="Financial&amp;Business"/>
        <s v="USBtoUSBAdapters"/>
        <s v="MilkFrothers"/>
        <s v="TableFans"/>
        <s v="DripCoffeeMachines"/>
        <s v="HEPAAirPurifiers"/>
        <s v="RemoteControls"/>
        <s v="StandardTelevisions"/>
        <s v="DeepFatFryers"/>
        <s v="LaundryBags"/>
        <s v="EspressoMachines"/>
        <s v="WeighingScales"/>
        <s v="Juicers"/>
        <s v="FanParts&amp;Accessories"/>
        <s v="SpeakerAccessories"/>
        <s v="Split-SystemAirConditioners"/>
        <s v="IroningAccessories"/>
        <s v="TVMounts,Stands&amp;Turntables"/>
        <s v="TonerCartridges"/>
        <s v="HeatConvectors"/>
        <s v="InkjetInkRefills&amp;Kits"/>
        <s v="WaffleMakers&amp;Irons"/>
        <s v="AirPurifiers&amp;Ionizers"/>
        <s v="CoffeePresses"/>
        <s v="PressureWashers,Steam&amp;WindowCleaners"/>
        <s v="HalogenHeaters"/>
        <s v="3DGlasses"/>
        <s v="StovetopEspressoPots"/>
        <s v="YogurtMakers"/>
        <s v="StandMixers"/>
        <s v="CoffeeGrinders"/>
        <s v="RotiMakers"/>
        <s v="Copy&amp;PrintingPaper"/>
        <s v="TowerSpeakers"/>
        <s v="StreamingClients"/>
      </sharedItems>
    </cacheField>
    <cacheField name="brand_name" numFmtId="0">
      <sharedItems count="390">
        <s v="Amazon Basics"/>
        <s v="Boat"/>
        <s v="Redmi"/>
        <s v="Pigeon"/>
        <s v="Sandisk"/>
        <s v="Jbl"/>
        <s v="Tp-Link"/>
        <s v="Mi"/>
        <s v="Samsung"/>
        <s v="Nokia"/>
        <s v="Xiaomi"/>
        <s v="Boult"/>
        <s v="Sennheiser"/>
        <s v="Crucial"/>
        <s v="Noise"/>
        <s v="Ptron"/>
        <s v="Western"/>
        <s v="Realme"/>
        <s v="Boya"/>
        <s v="Zebronics"/>
        <s v="Hp"/>
        <s v="Prestige"/>
        <s v="Logitech"/>
        <s v="Oppo"/>
        <s v="Swiffer"/>
        <s v="Seagate"/>
        <s v="Bajaj"/>
        <s v="Elv"/>
        <s v="Glun"/>
        <s v="Bluerigger"/>
        <s v="Lifelong"/>
        <s v="Ambrane"/>
        <s v="Infinity"/>
        <s v="Striff"/>
        <s v="Fire-Boltt"/>
        <s v="Envie"/>
        <s v="Philips"/>
        <s v="Usha"/>
        <s v="Urbn"/>
        <s v="Butterfly"/>
        <s v="Oneplus"/>
        <s v="Dell"/>
        <s v="Redgear"/>
        <s v="Eureka"/>
        <s v="Duracell"/>
        <s v="Amazfit"/>
        <s v="Atomberg"/>
        <s v="Zinq"/>
        <s v="Syvo"/>
        <s v="Spigen"/>
        <s v="Panasonic"/>
        <s v="Ofixo"/>
        <s v="Wonderchef"/>
        <s v="Memeho¬Æ"/>
        <s v="Lenovo"/>
        <s v="Gizga"/>
        <s v="Wayona"/>
        <s v="Havells"/>
        <s v="D-Link"/>
        <s v="Digitek"/>
        <s v="Iqoo"/>
        <s v="Aircase"/>
        <s v="Belkin"/>
        <s v="Callas"/>
        <s v="Resonate"/>
        <s v="Maono"/>
        <s v="Orient"/>
        <s v="Esr"/>
        <s v="Vr"/>
        <s v="Kingston"/>
        <s v="Portronics"/>
        <s v="Aquasure"/>
        <s v="Orpat"/>
        <s v="Morphy"/>
        <s v="Kingone"/>
        <s v="Tukzer"/>
        <s v="Sure"/>
        <s v="Faber-Castell"/>
        <s v="Apc"/>
        <s v="Simxen"/>
        <s v="Crompton"/>
        <s v="Healthsense"/>
        <s v="Inalsa"/>
        <s v="3M"/>
        <s v="Wecool"/>
        <s v="Mobilife"/>
        <s v="Oraimo"/>
        <s v="Usb"/>
        <s v="Agaro"/>
        <s v="Kent"/>
        <s v="Envie¬Æ"/>
        <s v="Orico"/>
        <s v="Inventis"/>
        <s v="Wacom"/>
        <s v="Hul"/>
        <s v="Tosaa"/>
        <s v="Luminous"/>
        <s v="Tygot"/>
        <s v="Canon"/>
        <s v="Casio"/>
        <s v="Tizum"/>
        <s v="Lg"/>
        <s v="Ao"/>
        <s v="Preethi"/>
        <s v="Oakter"/>
        <s v="Bosch"/>
        <s v="Goldmedal"/>
        <s v="Airtel"/>
        <s v="Aquaguard"/>
        <s v="Table"/>
        <s v="Proelite"/>
        <s v="Liramark"/>
        <s v="Slovic¬Æ"/>
        <s v="Classmate"/>
        <s v="Egate"/>
        <s v="Karcher"/>
        <s v="Kuber"/>
        <s v="Camel"/>
        <s v="It2M"/>
        <s v="Zodo"/>
        <s v="Motorola"/>
        <s v="Flix"/>
        <s v="Coi"/>
        <s v="Rico"/>
        <s v="Opentech¬Æ"/>
        <s v="Cookwell"/>
        <s v="Lapster"/>
        <s v="Cuzor"/>
        <s v="Epson"/>
        <s v="Ant"/>
        <s v="Pro365"/>
        <s v="Quantum"/>
        <s v="Popio"/>
        <s v="Fedus"/>
        <s v="Luxor"/>
        <s v="Racold"/>
        <s v="Borosil"/>
        <s v="Sounce"/>
        <s v="Brand"/>
        <s v="Pinnaclz"/>
        <s v="Artis"/>
        <s v="Tata"/>
        <s v="Storio"/>
        <s v="Carecase¬Æ"/>
        <s v="Scarters"/>
        <s v="Cello"/>
        <s v="Sujata"/>
        <s v="Pidilite"/>
        <s v="Tecno"/>
        <s v="Tcl"/>
        <s v="Croma"/>
        <s v="Vw"/>
        <s v="Pilot"/>
        <s v="Kodak"/>
        <s v="E-Cosmos"/>
        <s v="Sony"/>
        <s v="Activa"/>
        <s v="Esquire"/>
        <s v="V-Guard"/>
        <s v="Rpm"/>
        <s v="Robustrion"/>
        <s v="Parker"/>
        <s v="Ls"/>
        <s v="Imou"/>
        <s v="Prettykrafts"/>
        <s v="Ecovacs"/>
        <s v="Apsara"/>
        <s v="Dynore"/>
        <s v="Dyazo"/>
        <s v="Nutripro"/>
        <s v="Fujifilm"/>
        <s v="Shoptoshop"/>
        <s v="Camlin"/>
        <s v="Acer"/>
        <s v="Generic"/>
        <s v="Atom"/>
        <s v="Rts"/>
        <s v="Instacuppa"/>
        <s v="Pentonic"/>
        <s v="Cablecreation"/>
        <s v="Kitchen"/>
        <s v="Maharaja"/>
        <s v="Dealfreez"/>
        <s v="Abode"/>
        <s v="Allin"/>
        <s v="Instant"/>
        <s v="Coway"/>
        <s v="Cardex"/>
        <s v="Misc"/>
        <s v="Dr"/>
        <s v="Qubo"/>
        <s v="Vu"/>
        <s v="Stylehouse"/>
        <s v="Royal"/>
        <s v="Monitor"/>
        <s v="Myvn"/>
        <s v="Saifsmart"/>
        <s v="Swapkart"/>
        <s v="Amkette"/>
        <s v="Esn"/>
        <s v="Soflin"/>
        <s v="American"/>
        <s v="Synqe"/>
        <s v="Saleon‚Ñ¢"/>
        <s v="Storite"/>
        <s v="Hi-Mobiler"/>
        <s v="Enem"/>
        <s v="Tabelito¬Æ"/>
        <s v="Humble"/>
        <s v="Ikea"/>
        <s v="Pc"/>
        <s v="Vedini"/>
        <s v="Model-P4"/>
        <s v="Zoul"/>
        <s v="Amozo"/>
        <s v="Universal"/>
        <s v="Campfire"/>
        <s v="Esnipe"/>
        <s v="Candes"/>
        <s v="Foxin"/>
        <s v="Milton"/>
        <s v="Akiara"/>
        <s v="Offbeat¬Æ"/>
        <s v="Lava"/>
        <s v="Inkulture"/>
        <s v="Singer"/>
        <s v="Multifunctional"/>
        <s v="Brayden"/>
        <s v="Ibell"/>
        <s v="Solidaire"/>
        <s v="Bulfyss"/>
        <s v="Pick"/>
        <s v="Balzano"/>
        <s v="Wings"/>
        <s v="Beatxp"/>
        <s v="Heart"/>
        <s v="Milk"/>
        <s v="Lripl"/>
        <s v="Black"/>
        <s v="Cp"/>
        <s v="Syska"/>
        <s v="Svm"/>
        <s v="Figment"/>
        <s v="Tarkan"/>
        <s v="Verilux¬Æ"/>
        <s v="Lint"/>
        <s v="Toshiba"/>
        <s v="Ionix"/>
        <s v="Isoelite"/>
        <s v="Hisense"/>
        <s v="Kanget"/>
        <s v="Skytone"/>
        <s v="Bestor"/>
        <s v="Pajaka¬Æ"/>
        <s v="Konvio"/>
        <s v="Wipro"/>
        <s v="Black+Decker"/>
        <s v="Eco"/>
        <s v="Rc"/>
        <s v="Smashtronics¬Æ"/>
        <s v="T"/>
        <s v="Redragon"/>
        <s v="Iffalcon"/>
        <s v="Themisto"/>
        <s v="Posh"/>
        <s v="Caprigo"/>
        <s v="Tvara"/>
        <s v="Lohaya"/>
        <s v="Zigma"/>
        <s v="Wembley"/>
        <s v="King"/>
        <s v="Reffair"/>
        <s v="Gilary"/>
        <s v="Noir"/>
        <s v="Ttk"/>
        <s v="Cafe"/>
        <s v="Inovera"/>
        <s v="Demokrazy"/>
        <s v="House"/>
        <s v="Macmillan"/>
        <s v="Eveready"/>
        <s v="Hindware"/>
        <s v="Crypo‚Ñ¢"/>
        <s v="Rts‚Ñ¢"/>
        <s v="Skywall"/>
        <s v="Cubetek"/>
        <s v="Cotbolt"/>
        <s v="Jialto"/>
        <s v="Glen"/>
        <s v="Time"/>
        <s v="Crossvolt"/>
        <s v="Nexoms"/>
        <s v="Astigo"/>
        <s v="Raffles"/>
        <s v="Ske"/>
        <s v="Tokdis"/>
        <s v="Tesora"/>
        <s v="Csi"/>
        <s v="Gilton"/>
        <s v="Irusu"/>
        <s v="Nirdambhay"/>
        <s v="Skadioo"/>
        <s v="Goodscity"/>
        <s v="Saiellin"/>
        <s v="Kyosei"/>
        <s v="Silicone"/>
        <s v="Electvision"/>
        <s v="Saiyam"/>
        <s v="Venus"/>
        <s v="7Seven"/>
        <s v="Sansui"/>
        <s v="Libra"/>
        <s v="Jm"/>
        <s v="Prushti"/>
        <s v="Proven¬Æ"/>
        <s v="Sonivision"/>
        <s v="Prolet"/>
        <s v="Swiss"/>
        <s v="Supcares"/>
        <s v="Caldipree"/>
        <s v="Brustro"/>
        <s v="Karbonn"/>
        <s v="Khaitan"/>
        <s v="Shakti"/>
        <s v="Tom"/>
        <s v="Fabware"/>
        <s v="Aqua"/>
        <s v="Krisons"/>
        <s v="Poco"/>
        <s v="Fya"/>
        <s v="R"/>
        <s v="Indias¬Æ‚Ñ¢"/>
        <s v="Remote"/>
        <s v="Zuvexa"/>
        <s v="Knowza"/>
        <s v="Larrito"/>
        <s v="Empty"/>
        <s v="Cedo"/>
        <s v="Prolegend¬Æ"/>
        <s v="Aine"/>
        <s v="Nk"/>
        <s v="Eynk"/>
        <s v="Kenstar"/>
        <s v="Saleon"/>
        <s v="Shopoflux"/>
        <s v="Portable"/>
        <s v="Aquadpure"/>
        <s v="Iphone"/>
        <s v="Mr."/>
        <s v="Zorbes¬Æ"/>
        <s v="En"/>
        <s v="Wolpin"/>
        <s v="Livpure"/>
        <s v="Kitchenwell"/>
        <s v="Anjaney"/>
        <s v="Shreenova"/>
        <s v="Lacopine"/>
        <s v="Vrprime"/>
        <s v="Hb"/>
        <s v="Cablet"/>
        <s v="Sui"/>
        <s v="Firestick"/>
        <s v="Room"/>
        <s v="Lonaxa"/>
        <s v="Te‚Ñ¢"/>
        <s v="Gadgetronics"/>
        <s v="Homepack"/>
        <s v="Tuarso"/>
        <s v="Widewings"/>
        <s v="Kitchengenix'S"/>
        <s v="Noise_Colorfit"/>
        <s v="Avnish"/>
        <s v="Eopora"/>
        <s v="Oratech"/>
        <s v="Wzatco"/>
        <s v="Technotech"/>
        <s v="Hilton"/>
        <s v="Green"/>
        <s v="Klam"/>
        <s v="Homeistic"/>
        <s v="Portable,"/>
        <s v="White"/>
        <s v="Melbon"/>
        <s v="Knyuc"/>
        <s v="Wanbo"/>
        <s v="Syncwire"/>
        <s v="Redtech"/>
        <s v="Longway"/>
        <s v="Vapja¬Æ"/>
        <s v="Ngi"/>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139900"/>
    </cacheField>
    <cacheField name="discount_percent" numFmtId="2">
      <sharedItems containsSemiMixedTypes="0" containsString="0" containsNumber="1" minValue="0" maxValue="0.94"/>
    </cacheField>
    <cacheField name="Discount_Bracket" numFmtId="9">
      <sharedItems/>
    </cacheField>
    <cacheField name="rating" numFmtId="0">
      <sharedItems containsSemiMixedTypes="0" containsString="0" containsNumber="1" minValue="2" maxValue="5"/>
    </cacheField>
    <cacheField name="Rating_Bracket" numFmtId="0">
      <sharedItems count="4">
        <s v="4.0 - 4.5"/>
        <s v="4.5 +"/>
        <s v="2.5 - 3.9"/>
        <s v="&lt; 2.5"/>
      </sharedItems>
    </cacheField>
    <cacheField name="rating_count" numFmtId="164">
      <sharedItems containsSemiMixedTypes="0" containsString="0" containsNumber="1" containsInteger="1" minValue="2" maxValue="426973"/>
    </cacheField>
  </cacheFields>
  <extLst>
    <ext xmlns:x14="http://schemas.microsoft.com/office/spreadsheetml/2009/9/main" uri="{725AE2AE-9491-48be-B2B4-4EB974FC3084}">
      <x14:pivotCacheDefinition pivotCacheId="208205335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465">
  <r>
    <s v="B014I8SSD0"/>
    <s v="Amazon Basics High-Speed HDMI Cable, 6 Feet - Supports Ethernet, 3D, 4K video,Black"/>
    <x v="0"/>
    <x v="0"/>
    <x v="0"/>
    <n v="309"/>
    <n v="475"/>
    <n v="0.35"/>
    <s v="25 to 50%"/>
    <n v="4.4000000000000004"/>
    <x v="0"/>
    <n v="426973"/>
  </r>
  <r>
    <s v="B014I8SX4Y"/>
    <s v="Amazon Basics High-Speed HDMI Cable, 6 Feet (2-Pack),Black"/>
    <x v="0"/>
    <x v="0"/>
    <x v="0"/>
    <n v="309"/>
    <n v="1400"/>
    <n v="0.78"/>
    <s v="Above 75%"/>
    <n v="4.4000000000000004"/>
    <x v="0"/>
    <n v="426973"/>
  </r>
  <r>
    <s v="B07KSMBL2H"/>
    <s v="AmazonBasics Flexible Premium HDMI Cable (Black, 4K@60Hz, 18Gbps), 3-Foot"/>
    <x v="0"/>
    <x v="0"/>
    <x v="0"/>
    <n v="219"/>
    <n v="700"/>
    <n v="0.69"/>
    <s v="50 to 75%"/>
    <n v="4.4000000000000004"/>
    <x v="0"/>
    <n v="426973"/>
  </r>
  <r>
    <s v="B07KSMBL2H"/>
    <s v="AmazonBasics Flexible Premium HDMI Cable (Black, 4K@60Hz, 18Gbps), 3-Foot"/>
    <x v="0"/>
    <x v="0"/>
    <x v="0"/>
    <n v="219"/>
    <n v="700"/>
    <n v="0.69"/>
    <s v="50 to 75%"/>
    <n v="4.4000000000000004"/>
    <x v="0"/>
    <n v="426972"/>
  </r>
  <r>
    <s v="B07GQD4K6L"/>
    <s v="boAt Bassheads 100 in Ear Wired Earphones with Mic(Furious Red)"/>
    <x v="0"/>
    <x v="1"/>
    <x v="1"/>
    <n v="379"/>
    <n v="999"/>
    <n v="0.62"/>
    <s v="50 to 75%"/>
    <n v="4.0999999999999996"/>
    <x v="0"/>
    <n v="363713"/>
  </r>
  <r>
    <s v="B07GPXXNNG"/>
    <s v="boAt Bassheads 100 in Ear Wired Earphones with Mic(Taffy Pink)"/>
    <x v="0"/>
    <x v="1"/>
    <x v="1"/>
    <n v="349"/>
    <n v="999"/>
    <n v="0.65"/>
    <s v="50 to 75%"/>
    <n v="4.0999999999999996"/>
    <x v="0"/>
    <n v="363713"/>
  </r>
  <r>
    <s v="B071Z8M4KX"/>
    <s v="boAt BassHeads 100 in-Ear Wired Headphones with Mic (Black)"/>
    <x v="0"/>
    <x v="1"/>
    <x v="1"/>
    <n v="365"/>
    <n v="999"/>
    <n v="0.63"/>
    <s v="50 to 75%"/>
    <n v="4.0999999999999996"/>
    <x v="0"/>
    <n v="363711"/>
  </r>
  <r>
    <s v="B09GFPVD9Y"/>
    <s v="Redmi 9 Activ (Carbon Black, 4GB RAM, 64GB Storage) | Octa-core Helio G35 | 5000 mAh Battery"/>
    <x v="0"/>
    <x v="2"/>
    <x v="2"/>
    <n v="8499"/>
    <n v="10999"/>
    <n v="0.23"/>
    <s v="5 to 25%"/>
    <n v="4.0999999999999996"/>
    <x v="0"/>
    <n v="313836"/>
  </r>
  <r>
    <s v="B09GFLXVH9"/>
    <s v="Redmi 9A Sport (Coral Green, 2GB RAM, 32GB Storage) | 2GHz Octa-core Helio G25 Processor | 5000 mAh Battery"/>
    <x v="0"/>
    <x v="2"/>
    <x v="2"/>
    <n v="6499"/>
    <n v="8499"/>
    <n v="0.24"/>
    <s v="5 to 25%"/>
    <n v="4.0999999999999996"/>
    <x v="0"/>
    <n v="313836"/>
  </r>
  <r>
    <s v="B09GFPN6TP"/>
    <s v="Redmi 9A Sport (Coral Green, 3GB RAM, 32GB Storage) | 2GHz Octa-core Helio G25 Processor | 5000 mAh Battery"/>
    <x v="0"/>
    <x v="2"/>
    <x v="2"/>
    <n v="7499"/>
    <n v="9499"/>
    <n v="0.21"/>
    <s v="5 to 25%"/>
    <n v="4.0999999999999996"/>
    <x v="0"/>
    <n v="313832"/>
  </r>
  <r>
    <s v="B09GFM8CGS"/>
    <s v="Redmi 9A Sport (Carbon Black, 2GB RAM, 32GB Storage) | 2GHz Octa-core Helio G25 Processor | 5000 mAh Battery"/>
    <x v="0"/>
    <x v="2"/>
    <x v="2"/>
    <n v="6499"/>
    <n v="7999"/>
    <n v="0.19"/>
    <s v="5 to 25%"/>
    <n v="4.0999999999999996"/>
    <x v="0"/>
    <n v="313832"/>
  </r>
  <r>
    <s v="B01MF8MB65"/>
    <s v="boAt Bassheads 225 in Ear Wired Earphones with Mic(Blue)"/>
    <x v="0"/>
    <x v="1"/>
    <x v="1"/>
    <n v="699"/>
    <n v="999"/>
    <n v="0.3"/>
    <s v="25 to 50%"/>
    <n v="4.0999999999999996"/>
    <x v="0"/>
    <n v="273189"/>
  </r>
  <r>
    <s v="B01LWYDEQ7"/>
    <s v="Pigeon Polypropylene Mini Handy and Compact Chopper with 3 Blades for Effortlessly Chopping Vegetables and Fruits for Your Kitchen (12420, Green, 400 ml)"/>
    <x v="1"/>
    <x v="3"/>
    <x v="3"/>
    <n v="199"/>
    <n v="495"/>
    <n v="0.6"/>
    <s v="50 to 75%"/>
    <n v="4.0999999999999996"/>
    <x v="0"/>
    <n v="270563"/>
  </r>
  <r>
    <s v="B005FYNT3G"/>
    <s v="SanDisk Cruzer Blade 32GB USB Flash Drive"/>
    <x v="2"/>
    <x v="4"/>
    <x v="4"/>
    <n v="289"/>
    <n v="650"/>
    <n v="0.56000000000000005"/>
    <s v="50 to 75%"/>
    <n v="4.3"/>
    <x v="0"/>
    <n v="253105"/>
  </r>
  <r>
    <s v="B09X7DY7Q4"/>
    <s v="SanDisk Extreme SD UHS I 64GB Card for 4K Video for DSLR and Mirrorless Cameras 170MB/s Read &amp; 80MB/s Write"/>
    <x v="0"/>
    <x v="5"/>
    <x v="4"/>
    <n v="939"/>
    <n v="1800"/>
    <n v="0.48"/>
    <s v="25 to 50%"/>
    <n v="4.5"/>
    <x v="1"/>
    <n v="205052"/>
  </r>
  <r>
    <s v="B01DEWVZ2C"/>
    <s v="JBL C100SI Wired In Ear Headphones with Mic, JBL Pure Bass Sound, One Button Multi-function Remote, Angled Buds for Comfort fit (Black)"/>
    <x v="0"/>
    <x v="1"/>
    <x v="5"/>
    <n v="599"/>
    <n v="999"/>
    <n v="0.4"/>
    <s v="25 to 50%"/>
    <n v="4.0999999999999996"/>
    <x v="0"/>
    <n v="192590"/>
  </r>
  <r>
    <s v="B01DF26V7A"/>
    <s v="JBL C100SI Wired In Ear Headphones with Mic, JBL Pure Bass Sound, One Button Multi-function Remote, Premium Metallic Finish, Angled Buds for Comfort fit (Red)"/>
    <x v="0"/>
    <x v="1"/>
    <x v="5"/>
    <n v="599"/>
    <n v="1299"/>
    <n v="0.54"/>
    <s v="50 to 75%"/>
    <n v="4.0999999999999996"/>
    <x v="0"/>
    <n v="192589"/>
  </r>
  <r>
    <s v="B01DEWVZ2C"/>
    <s v="JBL C100SI Wired In Ear Headphones with Mic, JBL Pure Bass Sound, One Button Multi-function Remote, Angled Buds for Comfort fit (Black)"/>
    <x v="0"/>
    <x v="1"/>
    <x v="5"/>
    <n v="599"/>
    <n v="999"/>
    <n v="0.4"/>
    <s v="25 to 50%"/>
    <n v="4.0999999999999996"/>
    <x v="0"/>
    <n v="192587"/>
  </r>
  <r>
    <s v="B01N6LU1VF"/>
    <s v="SanDisk Ultra Dual 64 GB USB 3.0 OTG Pen Drive (Black)"/>
    <x v="2"/>
    <x v="4"/>
    <x v="4"/>
    <n v="579"/>
    <n v="1400"/>
    <n v="0.59"/>
    <s v="50 to 75%"/>
    <n v="4.3"/>
    <x v="0"/>
    <n v="189104"/>
  </r>
  <r>
    <s v="B08JQN8DGZ"/>
    <s v="boAt Airdopes 121v2 in-Ear True Wireless Earbuds with Upto 14 Hours Playback, 8MM Drivers, Battery Indicators, Lightweight Earbuds &amp; Multifunction Controls (Active Black, with Mic)"/>
    <x v="0"/>
    <x v="1"/>
    <x v="1"/>
    <n v="1299"/>
    <n v="2990"/>
    <n v="0.56999999999999995"/>
    <s v="50 to 75%"/>
    <n v="3.8"/>
    <x v="2"/>
    <n v="180998"/>
  </r>
  <r>
    <s v="B002SZEOLG"/>
    <s v="TP-Link Nano USB WiFi Dongle 150Mbps High Gain Wireless Network Wi-Fi Adapter for PC Desktop and Laptops, Supports Windows 10/8.1/8/7/XP, Linux, Mac OS X (TL-WN722N)"/>
    <x v="2"/>
    <x v="6"/>
    <x v="6"/>
    <n v="749"/>
    <n v="1339"/>
    <n v="0.44"/>
    <s v="25 to 50%"/>
    <n v="4.2"/>
    <x v="0"/>
    <n v="179692"/>
  </r>
  <r>
    <s v="B0088TKTY2"/>
    <s v="TP-LINK WiFi Dongle 300 Mbps Mini Wireless Network USB Wi-Fi Adapter for PC Desktop Laptop(Supports Windows 11/10/8.1/8/7/XP, Mac OS 10.9-10.15 and Linux, WPS, Soft AP Mode, USB 2.0) (TL-WN823N),Black"/>
    <x v="2"/>
    <x v="6"/>
    <x v="6"/>
    <n v="649"/>
    <n v="1399"/>
    <n v="0.54"/>
    <s v="50 to 75%"/>
    <n v="4.2"/>
    <x v="0"/>
    <n v="179691"/>
  </r>
  <r>
    <s v="B008IFXQFU"/>
    <s v="TP-Link USB WiFi Adapter for PC(TL-WN725N), N150 Wireless Network Adapter for Desktop - Nano Size WiFi Dongle Compatible with Windows 11/10/7/8/8.1/XP/ Mac OS 10.9-10.15 Linux Kernel 2.6.18-4.4.3"/>
    <x v="2"/>
    <x v="6"/>
    <x v="6"/>
    <n v="499"/>
    <n v="999"/>
    <n v="0.5"/>
    <s v="25 to 50%"/>
    <n v="4.2"/>
    <x v="0"/>
    <n v="179691"/>
  </r>
  <r>
    <s v="B08HV83HL3"/>
    <s v="MI Power Bank 3i 20000mAh Lithium Polymer 18W Fast Power Delivery Charging | Input- Type C | Micro USB| Triple Output | Sandstone Black"/>
    <x v="0"/>
    <x v="7"/>
    <x v="7"/>
    <n v="2049"/>
    <n v="2199"/>
    <n v="7.0000000000000007E-2"/>
    <s v="5 to 25%"/>
    <n v="4.3"/>
    <x v="0"/>
    <n v="178912"/>
  </r>
  <r>
    <s v="B08HVL8QN3"/>
    <s v="Mi 10000mAH Li-Polymer, Micro-USB and Type C Input Port, Power Bank 3i with 18W Fast Charging (Midnight Black)"/>
    <x v="0"/>
    <x v="7"/>
    <x v="7"/>
    <n v="1149"/>
    <n v="2199"/>
    <n v="0.48"/>
    <s v="25 to 50%"/>
    <n v="4.3"/>
    <x v="0"/>
    <n v="178912"/>
  </r>
  <r>
    <s v="B08HVJCW95"/>
    <s v="MI 10000mAh 3i Lithium Polymer Power Bank Dual Input(Micro-USB and Type C) and Output Ports 18W Fast Charging (Metallic Blue)"/>
    <x v="0"/>
    <x v="7"/>
    <x v="7"/>
    <n v="1149"/>
    <n v="2199"/>
    <n v="0.48"/>
    <s v="25 to 50%"/>
    <n v="4.3"/>
    <x v="0"/>
    <n v="178912"/>
  </r>
  <r>
    <s v="B07DC4RZPY"/>
    <s v="Amazon Basics USB A to Lightning MFi Certified Charging Cable (White, 1.2 meter)"/>
    <x v="2"/>
    <x v="0"/>
    <x v="0"/>
    <n v="709"/>
    <n v="1999"/>
    <n v="0.65"/>
    <s v="50 to 75%"/>
    <n v="4.0999999999999996"/>
    <x v="0"/>
    <n v="178817"/>
  </r>
  <r>
    <s v="B07S9S86BF"/>
    <s v="boAt Bassheads 242 in Ear Wired Earphones with Mic(Active Black)"/>
    <x v="0"/>
    <x v="1"/>
    <x v="1"/>
    <n v="599"/>
    <n v="1490"/>
    <n v="0.6"/>
    <s v="50 to 75%"/>
    <n v="4.0999999999999996"/>
    <x v="0"/>
    <n v="161679"/>
  </r>
  <r>
    <s v="B08H9Z3XQW"/>
    <s v="boAt Bassheads 242 in Ear Wired Earphones with Mic(Blue)"/>
    <x v="0"/>
    <x v="1"/>
    <x v="1"/>
    <n v="455"/>
    <n v="1490"/>
    <n v="0.69"/>
    <s v="50 to 75%"/>
    <n v="4.0999999999999996"/>
    <x v="0"/>
    <n v="161677"/>
  </r>
  <r>
    <s v="B00A0VCJPI"/>
    <s v="TP-Link TL-WA850RE Single_Band 300Mbps RJ45 Wireless Range Extender, Broadband/Wi-Fi Extender, Wi-Fi Booster/Hotspot with 1 Ethernet Port, Plug and Play, Built-in Access Point Mode, White"/>
    <x v="2"/>
    <x v="4"/>
    <x v="6"/>
    <n v="1469"/>
    <n v="2499"/>
    <n v="0.41"/>
    <s v="25 to 50%"/>
    <n v="4.2"/>
    <x v="0"/>
    <n v="156638"/>
  </r>
  <r>
    <s v="B08TV2P1N8"/>
    <s v="boAt Rockerz 255 Pro+ in-Ear Bluetooth Neckband with Upto 40 Hours Playback, ASAP  Charge, IPX7, Dual Pairing, BT v5.0, with Mic (Active Black)"/>
    <x v="0"/>
    <x v="1"/>
    <x v="1"/>
    <n v="1399"/>
    <n v="3990"/>
    <n v="0.65"/>
    <s v="50 to 75%"/>
    <n v="4.0999999999999996"/>
    <x v="0"/>
    <n v="141841"/>
  </r>
  <r>
    <s v="B09MT84WV5"/>
    <s v="Samsung EVO Plus 128GB microSDXC UHS-I U3 130MB/s Full HD &amp; 4K UHD Memory Card with Adapter (MB-MC128KA), Blue"/>
    <x v="0"/>
    <x v="5"/>
    <x v="8"/>
    <n v="1149"/>
    <n v="3999"/>
    <n v="0.71"/>
    <s v="50 to 75%"/>
    <n v="4.3"/>
    <x v="0"/>
    <n v="140036"/>
  </r>
  <r>
    <s v="B09MT6XSFW"/>
    <s v="Samsung EVO Plus 64GB microSDXC UHS-I U1 130MB/s Full HD &amp; 4K UHD Memory Card with Adapter (MB-MC64KA), Blue"/>
    <x v="0"/>
    <x v="5"/>
    <x v="8"/>
    <n v="599"/>
    <n v="1899"/>
    <n v="0.68"/>
    <s v="50 to 75%"/>
    <n v="4.3"/>
    <x v="0"/>
    <n v="140036"/>
  </r>
  <r>
    <s v="B09MT84WV5"/>
    <s v="Samsung EVO Plus 128GB microSDXC UHS-I U3 130MB/s Full HD &amp; 4K UHD Memory Card with Adapter (MB-MC128KA), Blue"/>
    <x v="0"/>
    <x v="5"/>
    <x v="8"/>
    <n v="1059"/>
    <n v="3999"/>
    <n v="0.74"/>
    <s v="50 to 75%"/>
    <n v="4.3"/>
    <x v="0"/>
    <n v="140035"/>
  </r>
  <r>
    <s v="B09N3ZNHTY"/>
    <s v="boAt Airdopes 141 Bluetooth Truly Wireless in Ear Earbuds with mic, 42H Playtime, Beast Mode(Low Latency Upto 80ms) for Gaming, ENx Tech, ASAP Charge, IWP, IPX4 Water Resistance (Bold Black)"/>
    <x v="0"/>
    <x v="1"/>
    <x v="1"/>
    <n v="1499"/>
    <n v="4490"/>
    <n v="0.67"/>
    <s v="50 to 75%"/>
    <n v="3.9"/>
    <x v="2"/>
    <n v="136954"/>
  </r>
  <r>
    <s v="B09YDFDVNS"/>
    <s v="Nokia 105 Plus Single SIM, Keypad Mobile Phone with Wireless FM Radio, Memory Card Slot and MP3 Player | Red"/>
    <x v="0"/>
    <x v="8"/>
    <x v="9"/>
    <n v="1324"/>
    <n v="1699"/>
    <n v="0.22"/>
    <s v="5 to 25%"/>
    <n v="4"/>
    <x v="0"/>
    <n v="128311"/>
  </r>
  <r>
    <s v="B09YDFKJF8"/>
    <s v="Nokia 105 Plus Single SIM, Keypad Mobile Phone with Wireless FM Radio, Memory Card Slot and MP3 Player | Charcoal"/>
    <x v="0"/>
    <x v="8"/>
    <x v="9"/>
    <n v="1324"/>
    <n v="1699"/>
    <n v="0.22"/>
    <s v="5 to 25%"/>
    <n v="4"/>
    <x v="0"/>
    <n v="128311"/>
  </r>
  <r>
    <s v="B09V2Q4QVQ"/>
    <s v="Nokia 105 Single SIM, Keypad Mobile Phone with Wireless FM Radio | Charcoal"/>
    <x v="0"/>
    <x v="8"/>
    <x v="9"/>
    <n v="1299"/>
    <n v="1599"/>
    <n v="0.19"/>
    <s v="5 to 25%"/>
    <n v="4"/>
    <x v="0"/>
    <n v="128311"/>
  </r>
  <r>
    <s v="B09V2PZDX8"/>
    <s v="Nokia 105 Single SIM, Keypad Mobile Phone with Wireless FM Radio | Blue"/>
    <x v="0"/>
    <x v="8"/>
    <x v="9"/>
    <n v="1299"/>
    <n v="1599"/>
    <n v="0.19"/>
    <s v="5 to 25%"/>
    <n v="4"/>
    <x v="0"/>
    <n v="128311"/>
  </r>
  <r>
    <s v="B07WMS7TWB"/>
    <s v="Pigeon by Stovekraft Amaze Plus Electric Kettle (14289) with Stainless Steel Body, 1.5 litre, used for boiling Water, making tea and coffee, instant noodles, soup etc. 1500 Watt (Silver)"/>
    <x v="1"/>
    <x v="9"/>
    <x v="3"/>
    <n v="649"/>
    <n v="1245"/>
    <n v="0.48"/>
    <s v="25 to 50%"/>
    <n v="3.9"/>
    <x v="2"/>
    <n v="123365"/>
  </r>
  <r>
    <s v="B01HGCLUH6"/>
    <s v="TP-link N300 WiFi Wireless Router TL-WR845N | 300Mbps Wi-Fi Speed | Three 5dBi high gain Antennas | IPv6 Compatible | AP/RE/WISP Mode | Parental Control | Guest Network"/>
    <x v="2"/>
    <x v="4"/>
    <x v="6"/>
    <n v="1149"/>
    <n v="1699"/>
    <n v="0.32"/>
    <s v="25 to 50%"/>
    <n v="4.2"/>
    <x v="0"/>
    <n v="122478"/>
  </r>
  <r>
    <s v="B07CD2BN46"/>
    <s v="Xiaomi Mi Wired in Ear Earphones with Mic Basic with Ultra Deep Bass &amp; Aluminum Alloy Sound Chamber (Black)"/>
    <x v="0"/>
    <x v="1"/>
    <x v="10"/>
    <n v="429"/>
    <n v="599"/>
    <n v="0.28000000000000003"/>
    <s v="25 to 50%"/>
    <n v="4.0999999999999996"/>
    <x v="0"/>
    <n v="119466"/>
  </r>
  <r>
    <s v="B092X94QNQ"/>
    <s v="boAt Rockerz 330 in-Ear Bluetooth Neckband with Upto 30 Hours Playtime, ASAP  Charge, Signature Sound, Dual Pairing &amp; IPX5 with Mic (Active Black)"/>
    <x v="0"/>
    <x v="1"/>
    <x v="1"/>
    <n v="1499"/>
    <n v="3990"/>
    <n v="0.62"/>
    <s v="50 to 75%"/>
    <n v="4.0999999999999996"/>
    <x v="0"/>
    <n v="109864"/>
  </r>
  <r>
    <s v="B00NH11KIK"/>
    <s v="AmazonBasics USB 2.0 Cable - A-Male to B-Male - for Personal Computer, Printer- 6 Feet (1.8 Meters), Black"/>
    <x v="2"/>
    <x v="0"/>
    <x v="0"/>
    <n v="209"/>
    <n v="695"/>
    <n v="0.7"/>
    <s v="50 to 75%"/>
    <n v="4.5"/>
    <x v="1"/>
    <n v="107687"/>
  </r>
  <r>
    <s v="B00NH11KIK"/>
    <s v="AmazonBasics USB 2.0 Cable - A-Male to B-Male - for Personal Computer, Printer- 6 Feet (1.8 Meters), Black"/>
    <x v="2"/>
    <x v="0"/>
    <x v="0"/>
    <n v="209"/>
    <n v="695"/>
    <n v="0.7"/>
    <s v="50 to 75%"/>
    <n v="4.5"/>
    <x v="1"/>
    <n v="107686"/>
  </r>
  <r>
    <s v="B07PR1CL3S"/>
    <s v="boAt Rockerz 450 Bluetooth On Ear Headphones with Mic, Upto 15 Hours Playback, 40MM Drivers, Padded Ear Cushions, Integrated Controls and Dual Modes(Luscious Black)"/>
    <x v="0"/>
    <x v="10"/>
    <x v="1"/>
    <n v="1220"/>
    <n v="3990"/>
    <n v="0.69"/>
    <s v="50 to 75%"/>
    <n v="4.0999999999999996"/>
    <x v="0"/>
    <n v="107151"/>
  </r>
  <r>
    <s v="B07LG59NPV"/>
    <s v="Boult Audio Probass Curve Bluetooth Wireless in Ear Earphones with Mic with Ipx5 Water Resistant, 12H Battery Life &amp; Extra Bass (Black)"/>
    <x v="0"/>
    <x v="1"/>
    <x v="11"/>
    <n v="899"/>
    <n v="4499"/>
    <n v="0.8"/>
    <s v="Above 75%"/>
    <n v="3.8"/>
    <x v="2"/>
    <n v="103052"/>
  </r>
  <r>
    <s v="B083T5G5PM"/>
    <s v="Sennheiser CX 80S in-Ear Wired Headphones with in-line One-Button Smart Remote with Microphone Black"/>
    <x v="0"/>
    <x v="1"/>
    <x v="12"/>
    <n v="1490"/>
    <n v="1990"/>
    <n v="0.25"/>
    <s v="5 to 25%"/>
    <n v="4.0999999999999996"/>
    <x v="0"/>
    <n v="98250"/>
  </r>
  <r>
    <s v="B01FSYQ2A4"/>
    <s v="boAt Rockerz 400 Bluetooth On Ear Headphones With Mic With Upto 8 Hours Playback &amp; Soft Padded Ear Cushions(Grey/Green)"/>
    <x v="0"/>
    <x v="10"/>
    <x v="1"/>
    <n v="1399"/>
    <n v="2990"/>
    <n v="0.53"/>
    <s v="50 to 75%"/>
    <n v="4.0999999999999996"/>
    <x v="0"/>
    <n v="97175"/>
  </r>
  <r>
    <s v="B01FSYQ2A4"/>
    <s v="boAt Rockerz 400 Bluetooth On Ear Headphones With Mic With Upto 8 Hours Playback &amp; Soft Padded Ear Cushions(Grey/Green)"/>
    <x v="0"/>
    <x v="10"/>
    <x v="1"/>
    <n v="1399"/>
    <n v="2990"/>
    <n v="0.53"/>
    <s v="50 to 75%"/>
    <n v="4.0999999999999996"/>
    <x v="0"/>
    <n v="97174"/>
  </r>
  <r>
    <s v="B098K3H92Z"/>
    <s v="TP-Link USB Bluetooth Adapter for PC, 5.0 Bluetooth Dongle Receiver (UB500) Supports Windows 11/10/8.1/7 for Desktop, Laptop, Mouse, Keyboard, Printers, Headsets, Speakers, PS4/ Xbox Controllers"/>
    <x v="2"/>
    <x v="11"/>
    <x v="6"/>
    <n v="599"/>
    <n v="899"/>
    <n v="0.33"/>
    <s v="25 to 50%"/>
    <n v="4.3"/>
    <x v="0"/>
    <n v="95116"/>
  </r>
  <r>
    <s v="B08HDJ86NZ"/>
    <s v="boAt Deuce USB 300 2 in 1 Type-C &amp; Micro USB Stress Resistant, Tangle-Free, Sturdy Cable with 3A Fast Charging &amp; 480mbps Data Transmission, 10000+ Bends Lifespan and Extended 1.5m Length(Martian Red)"/>
    <x v="2"/>
    <x v="0"/>
    <x v="1"/>
    <n v="329"/>
    <n v="699"/>
    <n v="0.53"/>
    <s v="50 to 75%"/>
    <n v="4.2"/>
    <x v="0"/>
    <n v="94364"/>
  </r>
  <r>
    <s v="B08HDJ86NZ"/>
    <s v="boAt Deuce USB 300 2 in 1 Type-C &amp; Micro USB Stress Resistant, Tangle-Free, Sturdy Cable with 3A Fast Charging &amp; 480mbps Data Transmission, 10000+ Bends Lifespan and Extended 1.5m Length(Martian Red)"/>
    <x v="2"/>
    <x v="0"/>
    <x v="1"/>
    <n v="329"/>
    <n v="699"/>
    <n v="0.53"/>
    <s v="50 to 75%"/>
    <n v="4.2"/>
    <x v="0"/>
    <n v="94364"/>
  </r>
  <r>
    <s v="B0789LZTCJ"/>
    <s v="boAt Rugged v3 Extra Tough Unbreakable Braided Micro USB Cable 1.5 Meter (Black)"/>
    <x v="2"/>
    <x v="0"/>
    <x v="1"/>
    <n v="299"/>
    <n v="799"/>
    <n v="0.63"/>
    <s v="50 to 75%"/>
    <n v="4.2"/>
    <x v="0"/>
    <n v="94364"/>
  </r>
  <r>
    <s v="B08HDJ86NZ"/>
    <s v="boAt Deuce USB 300 2 in 1 Type-C &amp; Micro USB Stress Resistant, Tangle-Free, Sturdy Cable with 3A Fast Charging &amp; 480mbps Data Transmission, 10000+ Bends Lifespan and Extended 1.5m Length(Martian Red)"/>
    <x v="2"/>
    <x v="0"/>
    <x v="1"/>
    <n v="329"/>
    <n v="699"/>
    <n v="0.53"/>
    <s v="50 to 75%"/>
    <n v="4.2"/>
    <x v="0"/>
    <n v="94363"/>
  </r>
  <r>
    <s v="B0789LZTCJ"/>
    <s v="boAt Rugged v3 Extra Tough Unbreakable Braided Micro USB Cable 1.5 Meter (Black)"/>
    <x v="2"/>
    <x v="0"/>
    <x v="1"/>
    <n v="299"/>
    <n v="799"/>
    <n v="0.63"/>
    <s v="50 to 75%"/>
    <n v="4.2"/>
    <x v="0"/>
    <n v="94363"/>
  </r>
  <r>
    <s v="B08HDH26JX"/>
    <s v="boAt Deuce USB 300 2 in 1 Type-C &amp; Micro USB Stress Resistant, Sturdy Cable with 3A Fast Charging &amp; 480mbps Data Transmission, 10000+ Bends Lifespan and Extended 1.5m Length(Mercurial Black)"/>
    <x v="2"/>
    <x v="0"/>
    <x v="1"/>
    <n v="299"/>
    <n v="699"/>
    <n v="0.56999999999999995"/>
    <s v="50 to 75%"/>
    <n v="4.2"/>
    <x v="0"/>
    <n v="94363"/>
  </r>
  <r>
    <s v="B07CRL2GY6"/>
    <s v="boAt Rugged V3 Braided Micro USB Cable (Pearl White)"/>
    <x v="2"/>
    <x v="0"/>
    <x v="1"/>
    <n v="299"/>
    <n v="799"/>
    <n v="0.63"/>
    <s v="50 to 75%"/>
    <n v="4.2"/>
    <x v="0"/>
    <n v="94363"/>
  </r>
  <r>
    <s v="B07XLML2YS"/>
    <s v="TP-Link Tapo 360¬∞ 2MP 1080p Full HD Pan/Tilt Home Security Wi-Fi Smart Camera| Alexa Enabled| 2-Way Audio| Night Vision| Motion Detection| Sound and Light Alarm| Indoor CCTV (Tapo C200) White"/>
    <x v="0"/>
    <x v="12"/>
    <x v="6"/>
    <n v="2499"/>
    <n v="3299"/>
    <n v="0.24"/>
    <s v="5 to 25%"/>
    <n v="4.2"/>
    <x v="0"/>
    <n v="93112"/>
  </r>
  <r>
    <s v="B07JQKQ91F"/>
    <s v="JBL C50HI, Wired in Ear Headphones with Mic, One Button Multi-Function Remote, Lightweight &amp; Comfortable fit (Black)"/>
    <x v="0"/>
    <x v="1"/>
    <x v="5"/>
    <n v="499"/>
    <n v="999"/>
    <n v="0.5"/>
    <s v="25 to 50%"/>
    <n v="3.9"/>
    <x v="2"/>
    <n v="92995"/>
  </r>
  <r>
    <s v="B07G3YNLJB"/>
    <s v="Crucial BX500 240GB 3D NAND SATA 6.35 cm (2.5-inch) SSD (CT240BX500SSD1)"/>
    <x v="2"/>
    <x v="4"/>
    <x v="13"/>
    <n v="1815"/>
    <n v="3100"/>
    <n v="0.41"/>
    <s v="25 to 50%"/>
    <n v="4.5"/>
    <x v="1"/>
    <n v="92925"/>
  </r>
  <r>
    <s v="B07232M876"/>
    <s v="Amazonbasics Micro Usb Fast Charging Cable For Android Smartphone,Personal Computer,Printer With Gold Plated Connectors (6 Feet, Black)"/>
    <x v="2"/>
    <x v="0"/>
    <x v="0"/>
    <n v="199"/>
    <n v="395"/>
    <n v="0.5"/>
    <s v="25 to 50%"/>
    <n v="4.2"/>
    <x v="0"/>
    <n v="92595"/>
  </r>
  <r>
    <s v="B07232M876"/>
    <s v="Amazonbasics Micro Usb Fast Charging Cable For Android Smartphone,Personal Computer,Printer With Gold Plated Connectors (6 Feet, Black)"/>
    <x v="2"/>
    <x v="0"/>
    <x v="0"/>
    <n v="199"/>
    <n v="395"/>
    <n v="0.5"/>
    <s v="25 to 50%"/>
    <n v="4.2"/>
    <x v="0"/>
    <n v="92595"/>
  </r>
  <r>
    <s v="B0711PVX6Z"/>
    <s v="AmazonBasics Micro USB Fast Charging Cable for Android Phones with Gold Plated Connectors (3 Feet, Black)"/>
    <x v="2"/>
    <x v="0"/>
    <x v="0"/>
    <n v="179"/>
    <n v="500"/>
    <n v="0.64"/>
    <s v="50 to 75%"/>
    <n v="4.2"/>
    <x v="0"/>
    <n v="92595"/>
  </r>
  <r>
    <s v="B08HV25BBQ"/>
    <s v="Noise ColorFit Pro 2 Full Touch Control Smart Watch with 35g Weight &amp; Upgraded LCD Display (Deep Wine)"/>
    <x v="0"/>
    <x v="4"/>
    <x v="14"/>
    <n v="1499"/>
    <n v="4999"/>
    <n v="0.7"/>
    <s v="50 to 75%"/>
    <n v="4"/>
    <x v="0"/>
    <n v="92588"/>
  </r>
  <r>
    <s v="B07YY1BY5B"/>
    <s v="Noise ColorFit Pro 2 Full Touch Control Smart Watch with 35g Weight &amp; Upgraded LCD Display,IP68 Waterproof,Heart Rate Monitor,Sleep &amp; Step Tracker,Call &amp; Message Alerts &amp; Long Battery Life (Jet Black)"/>
    <x v="0"/>
    <x v="4"/>
    <x v="14"/>
    <n v="1499"/>
    <n v="4999"/>
    <n v="0.7"/>
    <s v="50 to 75%"/>
    <n v="4"/>
    <x v="0"/>
    <n v="92588"/>
  </r>
  <r>
    <s v="B07KY3FNQP"/>
    <s v="boAt Bassheads 152 in Ear Wired Earphones with Mic(Active Black)"/>
    <x v="0"/>
    <x v="1"/>
    <x v="1"/>
    <n v="449"/>
    <n v="1290"/>
    <n v="0.65"/>
    <s v="50 to 75%"/>
    <n v="4.0999999999999996"/>
    <x v="0"/>
    <n v="91770"/>
  </r>
  <r>
    <s v="B078W65FJ7"/>
    <s v="boAt BassHeads 900 On-Ear Wired Headphones with Mic (White)"/>
    <x v="0"/>
    <x v="10"/>
    <x v="1"/>
    <n v="849"/>
    <n v="2490"/>
    <n v="0.66"/>
    <s v="50 to 75%"/>
    <n v="4.2"/>
    <x v="0"/>
    <n v="91188"/>
  </r>
  <r>
    <s v="B08FB2LNSZ"/>
    <s v="JBL Tune 215BT, 16 Hrs Playtime with Quick Charge, in Ear Bluetooth Wireless Earphones with Mic, 12.5mm Premium Earbuds with Pure Bass, BT 5.0, Dual Pairing, Type C &amp; Voice Assistant Support (Black)"/>
    <x v="0"/>
    <x v="1"/>
    <x v="5"/>
    <n v="1499"/>
    <n v="2999"/>
    <n v="0.5"/>
    <s v="25 to 50%"/>
    <n v="3.7"/>
    <x v="2"/>
    <n v="87798"/>
  </r>
  <r>
    <s v="B085W8CFLH"/>
    <s v="PTron Tangent Lite Bluetooth 5.0 Earphones with Mic, Hi-Fi Stereo Sound Neckband, 8Hrs Playtime, Lightweight Snug-fit in-Ear Headphones, IPX4 Water Resistant, Fast Charge &amp; Voice Assistant (Black)"/>
    <x v="0"/>
    <x v="1"/>
    <x v="15"/>
    <n v="599"/>
    <n v="1800"/>
    <n v="0.67"/>
    <s v="50 to 75%"/>
    <n v="3.5"/>
    <x v="2"/>
    <n v="83996"/>
  </r>
  <r>
    <s v="B01EZ0X3L8"/>
    <s v="SanDisk Ultra 64 GB USB Pen Drives (SDDDC2-064G-I35, Black, Silver)"/>
    <x v="2"/>
    <x v="4"/>
    <x v="4"/>
    <n v="729"/>
    <n v="1650"/>
    <n v="0.56000000000000005"/>
    <s v="50 to 75%"/>
    <n v="4.3"/>
    <x v="0"/>
    <n v="82356"/>
  </r>
  <r>
    <s v="B07TCN5VR9"/>
    <s v="Boult Audio BassBuds X1 in-Ear Wired Earphones with 10mm Extra Bass Driver and HD Sound with mic(Black)"/>
    <x v="0"/>
    <x v="1"/>
    <x v="11"/>
    <n v="329"/>
    <n v="999"/>
    <n v="0.67"/>
    <s v="50 to 75%"/>
    <n v="3.9"/>
    <x v="2"/>
    <n v="77027"/>
  </r>
  <r>
    <s v="B08MTLLSL8"/>
    <s v="boAt Bassheads 102 Wired in Ear Earphones with Mic (Mint Green)"/>
    <x v="0"/>
    <x v="1"/>
    <x v="1"/>
    <n v="399"/>
    <n v="1290"/>
    <n v="0.69"/>
    <s v="50 to 75%"/>
    <n v="4.2"/>
    <x v="0"/>
    <n v="76042"/>
  </r>
  <r>
    <s v="B00NH13Q8W"/>
    <s v="AmazonBasics USB 2.0 Extension Cable for Personal Computer, Printer, 2-Pack - A-Male to A-Female - 3.3 Feet (1 Meter, Black)"/>
    <x v="2"/>
    <x v="0"/>
    <x v="0"/>
    <n v="299"/>
    <n v="800"/>
    <n v="0.63"/>
    <s v="50 to 75%"/>
    <n v="4.5"/>
    <x v="1"/>
    <n v="74977"/>
  </r>
  <r>
    <s v="B00NH11PEY"/>
    <s v="AmazonBasics USB 2.0 - A-Male to A-Female Extension Cable for Personal Computer, Printer (Black, 9.8 Feet/3 Meters)"/>
    <x v="2"/>
    <x v="0"/>
    <x v="0"/>
    <n v="199"/>
    <n v="750"/>
    <n v="0.73"/>
    <s v="50 to 75%"/>
    <n v="4.5"/>
    <x v="1"/>
    <n v="74976"/>
  </r>
  <r>
    <s v="B00NH11PEY"/>
    <s v="AmazonBasics USB 2.0 - A-Male to A-Female Extension Cable for Personal Computer, Printer (Black, 9.8 Feet/3 Meters)"/>
    <x v="2"/>
    <x v="0"/>
    <x v="0"/>
    <n v="199"/>
    <n v="750"/>
    <n v="0.73"/>
    <s v="50 to 75%"/>
    <n v="4.5"/>
    <x v="1"/>
    <n v="74976"/>
  </r>
  <r>
    <s v="B07VTFN6HM"/>
    <s v="Western Digital WD 2TB My Passport Portable Hard Disk Drive, USB 3.0 with¬† Automatic Backup, 256 Bit AES Hardware Encryption,Password Protection,Compatible with Windows and Mac, External HDD-Black"/>
    <x v="2"/>
    <x v="4"/>
    <x v="16"/>
    <n v="5599"/>
    <n v="7350"/>
    <n v="0.24"/>
    <s v="5 to 25%"/>
    <n v="4.4000000000000004"/>
    <x v="0"/>
    <n v="73005"/>
  </r>
  <r>
    <s v="B07XJWTYM2"/>
    <s v="realme Buds Wireless in Ear Bluetooth Earphones with mic, 11.2mm Bass Boost Driver, Magnetic Fast Pair, Fast Charging and 12 Hrs Playtime (Yellow)"/>
    <x v="0"/>
    <x v="1"/>
    <x v="17"/>
    <n v="1679"/>
    <n v="1999"/>
    <n v="0.16"/>
    <s v="5 to 25%"/>
    <n v="4.0999999999999996"/>
    <x v="0"/>
    <n v="72563"/>
  </r>
  <r>
    <s v="B09MQSCJQ1"/>
    <s v="boAt Xtend Smartwatch with Alexa Built-in, 1.69‚Äù HD Display, Multiple Watch Faces, Stress Monitor, Heart &amp; SpO2 Monitoring, 14 Sports Modes, Sleep Monitor, 5 ATM &amp; 7 Days Battery(Charcoal Black)"/>
    <x v="0"/>
    <x v="4"/>
    <x v="1"/>
    <n v="2299"/>
    <n v="7990"/>
    <n v="0.71"/>
    <s v="50 to 75%"/>
    <n v="4.2"/>
    <x v="0"/>
    <n v="69622"/>
  </r>
  <r>
    <s v="B09MQSCJQ1"/>
    <s v="boAt Xtend Smartwatch with Alexa Built-in, 1.69‚Äù HD Display, Multiple Watch Faces, Stress Monitor, Heart &amp; SpO2 Monitoring, 14 Sports Modes, Sleep Monitor, 5 ATM &amp; 7 Days Battery(Charcoal Black)"/>
    <x v="0"/>
    <x v="4"/>
    <x v="1"/>
    <n v="2299"/>
    <n v="7990"/>
    <n v="0.71"/>
    <s v="50 to 75%"/>
    <n v="4.2"/>
    <x v="0"/>
    <n v="69619"/>
  </r>
  <r>
    <s v="B08GYG6T12"/>
    <s v="SanDisk Ultra SDHC UHS-I Card 32GB 120MB/s R for DSLR Cameras, for Full HD Recording, 10Y Warranty"/>
    <x v="0"/>
    <x v="13"/>
    <x v="4"/>
    <n v="449"/>
    <n v="800"/>
    <n v="0.44"/>
    <s v="25 to 50%"/>
    <n v="4.4000000000000004"/>
    <x v="0"/>
    <n v="69585"/>
  </r>
  <r>
    <s v="B01D5H8LDM"/>
    <s v="AmazonBasics 3.5mm to 2-Male RCA Adapter Cable For Tablet, Smartphone (Black, 15 feet)"/>
    <x v="0"/>
    <x v="0"/>
    <x v="0"/>
    <n v="489"/>
    <n v="1200"/>
    <n v="0.59"/>
    <s v="50 to 75%"/>
    <n v="4.4000000000000004"/>
    <x v="0"/>
    <n v="69538"/>
  </r>
  <r>
    <s v="B076B8G5D8"/>
    <s v="Boya ByM1 Auxiliary Omnidirectional Lavalier Condenser Microphone with 20ft Audio Cable (Black)"/>
    <x v="3"/>
    <x v="4"/>
    <x v="18"/>
    <n v="798"/>
    <n v="1995"/>
    <n v="0.6"/>
    <s v="50 to 75%"/>
    <n v="4"/>
    <x v="0"/>
    <n v="68664"/>
  </r>
  <r>
    <s v="B0759QMF85"/>
    <s v="TP-Link AC750 Dual Band Wireless Cable Router, 4 10/100 LAN + 10/100 WAN Ports, Support Guest Network and Parental Control, 750Mbps Speed Wi-Fi, 3 Antennas (Archer C20) Blue, 2.4 GHz"/>
    <x v="2"/>
    <x v="4"/>
    <x v="6"/>
    <n v="1529"/>
    <n v="2399"/>
    <n v="0.36"/>
    <s v="25 to 50%"/>
    <n v="4.3"/>
    <x v="0"/>
    <n v="68409"/>
  </r>
  <r>
    <s v="B097R25DP7"/>
    <s v="Noise ColorFit Pulse Smartwatch with 3.56 cm (1.4&quot;) Full Touch HD Display, SpO2, Heart Rate, Sleep Monitors &amp; 10-Day Battery - Jet Black"/>
    <x v="0"/>
    <x v="4"/>
    <x v="14"/>
    <n v="1599"/>
    <n v="4999"/>
    <n v="0.68"/>
    <s v="50 to 75%"/>
    <n v="4"/>
    <x v="0"/>
    <n v="67951"/>
  </r>
  <r>
    <s v="B097R25DP7"/>
    <s v="Noise ColorFit Pulse Smartwatch with 3.56 cm (1.4&quot;) Full Touch HD Display, SpO2, Heart Rate, Sleep Monitors &amp; 10-Day Battery - Jet Black"/>
    <x v="0"/>
    <x v="4"/>
    <x v="14"/>
    <n v="1599"/>
    <n v="4999"/>
    <n v="0.68"/>
    <s v="50 to 75%"/>
    <n v="4"/>
    <x v="0"/>
    <n v="67950"/>
  </r>
  <r>
    <s v="B0BDRVFDKP"/>
    <s v="SanDisk Ultra¬Æ microSDXC‚Ñ¢ UHS-I Card, 64GB, 140MB/s R, 10 Y Warranty, for Smartphones"/>
    <x v="0"/>
    <x v="5"/>
    <x v="4"/>
    <n v="569"/>
    <n v="1000"/>
    <n v="0.43"/>
    <s v="25 to 50%"/>
    <n v="4.4000000000000004"/>
    <x v="0"/>
    <n v="67262"/>
  </r>
  <r>
    <s v="B0BDYW3RN3"/>
    <s v="SanDisk Ultra¬Æ microSDXC‚Ñ¢ UHS-I Card, 256GB, 150MB/s R, 10 Y Warranty, for Smartphones"/>
    <x v="0"/>
    <x v="5"/>
    <x v="4"/>
    <n v="1989"/>
    <n v="3500"/>
    <n v="0.43"/>
    <s v="25 to 50%"/>
    <n v="4.4000000000000004"/>
    <x v="0"/>
    <n v="67260"/>
  </r>
  <r>
    <s v="B08L5FM4JC"/>
    <s v="SanDisk Ultra microSD UHS-I Card 64GB, 120MB/s R"/>
    <x v="0"/>
    <x v="5"/>
    <x v="4"/>
    <n v="649"/>
    <n v="2400"/>
    <n v="0.73"/>
    <s v="50 to 75%"/>
    <n v="4.4000000000000004"/>
    <x v="0"/>
    <n v="67260"/>
  </r>
  <r>
    <s v="B0BDYVC5TD"/>
    <s v="SanDisk Ultra¬Æ microSDXC‚Ñ¢ UHS-I Card, 128GB, 140MB/s R, 10 Y Warranty, for Smartphones"/>
    <x v="0"/>
    <x v="5"/>
    <x v="4"/>
    <n v="959"/>
    <n v="1800"/>
    <n v="0.47"/>
    <s v="25 to 50%"/>
    <n v="4.4000000000000004"/>
    <x v="0"/>
    <n v="67259"/>
  </r>
  <r>
    <s v="B0BDRVFDKP"/>
    <s v="SanDisk Ultra¬Æ microSDXC‚Ñ¢ UHS-I Card, 64GB, 140MB/s R, 10 Y Warranty, for Smartphones"/>
    <x v="0"/>
    <x v="5"/>
    <x v="4"/>
    <n v="569"/>
    <n v="1000"/>
    <n v="0.43"/>
    <s v="25 to 50%"/>
    <n v="4.4000000000000004"/>
    <x v="0"/>
    <n v="67259"/>
  </r>
  <r>
    <s v="B08L5HMJVW"/>
    <s v="SanDisk Ultra microSD UHS-I Card 32GB, 120MB/s R"/>
    <x v="0"/>
    <x v="5"/>
    <x v="4"/>
    <n v="369"/>
    <n v="700"/>
    <n v="0.47"/>
    <s v="25 to 50%"/>
    <n v="4.4000000000000004"/>
    <x v="0"/>
    <n v="67259"/>
  </r>
  <r>
    <s v="B07YNTJ8ZM"/>
    <s v="Zebronics ZEB-COUNTY 3W Wireless Bluetooth Portable Speaker With Supporting Carry Handle, USB, SD Card, AUX, FM &amp; Call Function. (Green)"/>
    <x v="0"/>
    <x v="14"/>
    <x v="19"/>
    <n v="549"/>
    <n v="999"/>
    <n v="0.45"/>
    <s v="25 to 50%"/>
    <n v="3.9"/>
    <x v="2"/>
    <n v="64705"/>
  </r>
  <r>
    <s v="B01L8ZNWN2"/>
    <s v="HP v236w USB 2.0 64GB Pen Drive, Metal"/>
    <x v="2"/>
    <x v="4"/>
    <x v="20"/>
    <n v="475"/>
    <n v="1500"/>
    <n v="0.68"/>
    <s v="50 to 75%"/>
    <n v="4.2"/>
    <x v="0"/>
    <n v="64273"/>
  </r>
  <r>
    <s v="B07B88KQZ8"/>
    <s v="JBL Go 2, Wireless Portable Bluetooth Speaker with Mic, JBL Signature Sound, Vibrant Color Options with IPX7 Waterproof &amp; AUX (Blue)"/>
    <x v="0"/>
    <x v="14"/>
    <x v="5"/>
    <n v="1999"/>
    <n v="2999"/>
    <n v="0.33"/>
    <s v="25 to 50%"/>
    <n v="4.3"/>
    <x v="0"/>
    <n v="63899"/>
  </r>
  <r>
    <s v="B01MQZ7J8K"/>
    <s v="Prestige Electric Kettle PKOSS - 1500watts, Steel (1.5Ltr), Black"/>
    <x v="1"/>
    <x v="9"/>
    <x v="21"/>
    <n v="749"/>
    <n v="1445"/>
    <n v="0.48"/>
    <s v="25 to 50%"/>
    <n v="3.9"/>
    <x v="2"/>
    <n v="63350"/>
  </r>
  <r>
    <s v="B01J0XWYKQ"/>
    <s v="Logitech B170 Wireless Mouse, 2.4 GHz with USB Nano Receiver, Optical Tracking, 12-Months Battery Life, Ambidextrous, PC/Mac/Laptop - Black"/>
    <x v="2"/>
    <x v="15"/>
    <x v="22"/>
    <n v="599"/>
    <n v="895"/>
    <n v="0.33"/>
    <s v="25 to 50%"/>
    <n v="4.4000000000000004"/>
    <x v="0"/>
    <n v="61314"/>
  </r>
  <r>
    <s v="B07L8KNP5F"/>
    <s v="ZEBRONICS Zeb-Thunder Bluetooth Wireless Over Ear Headphone FM, mSD, 9 hrs Playback with Mic (Black)"/>
    <x v="0"/>
    <x v="10"/>
    <x v="19"/>
    <n v="599"/>
    <n v="1399"/>
    <n v="0.56999999999999995"/>
    <s v="50 to 75%"/>
    <n v="3.8"/>
    <x v="2"/>
    <n v="60026"/>
  </r>
  <r>
    <s v="B08444S68L"/>
    <s v="OPPO A31 (Mystery Black, 6GB RAM, 128GB Storage) with No Cost EMI/Additional Exchange Offers"/>
    <x v="0"/>
    <x v="2"/>
    <x v="23"/>
    <n v="12490"/>
    <n v="15990"/>
    <n v="0.22"/>
    <s v="5 to 25%"/>
    <n v="4.2"/>
    <x v="0"/>
    <n v="58506"/>
  </r>
  <r>
    <s v="B08D77XZX5"/>
    <s v="PTron Tangentbeat in-Ear Bluetooth 5.0 Wireless Headphones with Mic, Enhanced Bass, 10mm Drivers, Clear Calls, Snug-Fit, Fast Charging, Magnetic Buds, Voice Assistant &amp; IPX4 Wireless Neckband (Black)"/>
    <x v="0"/>
    <x v="1"/>
    <x v="15"/>
    <n v="599"/>
    <n v="2499"/>
    <n v="0.76"/>
    <s v="Above 75%"/>
    <n v="3.9"/>
    <x v="2"/>
    <n v="58162"/>
  </r>
  <r>
    <s v="B0BD3T6Z1D"/>
    <s v="Samsung Galaxy M32 Prime Edition (Light Blue, 4GB RAM, 64GB)"/>
    <x v="0"/>
    <x v="2"/>
    <x v="8"/>
    <n v="12999"/>
    <n v="13499"/>
    <n v="0.04"/>
    <s v="Below 5%"/>
    <n v="4.0999999999999996"/>
    <x v="0"/>
    <n v="56098"/>
  </r>
  <r>
    <s v="B07JJFSG2B"/>
    <s v="SanDisk Ultra 128 GB USB 3.0 Pen Drive (Black)"/>
    <x v="2"/>
    <x v="4"/>
    <x v="4"/>
    <n v="889"/>
    <n v="2500"/>
    <n v="0.64"/>
    <s v="50 to 75%"/>
    <n v="4.3"/>
    <x v="0"/>
    <n v="55747"/>
  </r>
  <r>
    <s v="B0856HY85J"/>
    <s v="boAt Rockerz 550 Over Ear Bluetooth Headphones with Upto 20 Hours Playback, 50MM Drivers, Soft Padded Ear Cushions and Physical Noise Isolation, Without Mic (Black)"/>
    <x v="0"/>
    <x v="16"/>
    <x v="1"/>
    <n v="1799"/>
    <n v="4999"/>
    <n v="0.64"/>
    <s v="50 to 75%"/>
    <n v="4.0999999999999996"/>
    <x v="0"/>
    <n v="55192"/>
  </r>
  <r>
    <s v="B004IO5BMQ"/>
    <s v="Logitech M235 Wireless Mouse, 1000 DPI Optical Tracking, 12 Month Life Battery, Compatible with Windows, Mac, Chromebook/PC/Laptop"/>
    <x v="2"/>
    <x v="15"/>
    <x v="22"/>
    <n v="699"/>
    <n v="995"/>
    <n v="0.3"/>
    <s v="25 to 50%"/>
    <n v="4.5"/>
    <x v="1"/>
    <n v="54405"/>
  </r>
  <r>
    <s v="B009VCGPSY"/>
    <s v="HP X1000 Wired USB Mouse with 3 Handy Buttons, Fast-Moving Scroll Wheel and Optical Sensor works on most Surfaces (H2C21AA, Black/Grey)"/>
    <x v="2"/>
    <x v="15"/>
    <x v="20"/>
    <n v="269"/>
    <n v="649"/>
    <n v="0.59"/>
    <s v="50 to 75%"/>
    <n v="4.3"/>
    <x v="0"/>
    <n v="54315"/>
  </r>
  <r>
    <s v="B01GFTEV5Y"/>
    <s v="Pigeon by Stovekraft Cruise 1800 watt Induction Cooktop (Black)"/>
    <x v="1"/>
    <x v="17"/>
    <x v="3"/>
    <n v="1699"/>
    <n v="3193"/>
    <n v="0.47"/>
    <s v="25 to 50%"/>
    <n v="3.8"/>
    <x v="2"/>
    <n v="54032"/>
  </r>
  <r>
    <s v="B0BR4F878Q"/>
    <s v="Swiffer Instant Electric Water Heater Faucet Tap Home-Kitchen Instantaneous Water Heater Tank less for Tap, LED Electric Head Water Heaters Tail Gallon Comfort(3000W) ((Pack of 1))"/>
    <x v="1"/>
    <x v="18"/>
    <x v="24"/>
    <n v="1439"/>
    <n v="1999"/>
    <n v="0.28000000000000003"/>
    <s v="25 to 50%"/>
    <n v="4.8"/>
    <x v="1"/>
    <n v="53803"/>
  </r>
  <r>
    <s v="B07DFYJRQV"/>
    <s v="JBL C200SI, Premium in Ear Wired Earphones with Mic, Signature Sound, One Button Multi-Function Remote, Angled Earbuds for Comfort fit (Blue)"/>
    <x v="0"/>
    <x v="1"/>
    <x v="5"/>
    <n v="799"/>
    <n v="1499"/>
    <n v="0.47"/>
    <s v="25 to 50%"/>
    <n v="4.0999999999999996"/>
    <x v="0"/>
    <n v="53648"/>
  </r>
  <r>
    <s v="B0819ZZK5K"/>
    <s v="SanDisk Ultra Dual Drive Go USB Type C Pendrive for Mobile (Black, 128 GB, 5Y - SDDDC3-128G-I35)"/>
    <x v="2"/>
    <x v="4"/>
    <x v="4"/>
    <n v="1109"/>
    <n v="2800"/>
    <n v="0.6"/>
    <s v="50 to 75%"/>
    <n v="4.3"/>
    <x v="0"/>
    <n v="53464"/>
  </r>
  <r>
    <s v="B08ZJDWTJ1"/>
    <s v="Seagate Expansion 1TB External HDD - USB 3.0 for Windows and Mac with 3 yr Data Recovery Services, Portable Hard Drive (STKM1000400)"/>
    <x v="2"/>
    <x v="4"/>
    <x v="25"/>
    <n v="4098"/>
    <n v="4999"/>
    <n v="0.18"/>
    <s v="5 to 25%"/>
    <n v="4.5"/>
    <x v="1"/>
    <n v="50810"/>
  </r>
  <r>
    <s v="B09QS8V5N8"/>
    <s v="Redmi Note 11 (Space Black, 4GB RAM, 64GB Storage)|90Hz FHD+ AMOLED Display | Qualcomm¬Æ Snapdragon‚Ñ¢ 680-6nm | 33W Charger Included"/>
    <x v="0"/>
    <x v="2"/>
    <x v="2"/>
    <n v="12999"/>
    <n v="17999"/>
    <n v="0.28000000000000003"/>
    <s v="25 to 50%"/>
    <n v="4.0999999999999996"/>
    <x v="0"/>
    <n v="50772"/>
  </r>
  <r>
    <s v="B09QS9X9L8"/>
    <s v="Redmi Note 11 (Horizon Blue, 6GB RAM, 64GB Storage)|90Hz FHD+ AMOLED Display | Qualcomm¬Æ Snapdragon‚Ñ¢ 680-6nm | 33W Charger Included"/>
    <x v="0"/>
    <x v="2"/>
    <x v="2"/>
    <n v="12999"/>
    <n v="18999"/>
    <n v="0.32"/>
    <s v="25 to 50%"/>
    <n v="4.0999999999999996"/>
    <x v="0"/>
    <n v="50772"/>
  </r>
  <r>
    <s v="B09QS9X16F"/>
    <s v="Redmi Note 11 (Space Black, 6GB RAM, 64GB Storage) | 90Hz FHD+ AMOLED Display | Qualcomm¬Æ Snapdragon‚Ñ¢ 680-6nm | 33W Charger Included"/>
    <x v="0"/>
    <x v="2"/>
    <x v="2"/>
    <n v="12999"/>
    <n v="18999"/>
    <n v="0.32"/>
    <s v="25 to 50%"/>
    <n v="4.0999999999999996"/>
    <x v="0"/>
    <n v="50772"/>
  </r>
  <r>
    <s v="B09QS9CWLV"/>
    <s v="Redmi Note 11 (Horizon Blue, 6GB RAM, 64GB Storage)|90Hz FHD+ AMOLED Display | Qualcomm¬Æ Snapdragon‚Ñ¢ 680-6nm | 33W Charger Included"/>
    <x v="0"/>
    <x v="2"/>
    <x v="2"/>
    <n v="12999"/>
    <n v="18999"/>
    <n v="0.32"/>
    <s v="25 to 50%"/>
    <n v="4.0999999999999996"/>
    <x v="0"/>
    <n v="50772"/>
  </r>
  <r>
    <s v="B094QZLJQ6"/>
    <s v="Seagate One Touch 2TB External HDD with Password Protection ‚Äì Black, for Windows and Mac, with 3 yr Data Recovery Services, and 4 Months Adobe CC Photography (STKY2000400)"/>
    <x v="2"/>
    <x v="4"/>
    <x v="25"/>
    <n v="5799"/>
    <n v="7999"/>
    <n v="0.28000000000000003"/>
    <s v="25 to 50%"/>
    <n v="4.5"/>
    <x v="1"/>
    <n v="50273"/>
  </r>
  <r>
    <s v="B00KXULGJQ"/>
    <s v="TP-Link AC750 Wifi Range Extender | Up to 750Mbps | Dual Band WiFi Extender, Repeater, Wifi Signal Booster, Access Point| Easy Set-Up | Extends Wifi to Smart Home &amp; Alexa Devices (RE200)"/>
    <x v="2"/>
    <x v="4"/>
    <x v="6"/>
    <n v="1889"/>
    <n v="5499"/>
    <n v="0.66"/>
    <s v="50 to 75%"/>
    <n v="4.2"/>
    <x v="0"/>
    <n v="49551"/>
  </r>
  <r>
    <s v="B096VF5YYF"/>
    <s v="boAt Xtend Smartwatch with Alexa Built-in, 1.69‚Äù HD Display, Multiple Watch Faces, Stress Monitor, Heart &amp; SpO2 Monitoring, 14 Sports Modes, Sleep Monitor, 5 ATM &amp; 7 Days Battery(Pitch Black)"/>
    <x v="0"/>
    <x v="4"/>
    <x v="1"/>
    <n v="2999"/>
    <n v="7990"/>
    <n v="0.62"/>
    <s v="50 to 75%"/>
    <n v="4.0999999999999996"/>
    <x v="0"/>
    <n v="48449"/>
  </r>
  <r>
    <s v="B096VF5YYF"/>
    <s v="boAt Xtend Smartwatch with Alexa Built-in, 1.69‚Äù HD Display, Multiple Watch Faces, Stress Monitor, Heart &amp; SpO2 Monitoring, 14 Sports Modes, Sleep Monitor, 5 ATM &amp; 7 Days Battery(Pitch Black)"/>
    <x v="0"/>
    <x v="4"/>
    <x v="1"/>
    <n v="2999"/>
    <n v="7990"/>
    <n v="0.62"/>
    <s v="50 to 75%"/>
    <n v="4.0999999999999996"/>
    <x v="0"/>
    <n v="48448"/>
  </r>
  <r>
    <s v="B086WMSCN3"/>
    <s v="boAt Airdopes 171 in Ear Bluetooth True Wireless Earbuds with Upto 13 Hours Battery, IPX4, Bluetooth v5.0, Dual Tone Finish with Mic (Mysterious Blue)"/>
    <x v="0"/>
    <x v="1"/>
    <x v="1"/>
    <n v="1199"/>
    <n v="5999"/>
    <n v="0.8"/>
    <s v="Above 75%"/>
    <n v="3.9"/>
    <x v="2"/>
    <n v="47521"/>
  </r>
  <r>
    <s v="B008YW8M0G"/>
    <s v="Bajaj DX-7 1000W Dry Iron with Advance Soleplate and Anti-bacterial German Coating Technology, White"/>
    <x v="1"/>
    <x v="19"/>
    <x v="26"/>
    <n v="775"/>
    <n v="875"/>
    <n v="0.11"/>
    <s v="5 to 25%"/>
    <n v="4.2"/>
    <x v="0"/>
    <n v="46647"/>
  </r>
  <r>
    <s v="B0746JGVDS"/>
    <s v="ELV Car Mount Adjustable Car Phone Holder Universal Long Arm, Windshield for Smartphones - Black"/>
    <x v="0"/>
    <x v="20"/>
    <x v="27"/>
    <n v="349"/>
    <n v="999"/>
    <n v="0.65"/>
    <s v="50 to 75%"/>
    <n v="3.9"/>
    <x v="2"/>
    <n v="46399"/>
  </r>
  <r>
    <s v="B08Y55LPBF"/>
    <s v="Redmi 126 cm (50 inches) 4K Ultra HD Android Smart LED TV X50 | L50M6-RA (Black)"/>
    <x v="0"/>
    <x v="21"/>
    <x v="2"/>
    <n v="32999"/>
    <n v="44999"/>
    <n v="0.27"/>
    <s v="25 to 50%"/>
    <n v="4.2"/>
    <x v="0"/>
    <n v="45238"/>
  </r>
  <r>
    <s v="B09RFC46VP"/>
    <s v="Redmi 108 cm (43 inches) 4K Ultra HD Android Smart LED TV X43 | L43R7-7AIN (Black)"/>
    <x v="0"/>
    <x v="21"/>
    <x v="2"/>
    <n v="26999"/>
    <n v="42999"/>
    <n v="0.37"/>
    <s v="25 to 50%"/>
    <n v="4.2"/>
    <x v="0"/>
    <n v="45238"/>
  </r>
  <r>
    <s v="B09F9YQQ7B"/>
    <s v="Redmi 80 cm (32 inches) Android 11 Series HD Ready Smart LED TV | L32M6-RA/L32M7-RA (Black)"/>
    <x v="0"/>
    <x v="21"/>
    <x v="2"/>
    <n v="13999"/>
    <n v="24999"/>
    <n v="0.44"/>
    <s v="25 to 50%"/>
    <n v="4.2"/>
    <x v="0"/>
    <n v="45238"/>
  </r>
  <r>
    <s v="B09F9YQQ7B"/>
    <s v="Redmi 80 cm (32 inches) Android 11 Series HD Ready Smart LED TV | L32M6-RA/L32M7-RA (Black)"/>
    <x v="0"/>
    <x v="21"/>
    <x v="2"/>
    <n v="13999"/>
    <n v="24999"/>
    <n v="0.44"/>
    <s v="25 to 50%"/>
    <n v="4.2"/>
    <x v="0"/>
    <n v="45237"/>
  </r>
  <r>
    <s v="B07VQGVL68"/>
    <s v="Glun Multipurpose Portable Electronic Digital Weighing Scale Weight Machine (10 Kg - with Back Light)"/>
    <x v="1"/>
    <x v="22"/>
    <x v="28"/>
    <n v="293"/>
    <n v="499"/>
    <n v="0.41"/>
    <s v="25 to 50%"/>
    <n v="3.9"/>
    <x v="2"/>
    <n v="44994"/>
  </r>
  <r>
    <s v="B09CYTJV3N"/>
    <s v="MI 360¬∞ Home Security Wireless Camera 2K Pro with Bluetooth Gateway BLE 4.2 l Dual Band Wi-fi Connection l 3 Million 1296p| Full Color in Low-Light | AI Human Detection, White"/>
    <x v="0"/>
    <x v="12"/>
    <x v="7"/>
    <n v="4499"/>
    <n v="5999"/>
    <n v="0.25"/>
    <s v="5 to 25%"/>
    <n v="4.3"/>
    <x v="0"/>
    <n v="44696"/>
  </r>
  <r>
    <s v="B00GG59HU2"/>
    <s v="BlueRigger High Speed HDMI Cable with Ethernet - Supports 3D, 4K 60Hz and Audio Return - Latest Version (3 Feet / 0.9 Meter)"/>
    <x v="0"/>
    <x v="0"/>
    <x v="29"/>
    <n v="467"/>
    <n v="599"/>
    <n v="0.22"/>
    <s v="5 to 25%"/>
    <n v="4.4000000000000004"/>
    <x v="0"/>
    <n v="44054"/>
  </r>
  <r>
    <s v="B09X5C9VLK"/>
    <s v="Lifelong LLMG23 Power Pro 500-Watt Mixer Grinder with 3 Jars (Liquidizing, Wet Grinding and Chutney Jar), Stainless Steel blades, 1 Year Warranty (Black)"/>
    <x v="1"/>
    <x v="23"/>
    <x v="30"/>
    <n v="1299"/>
    <n v="3500"/>
    <n v="0.63"/>
    <s v="50 to 75%"/>
    <n v="3.8"/>
    <x v="2"/>
    <n v="44050"/>
  </r>
  <r>
    <s v="B082LSVT4B"/>
    <s v="Ambrane Unbreakable 60W / 3A Fast Charging 1.5m Braided Type C to Type C Cable for Smartphones, Tablets, Laptops &amp; Other Type C Devices, PD Technology, 480Mbps Data Sync (RCTT15, Black)"/>
    <x v="2"/>
    <x v="0"/>
    <x v="31"/>
    <n v="249"/>
    <n v="399"/>
    <n v="0.38"/>
    <s v="25 to 50%"/>
    <n v="4"/>
    <x v="0"/>
    <n v="43994"/>
  </r>
  <r>
    <s v="B082LSVT4B"/>
    <s v="Ambrane Unbreakable 60W / 3A Fast Charging 1.5m Braided Type C to Type C Cable for Smartphones, Tablets, Laptops &amp; Other Type C Devices, PD Technology, 480Mbps Data Sync (RCTT15, Black)"/>
    <x v="2"/>
    <x v="0"/>
    <x v="31"/>
    <n v="249"/>
    <n v="399"/>
    <n v="0.38"/>
    <s v="25 to 50%"/>
    <n v="4"/>
    <x v="0"/>
    <n v="43994"/>
  </r>
  <r>
    <s v="B098NS6PVG"/>
    <s v="Ambrane Unbreakable 60W / 3A Fast Charging 1.5m Braided Type C Cable for Smartphones, Tablets, Laptops &amp; other Type C devices, PD Technology, 480Mbps Data Sync, Quick Charge 3.0 (RCT15A, Black)"/>
    <x v="2"/>
    <x v="0"/>
    <x v="31"/>
    <n v="199"/>
    <n v="349"/>
    <n v="0.43"/>
    <s v="25 to 50%"/>
    <n v="4"/>
    <x v="0"/>
    <n v="43994"/>
  </r>
  <r>
    <s v="B082LZGK39"/>
    <s v="Ambrane Unbreakable 60W / 3A Fast Charging 1.5m Braided Micro USB Cable for Smartphones, Tablets, Laptops &amp; Other Micro USB Devices, 480Mbps Data Sync, Quick Charge 3.0 (RCM15, Black)"/>
    <x v="2"/>
    <x v="0"/>
    <x v="31"/>
    <n v="199"/>
    <n v="299"/>
    <n v="0.33"/>
    <s v="25 to 50%"/>
    <n v="4"/>
    <x v="0"/>
    <n v="43994"/>
  </r>
  <r>
    <s v="B082LZGK39"/>
    <s v="Ambrane Unbreakable 60W / 3A Fast Charging 1.5m Braided Micro USB Cable for Smartphones, Tablets, Laptops &amp; Other Micro USB Devices, 480Mbps Data Sync, Quick Charge 3.0 (RCM15, Black)"/>
    <x v="2"/>
    <x v="0"/>
    <x v="31"/>
    <n v="199"/>
    <n v="299"/>
    <n v="0.33"/>
    <s v="25 to 50%"/>
    <n v="4"/>
    <x v="0"/>
    <n v="43994"/>
  </r>
  <r>
    <s v="B098NS6PVG"/>
    <s v="Ambrane Unbreakable 60W / 3A Fast Charging 1.5m Braided Type C Cable for Smartphones, Tablets, Laptops &amp; other Type C devices, PD Technology, 480Mbps Data Sync, Quick Charge 3.0 (RCT15A, Black)"/>
    <x v="2"/>
    <x v="0"/>
    <x v="31"/>
    <n v="199"/>
    <n v="349"/>
    <n v="0.43"/>
    <s v="25 to 50%"/>
    <n v="4"/>
    <x v="0"/>
    <n v="43994"/>
  </r>
  <r>
    <s v="B098NS6PVG"/>
    <s v="Ambrane Unbreakable 60W / 3A Fast Charging 1.5m Braided Type C Cable for Smartphones, Tablets, Laptops &amp; other Type C devices, PD Technology, 480Mbps Data Sync, Quick Charge 3.0 (RCT15A, Black)"/>
    <x v="2"/>
    <x v="0"/>
    <x v="31"/>
    <n v="199"/>
    <n v="349"/>
    <n v="0.43"/>
    <s v="25 to 50%"/>
    <n v="4"/>
    <x v="0"/>
    <n v="43993"/>
  </r>
  <r>
    <s v="B0756K5DYZ"/>
    <s v="Prestige Iris 750 Watt Mixer Grinder with 3 Stainless Steel Jar + 1 Juicer Jar (White and Blue)"/>
    <x v="1"/>
    <x v="23"/>
    <x v="21"/>
    <n v="3249"/>
    <n v="6295"/>
    <n v="0.48"/>
    <s v="25 to 50%"/>
    <n v="3.9"/>
    <x v="2"/>
    <n v="43070"/>
  </r>
  <r>
    <s v="B0873L7J6X"/>
    <s v="Infinity (JBL Glide 510, 72 Hrs Playtime with Quick Charge, Wireless On Ear Headphone with Mic, Deep Bass, Dual Equalizer, Bluetooth 5.0 with Voice Assistant Support (Black)"/>
    <x v="0"/>
    <x v="10"/>
    <x v="32"/>
    <n v="1499"/>
    <n v="3999"/>
    <n v="0.63"/>
    <s v="50 to 75%"/>
    <n v="4.2"/>
    <x v="0"/>
    <n v="42775"/>
  </r>
  <r>
    <s v="B07GXHC691"/>
    <s v="STRIFF PS2_01 Multi Angle Mobile/Tablet Tabletop Stand. Phone Holder for iPhone, Android, Samsung, OnePlus, Xiaomi. Portable, Foldable Cell Phone Stand. Perfect for Bed, Office, Home &amp; Desktop (Black)"/>
    <x v="0"/>
    <x v="24"/>
    <x v="33"/>
    <n v="99"/>
    <n v="499"/>
    <n v="0.8"/>
    <s v="Above 75%"/>
    <n v="4.3"/>
    <x v="0"/>
    <n v="42641"/>
  </r>
  <r>
    <s v="B082T6GVG9"/>
    <s v="AmazonBasics New Release ABS USB-A to Lightning Cable Cord, Fast Charging MFi Certified Charger for Apple iPhone, iPad Tablet (3-Ft, White)"/>
    <x v="2"/>
    <x v="0"/>
    <x v="0"/>
    <n v="689"/>
    <n v="1500"/>
    <n v="0.54"/>
    <s v="50 to 75%"/>
    <n v="4.2"/>
    <x v="0"/>
    <n v="42301"/>
  </r>
  <r>
    <s v="B0972BQ2RS"/>
    <s v="Fire-Boltt India's No 1 Smartwatch Brand Ring Bluetooth Calling with SpO2 &amp; 1.7‚Äù Metal Body with Blood Oxygen Monitoring, Continuous Heart Rate, Full Touch &amp; Multiple Watch Faces"/>
    <x v="0"/>
    <x v="4"/>
    <x v="34"/>
    <n v="2499"/>
    <n v="9999"/>
    <n v="0.75"/>
    <s v="50 to 75%"/>
    <n v="4.0999999999999996"/>
    <x v="0"/>
    <n v="42139"/>
  </r>
  <r>
    <s v="B08GTYFC37"/>
    <s v="SanDisk 1TB Extreme Portable SSD 1050MB/s R, 1000MB/s W,Upto 2 Meter Drop Protection with IP55 Water/dust Resistance, HW Encryption, PC,MAC &amp; TypeC Smartphone Compatible, 5Y Warranty, External SSD"/>
    <x v="2"/>
    <x v="4"/>
    <x v="4"/>
    <n v="10389"/>
    <n v="32000"/>
    <n v="0.68"/>
    <s v="50 to 75%"/>
    <n v="4.4000000000000004"/>
    <x v="0"/>
    <n v="41398"/>
  </r>
  <r>
    <s v="B00HVXS7WC"/>
    <s v="Bajaj Rex 500W Mixer Grinder with Nutri-Pro Feature, 3 Jars, White"/>
    <x v="1"/>
    <x v="23"/>
    <x v="26"/>
    <n v="1999"/>
    <n v="3210"/>
    <n v="0.38"/>
    <s v="25 to 50%"/>
    <n v="4.2"/>
    <x v="0"/>
    <n v="41349"/>
  </r>
  <r>
    <s v="B07NC12T2R"/>
    <s v="boAt Stone 650 10W Bluetooth Speaker with Upto 7 Hours Playback, IPX5 and Integrated Controls (Blue)"/>
    <x v="0"/>
    <x v="14"/>
    <x v="1"/>
    <n v="1799"/>
    <n v="4990"/>
    <n v="0.64"/>
    <s v="50 to 75%"/>
    <n v="4.2"/>
    <x v="0"/>
    <n v="41226"/>
  </r>
  <r>
    <s v="B00N3XLDW0"/>
    <s v="ENVIE ECR-20 Charger for AA &amp; AAA Rechargeable Batteries"/>
    <x v="0"/>
    <x v="25"/>
    <x v="35"/>
    <n v="299"/>
    <n v="400"/>
    <n v="0.25"/>
    <s v="5 to 25%"/>
    <n v="3.8"/>
    <x v="2"/>
    <n v="40895"/>
  </r>
  <r>
    <s v="B07S851WX5"/>
    <s v="Prestige Sandwich Maker PGMFD 01, Black"/>
    <x v="1"/>
    <x v="26"/>
    <x v="21"/>
    <n v="1299"/>
    <n v="1299"/>
    <n v="0"/>
    <s v="Below 5%"/>
    <n v="4.2"/>
    <x v="0"/>
    <n v="40106"/>
  </r>
  <r>
    <s v="B00EDJJ7FS"/>
    <s v="Philips Viva Collection HD4928/01 2100-Watt Induction Cooktop with Feather Touch Sensor and Crystal Glass Plate (Black)"/>
    <x v="1"/>
    <x v="17"/>
    <x v="36"/>
    <n v="3229"/>
    <n v="5295"/>
    <n v="0.39"/>
    <s v="25 to 50%"/>
    <n v="4.2"/>
    <x v="0"/>
    <n v="39724"/>
  </r>
  <r>
    <s v="B09BNXQ6BR"/>
    <s v="Noise ColorFit Ultra SE Smart Watch with 1.75&quot;(4.3cm) HD Display, Aluminium Alloy Body, 60 Sports Modes, Spo2, Lightweight, Stock Market Info, Calls &amp; SMS Reply (Vintage Brown)"/>
    <x v="0"/>
    <x v="4"/>
    <x v="14"/>
    <n v="2799"/>
    <n v="6499"/>
    <n v="0.56999999999999995"/>
    <s v="50 to 75%"/>
    <n v="4.0999999999999996"/>
    <x v="0"/>
    <n v="38879"/>
  </r>
  <r>
    <s v="B094JB13XL"/>
    <s v="Noise ColorFit Ultra Smart Watch with 1.75&quot; HD Display, Aluminium Alloy Body, 60 Sports Modes, Spo2, Lightweight, Stock Market Info, Calls &amp; SMS Reply (Space Blue)"/>
    <x v="0"/>
    <x v="4"/>
    <x v="14"/>
    <n v="2499"/>
    <n v="5999"/>
    <n v="0.57999999999999996"/>
    <s v="50 to 75%"/>
    <n v="4.0999999999999996"/>
    <x v="0"/>
    <n v="38879"/>
  </r>
  <r>
    <s v="B06XSK3XL6"/>
    <s v="boAt Dual Port Rapid Car Charger (Qualcomm Certified) with Quick Charge 3.0 + Free Micro USB Cable - (Black)"/>
    <x v="0"/>
    <x v="7"/>
    <x v="1"/>
    <n v="571"/>
    <n v="999"/>
    <n v="0.43"/>
    <s v="25 to 50%"/>
    <n v="4.3"/>
    <x v="0"/>
    <n v="38221"/>
  </r>
  <r>
    <s v="B008QTK47Q"/>
    <s v="Philips GC1905 1440-Watt Steam Iron with Spray (Blue)"/>
    <x v="1"/>
    <x v="19"/>
    <x v="36"/>
    <n v="1614"/>
    <n v="1745"/>
    <n v="0.08"/>
    <s v="5 to 25%"/>
    <n v="4.3"/>
    <x v="0"/>
    <n v="37974"/>
  </r>
  <r>
    <s v="B08G28Z33M"/>
    <s v="realme Buds Classic Wired in Ear Earphones with Mic (Black)"/>
    <x v="0"/>
    <x v="1"/>
    <x v="17"/>
    <n v="399"/>
    <n v="699"/>
    <n v="0.43"/>
    <s v="25 to 50%"/>
    <n v="4"/>
    <x v="0"/>
    <n v="37817"/>
  </r>
  <r>
    <s v="B008YW3CYM"/>
    <s v="USHA EI 1602 1000 W Lightweight Dry Iron with Non-Stick Soleplate (Multi-colour)"/>
    <x v="1"/>
    <x v="19"/>
    <x v="37"/>
    <n v="616"/>
    <n v="1190"/>
    <n v="0.48"/>
    <s v="25 to 50%"/>
    <n v="4.0999999999999996"/>
    <x v="0"/>
    <n v="37126"/>
  </r>
  <r>
    <s v="B08HF4W2CT"/>
    <s v="URBN 20000 mAh lithium_polymer Power Bank with 12 Watt Fast Charging, Camo"/>
    <x v="0"/>
    <x v="7"/>
    <x v="38"/>
    <n v="1599"/>
    <n v="3499"/>
    <n v="0.54"/>
    <s v="50 to 75%"/>
    <n v="4"/>
    <x v="0"/>
    <n v="36384"/>
  </r>
  <r>
    <s v="B07X963JNS"/>
    <s v="URBN 10000 mAh Lithium Power Bank UPR10K with 12 Watt Fast Charging, Blue"/>
    <x v="0"/>
    <x v="7"/>
    <x v="38"/>
    <n v="900"/>
    <n v="2499"/>
    <n v="0.64"/>
    <s v="50 to 75%"/>
    <n v="4"/>
    <x v="0"/>
    <n v="36384"/>
  </r>
  <r>
    <s v="B00ABMASXG"/>
    <s v="Bajaj Immersion Rod Water Heater 1500 Watts, Silver"/>
    <x v="1"/>
    <x v="27"/>
    <x v="26"/>
    <n v="539"/>
    <n v="720"/>
    <n v="0.25"/>
    <s v="5 to 25%"/>
    <n v="4.0999999999999996"/>
    <x v="0"/>
    <n v="36017"/>
  </r>
  <r>
    <s v="B075ZTJ9XR"/>
    <s v="AmazonBasics High-Speed Braided HDMI Cable - 3 Feet - Supports Ethernet, 3D, 4K and Audio Return (Black)"/>
    <x v="0"/>
    <x v="0"/>
    <x v="0"/>
    <n v="269"/>
    <n v="650"/>
    <n v="0.59"/>
    <s v="50 to 75%"/>
    <n v="4.4000000000000004"/>
    <x v="0"/>
    <n v="35877"/>
  </r>
  <r>
    <s v="B078V8R9BS"/>
    <s v="Butterfly EKN 1.5-Litre Electric Kettle (Silver with Black)"/>
    <x v="1"/>
    <x v="9"/>
    <x v="39"/>
    <n v="749"/>
    <n v="1111"/>
    <n v="0.33"/>
    <s v="25 to 50%"/>
    <n v="4.2"/>
    <x v="0"/>
    <n v="35693"/>
  </r>
  <r>
    <s v="B07GVR9TG7"/>
    <s v="TP-Link Archer AC1200 Archer C6 Wi-Fi Speed Up to 867 Mbps/5 GHz + 400 Mbps/2.4 GHz, 5 Gigabit Ports, 4 External Antennas, MU-MIMO, Dual Band, WiFi Coverage with Access Point Mode, Black"/>
    <x v="2"/>
    <x v="4"/>
    <x v="6"/>
    <n v="2499"/>
    <n v="4999"/>
    <n v="0.5"/>
    <s v="25 to 50%"/>
    <n v="4.4000000000000004"/>
    <x v="0"/>
    <n v="35024"/>
  </r>
  <r>
    <s v="B09Q5P2MT3"/>
    <s v="OnePlus 108 cm (43 inches) Y Series Full HD Smart Android LED TV 43 Y1S (Black)"/>
    <x v="0"/>
    <x v="21"/>
    <x v="40"/>
    <n v="24999"/>
    <n v="31999"/>
    <n v="0.22"/>
    <s v="5 to 25%"/>
    <n v="4.2"/>
    <x v="0"/>
    <n v="34899"/>
  </r>
  <r>
    <s v="B09Q5SWVBJ"/>
    <s v="OnePlus 80 cm (32 inches) Y Series HD Ready Smart Android LED TV 32 Y1S (Black)"/>
    <x v="0"/>
    <x v="21"/>
    <x v="40"/>
    <n v="15999"/>
    <n v="21999"/>
    <n v="0.27"/>
    <s v="25 to 50%"/>
    <n v="4.2"/>
    <x v="0"/>
    <n v="34899"/>
  </r>
  <r>
    <s v="B08B42LWKN"/>
    <s v="OnePlus 80 cm (32 inches) Y Series HD Ready LED Smart Android TV 32Y1 (Black)"/>
    <x v="0"/>
    <x v="21"/>
    <x v="40"/>
    <n v="14999"/>
    <n v="19999"/>
    <n v="0.25"/>
    <s v="5 to 25%"/>
    <n v="4.2"/>
    <x v="0"/>
    <n v="34899"/>
  </r>
  <r>
    <s v="B01M72LILF"/>
    <s v="Logitech M221 Wireless Mouse, Silent Buttons, 2.4 GHz with USB Mini Receiver, 1000 DPI Optical Tracking, 18-Month Battery Life, Ambidextrous PC / Mac / Laptop - Charcoal Grey"/>
    <x v="2"/>
    <x v="15"/>
    <x v="22"/>
    <n v="799"/>
    <n v="1295"/>
    <n v="0.38"/>
    <s v="25 to 50%"/>
    <n v="4.4000000000000004"/>
    <x v="0"/>
    <n v="34852"/>
  </r>
  <r>
    <s v="B07DWFX9YS"/>
    <s v="Amazon Basics USB A to Lightning PVC Molded Nylon MFi Certified Charging Cable (Black, 1.2 meter)"/>
    <x v="2"/>
    <x v="0"/>
    <x v="0"/>
    <n v="789"/>
    <n v="1999"/>
    <n v="0.61"/>
    <s v="50 to 75%"/>
    <n v="4.2"/>
    <x v="0"/>
    <n v="34540"/>
  </r>
  <r>
    <s v="B077T3BG5L"/>
    <s v="Zebronics ZEB-KM2100 Multimedia USB Keyboard Comes with 114 Keys Including 12 Dedicated Multimedia Keys &amp; with Rupee Key"/>
    <x v="2"/>
    <x v="28"/>
    <x v="19"/>
    <n v="329"/>
    <n v="399"/>
    <n v="0.18"/>
    <s v="5 to 25%"/>
    <n v="3.6"/>
    <x v="2"/>
    <n v="33735"/>
  </r>
  <r>
    <s v="B09T3H12GV"/>
    <s v="Dell USB Wireless Keyboard and Mouse Set- KM3322W, Anti-Fade &amp; Spill-Resistant Keys, up to 36 Month Battery Life, 3Y Advance Exchange Warranty, Black"/>
    <x v="2"/>
    <x v="29"/>
    <x v="41"/>
    <n v="1399"/>
    <n v="2498"/>
    <n v="0.44"/>
    <s v="25 to 50%"/>
    <n v="4.2"/>
    <x v="0"/>
    <n v="33717"/>
  </r>
  <r>
    <s v="B0856HNMR7"/>
    <s v="boAt Rockerz 370 On Ear Bluetooth Headphones with Upto 12 Hours Playtime, Cozy Padded Earcups and Bluetooth v5.0, with Mic (Buoyant Black)"/>
    <x v="0"/>
    <x v="10"/>
    <x v="1"/>
    <n v="1199"/>
    <n v="2499"/>
    <n v="0.52"/>
    <s v="50 to 75%"/>
    <n v="4"/>
    <x v="0"/>
    <n v="33584"/>
  </r>
  <r>
    <s v="B01J1CFO5I"/>
    <s v="Redgear MP35 Speed-Type Gaming Mousepad (Black/Red)"/>
    <x v="2"/>
    <x v="30"/>
    <x v="42"/>
    <n v="299"/>
    <n v="550"/>
    <n v="0.46"/>
    <s v="25 to 50%"/>
    <n v="4.5999999999999996"/>
    <x v="1"/>
    <n v="33434"/>
  </r>
  <r>
    <s v="B01HJI0FS2"/>
    <s v="Dell MS116 1000Dpi USB Wired Optical Mouse, Led Tracking, Scrolling Wheel, Plug and Play."/>
    <x v="2"/>
    <x v="15"/>
    <x v="41"/>
    <n v="299"/>
    <n v="650"/>
    <n v="0.54"/>
    <s v="50 to 75%"/>
    <n v="4.5"/>
    <x v="1"/>
    <n v="33176"/>
  </r>
  <r>
    <s v="B00V9NHDI4"/>
    <s v="Eureka Forbes Trendy Zip 1000 Watts powerful suction vacuum cleaner with resuable dust bag &amp; 5 accessories,1 year warrantycompact,light weight &amp; easy to use (Black)"/>
    <x v="1"/>
    <x v="31"/>
    <x v="43"/>
    <n v="2799"/>
    <n v="3799"/>
    <n v="0.26"/>
    <s v="25 to 50%"/>
    <n v="3.9"/>
    <x v="2"/>
    <n v="32931"/>
  </r>
  <r>
    <s v="B08VB34KJ1"/>
    <s v="OPPO A74 5G (Fantastic Purple,6GB RAM,128GB Storage) with No Cost EMI/Additional Exchange Offers"/>
    <x v="0"/>
    <x v="2"/>
    <x v="23"/>
    <n v="15490"/>
    <n v="20990"/>
    <n v="0.26"/>
    <s v="25 to 50%"/>
    <n v="4.2"/>
    <x v="0"/>
    <n v="32916"/>
  </r>
  <r>
    <s v="B08VB2CMR3"/>
    <s v="OPPO A74 5G (Fluid Black, 6GB RAM, 128GB Storage) with No Cost EMI/Additional Exchange Offers"/>
    <x v="0"/>
    <x v="2"/>
    <x v="23"/>
    <n v="15490"/>
    <n v="20990"/>
    <n v="0.26"/>
    <s v="25 to 50%"/>
    <n v="4.2"/>
    <x v="0"/>
    <n v="32916"/>
  </r>
  <r>
    <s v="B0B6F8HHR6"/>
    <s v="MI 108 cm (43 inches) 5A Series Full HD Smart Android LED TV L43M7-EAIN (Black)"/>
    <x v="0"/>
    <x v="21"/>
    <x v="7"/>
    <n v="24999"/>
    <n v="35999"/>
    <n v="0.31"/>
    <s v="25 to 50%"/>
    <n v="4.2"/>
    <x v="0"/>
    <n v="32840"/>
  </r>
  <r>
    <s v="B0B6F98KJJ"/>
    <s v="MI 100 cm (40 inches) 5A Series Full HD Smart Android LED TV with 24W Dolby Audio &amp; Metal Bezel-Less Frame (Black) (2022 Model)"/>
    <x v="0"/>
    <x v="21"/>
    <x v="7"/>
    <n v="21999"/>
    <n v="29999"/>
    <n v="0.27"/>
    <s v="25 to 50%"/>
    <n v="4.2"/>
    <x v="0"/>
    <n v="32840"/>
  </r>
  <r>
    <s v="B09HQSV46W"/>
    <s v="Mi 100 cm (40 inches) Horizon Edition Full HD Android LED TV 4A | L40M6-EI (Black)"/>
    <x v="0"/>
    <x v="21"/>
    <x v="7"/>
    <n v="21999"/>
    <n v="29999"/>
    <n v="0.27"/>
    <s v="25 to 50%"/>
    <n v="4.2"/>
    <x v="0"/>
    <n v="32840"/>
  </r>
  <r>
    <s v="B0B8CXTTG3"/>
    <s v="MI 80 cm (32 inches) HD Ready Smart Android LED TV 5A Pro | L32M7-EAIN (Black)"/>
    <x v="0"/>
    <x v="21"/>
    <x v="7"/>
    <n v="16999"/>
    <n v="25999"/>
    <n v="0.35"/>
    <s v="25 to 50%"/>
    <n v="4.2"/>
    <x v="0"/>
    <n v="32840"/>
  </r>
  <r>
    <s v="B0B6F7LX4C"/>
    <s v="MI 80 cm (32 inches) 5A Series HD Ready Smart Android LED TV L32M7-5AIN (Black)"/>
    <x v="0"/>
    <x v="21"/>
    <x v="7"/>
    <n v="13999"/>
    <n v="24999"/>
    <n v="0.44"/>
    <s v="25 to 50%"/>
    <n v="4.2"/>
    <x v="0"/>
    <n v="32840"/>
  </r>
  <r>
    <s v="B07DJLFMPS"/>
    <s v="HP 32GB Class 10 MicroSD Memory Card (U1 TF Card¬†32GB)"/>
    <x v="0"/>
    <x v="5"/>
    <x v="20"/>
    <n v="369"/>
    <n v="1600"/>
    <n v="0.77"/>
    <s v="Above 75%"/>
    <n v="4"/>
    <x v="0"/>
    <n v="32625"/>
  </r>
  <r>
    <s v="B07DJLFMPS"/>
    <s v="HP 32GB Class 10 MicroSD Memory Card (U1 TF Card¬†32GB)"/>
    <x v="0"/>
    <x v="5"/>
    <x v="20"/>
    <n v="369"/>
    <n v="1600"/>
    <n v="0.77"/>
    <s v="Above 75%"/>
    <n v="4"/>
    <x v="0"/>
    <n v="32625"/>
  </r>
  <r>
    <s v="B09LHYZ3GJ"/>
    <s v="Redmi Note 11T 5G (Matte Black, 6GB RAM, 128GB ROM)| Dimensity 810 5G | 33W Pro Fast Charging | Charger Included | Additional Exchange Offers|Get 2 Months of YouTube Premium Free!"/>
    <x v="0"/>
    <x v="2"/>
    <x v="2"/>
    <n v="16999"/>
    <n v="20999"/>
    <n v="0.19"/>
    <s v="5 to 25%"/>
    <n v="4.0999999999999996"/>
    <x v="0"/>
    <n v="31822"/>
  </r>
  <r>
    <s v="B09LJ116B5"/>
    <s v="Redmi Note 11T 5G (Aquamarine Blue, 6GB RAM, 128GB ROM)| Dimensity 810 5G | 33W Pro Fast Charging | Charger Included | Additional Exchange Offers| Get 2 Months of YouTube Premium Free!"/>
    <x v="0"/>
    <x v="2"/>
    <x v="2"/>
    <n v="16999"/>
    <n v="20999"/>
    <n v="0.19"/>
    <s v="5 to 25%"/>
    <n v="4.0999999999999996"/>
    <x v="0"/>
    <n v="31822"/>
  </r>
  <r>
    <s v="B09LHZSMRR"/>
    <s v="Redmi Note 11T 5G (Stardust White, 6GB RAM, 128GB ROM)| Dimensity 810 5G | 33W Pro Fast Charging | Charger Included | Additional Exchange Offers|Get 2 Months of YouTube Premium Free!"/>
    <x v="0"/>
    <x v="2"/>
    <x v="2"/>
    <n v="16999"/>
    <n v="20999"/>
    <n v="0.19"/>
    <s v="5 to 25%"/>
    <n v="4.0999999999999996"/>
    <x v="0"/>
    <n v="31822"/>
  </r>
  <r>
    <s v="B07VNFP3C2"/>
    <s v="Prestige 1.5 Litre Kettle 1500-watts, Red"/>
    <x v="1"/>
    <x v="9"/>
    <x v="21"/>
    <n v="749"/>
    <n v="1245"/>
    <n v="0.4"/>
    <s v="25 to 50%"/>
    <n v="3.9"/>
    <x v="2"/>
    <n v="31783"/>
  </r>
  <r>
    <s v="B00E3DVQFS"/>
    <s v="Duracell Rechargeable AA 2500mAh Batteries, 4 Pcs"/>
    <x v="0"/>
    <x v="4"/>
    <x v="44"/>
    <n v="879"/>
    <n v="1109"/>
    <n v="0.21"/>
    <s v="5 to 25%"/>
    <n v="4.4000000000000004"/>
    <x v="0"/>
    <n v="31599"/>
  </r>
  <r>
    <s v="B01F262EUU"/>
    <s v="Samsung Original EHS64 Wired in Ear Earphones with Mic, Black"/>
    <x v="0"/>
    <x v="1"/>
    <x v="8"/>
    <n v="949"/>
    <n v="999"/>
    <n v="0.05"/>
    <s v="5 to 25%"/>
    <n v="4.2"/>
    <x v="0"/>
    <n v="31539"/>
  </r>
  <r>
    <s v="B01F25X6RQ"/>
    <s v="Samsung Ehs64 Ehs64Avfwecinu Hands-Free Wired In Ear Earphones With Mic With Remote Note (White)"/>
    <x v="0"/>
    <x v="1"/>
    <x v="8"/>
    <n v="499"/>
    <n v="499"/>
    <n v="0"/>
    <s v="Below 5%"/>
    <n v="4.2"/>
    <x v="0"/>
    <n v="31539"/>
  </r>
  <r>
    <s v="B003L62T7W"/>
    <s v="Logitech B100 Wired USB Mouse, 3 yr Warranty, 800 DPI Optical Tracking, Ambidextrous PC/Mac/Laptop - Black"/>
    <x v="2"/>
    <x v="15"/>
    <x v="22"/>
    <n v="279"/>
    <n v="375"/>
    <n v="0.26"/>
    <s v="25 to 50%"/>
    <n v="4.3"/>
    <x v="0"/>
    <n v="31534"/>
  </r>
  <r>
    <s v="B00YMJ0OI8"/>
    <s v="Prestige PIC 20 1600 Watt Induction Cooktop with Push button (Black)"/>
    <x v="1"/>
    <x v="17"/>
    <x v="21"/>
    <n v="2148"/>
    <n v="3645"/>
    <n v="0.41"/>
    <s v="25 to 50%"/>
    <n v="4.0999999999999996"/>
    <x v="0"/>
    <n v="31388"/>
  </r>
  <r>
    <s v="B09RKFBCV7"/>
    <s v="Fire-Boltt Ninja Calling 1.69&quot; Bluetooth Calling Smart Watch, Dial Pad, Speaker, AI Voice Assistant with 450 NITS Peak Brightness, Wrist Gaming &amp; 100+ Watch Faces with SpO2, HR, Multiple Sports Mode"/>
    <x v="0"/>
    <x v="4"/>
    <x v="34"/>
    <n v="1999"/>
    <n v="7999"/>
    <n v="0.75"/>
    <s v="50 to 75%"/>
    <n v="4.2"/>
    <x v="0"/>
    <n v="31305"/>
  </r>
  <r>
    <s v="B09FKDH6FS"/>
    <s v="realme narzo 50i (Mint Green, 2GB RAM+32GB Storage) Octa Core Processor | 6.5&quot; inch Large Display"/>
    <x v="0"/>
    <x v="2"/>
    <x v="17"/>
    <n v="7499"/>
    <n v="7999"/>
    <n v="0.06"/>
    <s v="5 to 25%"/>
    <n v="4"/>
    <x v="0"/>
    <n v="30907"/>
  </r>
  <r>
    <s v="B07W6VWZ8C"/>
    <s v="Infinity (JBL Fuze Pint, Wireless Ultra Portable Mini Speaker with Mic, Deep Bass, Dual Equalizer, Bluetooth 5.0 with Voice Assistant Support for Mobiles (Black)"/>
    <x v="0"/>
    <x v="32"/>
    <x v="32"/>
    <n v="899"/>
    <n v="1999"/>
    <n v="0.55000000000000004"/>
    <s v="50 to 75%"/>
    <n v="4.0999999999999996"/>
    <x v="0"/>
    <n v="30469"/>
  </r>
  <r>
    <s v="B07YTNKVJQ"/>
    <s v="MI Xiaomi USB Type C HYperCharge Cable 6A 100cm Sturdy and Durable Black Supports 120W HyperCharging"/>
    <x v="2"/>
    <x v="0"/>
    <x v="7"/>
    <n v="499"/>
    <n v="1299"/>
    <n v="0.62"/>
    <s v="50 to 75%"/>
    <n v="4.3"/>
    <x v="0"/>
    <n v="30411"/>
  </r>
  <r>
    <s v="B08DDRGWTJ"/>
    <s v="MI Usb Type-C Cable Smartphone (Black)"/>
    <x v="2"/>
    <x v="0"/>
    <x v="7"/>
    <n v="229"/>
    <n v="299"/>
    <n v="0.23"/>
    <s v="5 to 25%"/>
    <n v="4.3"/>
    <x v="0"/>
    <n v="30411"/>
  </r>
  <r>
    <s v="B08DDRGWTJ"/>
    <s v="MI Usb Type-C Cable Smartphone (Black)"/>
    <x v="2"/>
    <x v="0"/>
    <x v="7"/>
    <n v="229"/>
    <n v="299"/>
    <n v="0.23"/>
    <s v="5 to 25%"/>
    <n v="4.3"/>
    <x v="0"/>
    <n v="30411"/>
  </r>
  <r>
    <s v="B08DDRGWTJ"/>
    <s v="MI Usb Type-C Cable Smartphone (Black)"/>
    <x v="2"/>
    <x v="0"/>
    <x v="7"/>
    <n v="229"/>
    <n v="299"/>
    <n v="0.23"/>
    <s v="5 to 25%"/>
    <n v="4.3"/>
    <x v="0"/>
    <n v="30411"/>
  </r>
  <r>
    <s v="B09TBCVJS3"/>
    <s v="Amazfit GTS2 Mini (New Version) Smart Watch with Always-on AMOLED Display, Alexa Built-in, SpO2, 14 Days' Battery Life, 68 Sports Modes, GPS, HR, Sleep &amp; Stress Monitoring (Meteor Black)"/>
    <x v="0"/>
    <x v="4"/>
    <x v="45"/>
    <n v="5998"/>
    <n v="7999"/>
    <n v="0.25"/>
    <s v="5 to 25%"/>
    <n v="4.2"/>
    <x v="0"/>
    <n v="30355"/>
  </r>
  <r>
    <s v="B09PNKXSKF"/>
    <s v="Noise ColorFit Pulse Grand Smart Watch with 1.69&quot; HD Display, 60 Sports Modes, 150 Watch Faces, Spo2 Monitoring, Call Notification, Quick Replies to Text &amp; Calls (Rose Pink)"/>
    <x v="0"/>
    <x v="4"/>
    <x v="14"/>
    <n v="1999"/>
    <n v="3990"/>
    <n v="0.5"/>
    <s v="25 to 50%"/>
    <n v="4"/>
    <x v="0"/>
    <n v="30254"/>
  </r>
  <r>
    <s v="B09NVPJ3P4"/>
    <s v="Noise ColorFit Pulse Grand Smart Watch with 1.69&quot;(4.29cm) HD Display, 60 Sports Modes, 150 Watch Faces, Fast Charge, Spo2, Stress, Sleep, Heart Rate Monitoring &amp; IP68 Waterproof (Electric Blue)"/>
    <x v="0"/>
    <x v="4"/>
    <x v="14"/>
    <n v="1999"/>
    <n v="3999"/>
    <n v="0.5"/>
    <s v="25 to 50%"/>
    <n v="4"/>
    <x v="0"/>
    <n v="30254"/>
  </r>
  <r>
    <s v="B09NVPSCQT"/>
    <s v="Noise ColorFit Pulse Grand Smart Watch with 1.69&quot;(4.29cm) HD Display, 60 Sports Modes, 150 Watch Faces, Fast Charge, Spo2, Stress, Sleep, Heart Rate Monitoring &amp; IP68 Waterproof (Jet Black)"/>
    <x v="0"/>
    <x v="4"/>
    <x v="14"/>
    <n v="1599"/>
    <n v="3999"/>
    <n v="0.6"/>
    <s v="50 to 75%"/>
    <n v="4"/>
    <x v="0"/>
    <n v="30254"/>
  </r>
  <r>
    <s v="B09NVPSCQT"/>
    <s v="Noise ColorFit Pulse Grand Smart Watch with 1.69&quot;(4.29cm) HD Display, 60 Sports Modes, 150 Watch Faces, Fast Charge, Spo2, Stress, Sleep, Heart Rate Monitoring &amp; IP68 Waterproof (Jet Black)"/>
    <x v="0"/>
    <x v="4"/>
    <x v="14"/>
    <n v="1599"/>
    <n v="3999"/>
    <n v="0.6"/>
    <s v="50 to 75%"/>
    <n v="4"/>
    <x v="0"/>
    <n v="30254"/>
  </r>
  <r>
    <s v="B07SLMR1K6"/>
    <s v="SanDisk Ultra Flair 64GB USB 3.0 Pen Drive, Multicolor"/>
    <x v="2"/>
    <x v="4"/>
    <x v="4"/>
    <n v="519"/>
    <n v="1350"/>
    <n v="0.62"/>
    <s v="50 to 75%"/>
    <n v="4.3"/>
    <x v="0"/>
    <n v="30058"/>
  </r>
  <r>
    <s v="B005LJQMZC"/>
    <s v="BlueRigger Digital Optical Audio Toslink Cable (6 Feet / 1.8 Meter) With 8 Channel (7.1) Audio Support (for Home Theatre, Xbox, Playstation etc.)"/>
    <x v="0"/>
    <x v="0"/>
    <x v="29"/>
    <n v="486"/>
    <n v="1999"/>
    <n v="0.76"/>
    <s v="Above 75%"/>
    <n v="4.2"/>
    <x v="0"/>
    <n v="30023"/>
  </r>
  <r>
    <s v="B005LJQMCK"/>
    <s v="BlueRigger Digital Optical Audio Toslink Cable (3.3 Feet / 1 Meter) With 8 Channel (7.1) Audio Support (for Home Theatre, Xbox, Playstation etc.)"/>
    <x v="0"/>
    <x v="0"/>
    <x v="29"/>
    <n v="416"/>
    <n v="599"/>
    <n v="0.31"/>
    <s v="25 to 50%"/>
    <n v="4.2"/>
    <x v="0"/>
    <n v="30023"/>
  </r>
  <r>
    <s v="B01GGKZ4NU"/>
    <s v="AmazonBasics USB Type-C to USB Type-C 2.0 Cable for Charging Adapter, Smartphone - 9 Feet (2.7 Meters) - White"/>
    <x v="2"/>
    <x v="0"/>
    <x v="0"/>
    <n v="549"/>
    <n v="995"/>
    <n v="0.45"/>
    <s v="25 to 50%"/>
    <n v="4.2"/>
    <x v="0"/>
    <n v="29746"/>
  </r>
  <r>
    <s v="B01GGKZ0V6"/>
    <s v="AmazonBasics USB Type-C to USB Type-C 2.0 Cable - 3 Feet Laptop (0.9 Meters) - White"/>
    <x v="2"/>
    <x v="0"/>
    <x v="0"/>
    <n v="329"/>
    <n v="845"/>
    <n v="0.61"/>
    <s v="50 to 75%"/>
    <n v="4.2"/>
    <x v="0"/>
    <n v="29746"/>
  </r>
  <r>
    <s v="B01GGKZ0V6"/>
    <s v="AmazonBasics USB Type-C to USB Type-C 2.0 Cable - 3 Feet Laptop (0.9 Meters) - White"/>
    <x v="2"/>
    <x v="0"/>
    <x v="0"/>
    <n v="329"/>
    <n v="845"/>
    <n v="0.61"/>
    <s v="50 to 75%"/>
    <n v="4.2"/>
    <x v="0"/>
    <n v="29746"/>
  </r>
  <r>
    <s v="B09YV4MW2T"/>
    <s v="Fire-Boltt India's No 1 Smartwatch Brand Talk 2 Bluetooth Calling Smartwatch with Dual Button, Hands On Voice Assistance, 60 Sports Modes, in Built Mic &amp; Speaker with IP68 Rating"/>
    <x v="0"/>
    <x v="4"/>
    <x v="34"/>
    <n v="2199"/>
    <n v="9999"/>
    <n v="0.78"/>
    <s v="Above 75%"/>
    <n v="4.2"/>
    <x v="0"/>
    <n v="29478"/>
  </r>
  <r>
    <s v="B09YV3K34W"/>
    <s v="Fire-Boltt India's No 1 Smartwatch Brand Talk 2 Bluetooth Calling Smartwatch with Dual Button, Hands On Voice Assistance, 60 Sports Modes, in Built Mic &amp; Speaker with IP68 Rating"/>
    <x v="0"/>
    <x v="4"/>
    <x v="34"/>
    <n v="2199"/>
    <n v="9999"/>
    <n v="0.78"/>
    <s v="Above 75%"/>
    <n v="4.2"/>
    <x v="0"/>
    <n v="29472"/>
  </r>
  <r>
    <s v="B09YV4MW2T"/>
    <s v="Fire-Boltt India's No 1 Smartwatch Brand Talk 2 Bluetooth Calling Smartwatch with Dual Button, Hands On Voice Assistance, 60 Sports Modes, in Built Mic &amp; Speaker with IP68 Rating"/>
    <x v="0"/>
    <x v="4"/>
    <x v="34"/>
    <n v="2199"/>
    <n v="9999"/>
    <n v="0.78"/>
    <s v="Above 75%"/>
    <n v="4.2"/>
    <x v="0"/>
    <n v="29471"/>
  </r>
  <r>
    <s v="B088ZFJY82"/>
    <s v="Elv Aluminium Adjustable Mobile Phone Foldable Holder Tabletop Stand Dock Mount for All Smartphones, Tabs, Kindle, iPad (Moonlight Silver)"/>
    <x v="0"/>
    <x v="24"/>
    <x v="27"/>
    <n v="314"/>
    <n v="1499"/>
    <n v="0.79"/>
    <s v="Above 75%"/>
    <n v="4.5"/>
    <x v="1"/>
    <n v="28978"/>
  </r>
  <r>
    <s v="B07Q4QV1DL"/>
    <s v="ELV Aluminum Adjustable Mobile Phone Foldable Tabletop Stand Dock Mount for All Smartphones, Tabs, Kindle, iPad (Black)"/>
    <x v="0"/>
    <x v="24"/>
    <x v="27"/>
    <n v="269"/>
    <n v="1499"/>
    <n v="0.82"/>
    <s v="Above 75%"/>
    <n v="4.5"/>
    <x v="1"/>
    <n v="28978"/>
  </r>
  <r>
    <s v="B00ZYLMQH0"/>
    <s v="Dell KB216 Wired Multimedia USB Keyboard with Super Quite Plunger Keys with Spill-Resistant ‚Äì Black"/>
    <x v="2"/>
    <x v="28"/>
    <x v="41"/>
    <n v="549"/>
    <n v="1799"/>
    <n v="0.69"/>
    <s v="50 to 75%"/>
    <n v="4.3"/>
    <x v="0"/>
    <n v="28829"/>
  </r>
  <r>
    <s v="B0974H97TJ"/>
    <s v="boAt A 350 Type C Cable for Smartphone, Charging Adapter (1.5m, Carbon Black)"/>
    <x v="2"/>
    <x v="0"/>
    <x v="1"/>
    <n v="299"/>
    <n v="799"/>
    <n v="0.63"/>
    <s v="50 to 75%"/>
    <n v="4.4000000000000004"/>
    <x v="0"/>
    <n v="28791"/>
  </r>
  <r>
    <s v="B08NCKT9FG"/>
    <s v="Boat A 350 Type C Cable 1.5m(Jet Black)"/>
    <x v="2"/>
    <x v="0"/>
    <x v="1"/>
    <n v="299"/>
    <n v="798"/>
    <n v="0.63"/>
    <s v="50 to 75%"/>
    <n v="4.4000000000000004"/>
    <x v="0"/>
    <n v="28791"/>
  </r>
  <r>
    <s v="B015OW3M1W"/>
    <s v="AmazonBasics 6-Feet DisplayPort (not USB port) to HDMI Cable Black"/>
    <x v="0"/>
    <x v="0"/>
    <x v="0"/>
    <n v="799"/>
    <n v="1700"/>
    <n v="0.53"/>
    <s v="50 to 75%"/>
    <n v="4.0999999999999996"/>
    <x v="0"/>
    <n v="28638"/>
  </r>
  <r>
    <s v="B08Y5QJXSR"/>
    <s v="atomberg Renesa 1200mm BLDC Motor with Remote 3 Blade Energy Saving Ceiling Fan (Matt Black)"/>
    <x v="1"/>
    <x v="33"/>
    <x v="46"/>
    <n v="3569"/>
    <n v="5190"/>
    <n v="0.31"/>
    <s v="25 to 50%"/>
    <n v="4.3"/>
    <x v="0"/>
    <n v="28629"/>
  </r>
  <r>
    <s v="B08D11DZ2W"/>
    <s v="Boult Audio AirBass PowerBuds with Inbuilt Powerbank, 120H Total Playtime, IPX7 Fully Waterproof, Lightning Boult Type-C Fast Charging, Low Latency Gaming, TWS Earbuds with Pro+ Calling Mic (Black)"/>
    <x v="0"/>
    <x v="1"/>
    <x v="11"/>
    <n v="1499"/>
    <n v="8999"/>
    <n v="0.83"/>
    <s v="Above 75%"/>
    <n v="3.7"/>
    <x v="2"/>
    <n v="28324"/>
  </r>
  <r>
    <s v="B014SZO90Y"/>
    <s v="Duracell Ultra Alkaline AA Battery, 8 Pcs"/>
    <x v="0"/>
    <x v="4"/>
    <x v="44"/>
    <n v="266"/>
    <n v="315"/>
    <n v="0.16"/>
    <s v="5 to 25%"/>
    <n v="4.5"/>
    <x v="1"/>
    <n v="28030"/>
  </r>
  <r>
    <s v="B08VB57558"/>
    <s v="Samsung Galaxy S20 FE 5G (Cloud Navy, 8GB RAM, 128GB Storage) with No Cost EMI &amp; Additional Exchange Offers"/>
    <x v="0"/>
    <x v="2"/>
    <x v="8"/>
    <n v="37990"/>
    <n v="74999"/>
    <n v="0.49"/>
    <s v="25 to 50%"/>
    <n v="4.2"/>
    <x v="0"/>
    <n v="27790"/>
  </r>
  <r>
    <s v="B0B3RRWSF6"/>
    <s v="Fire-Boltt Phoenix Smart Watch with Bluetooth Calling 1.3&quot;,120+ Sports Modes, 240*240 PX High Res with SpO2, Heart Rate Monitoring &amp; IP67 Rating"/>
    <x v="0"/>
    <x v="4"/>
    <x v="34"/>
    <n v="1998"/>
    <n v="9999"/>
    <n v="0.8"/>
    <s v="Above 75%"/>
    <n v="4.3"/>
    <x v="0"/>
    <n v="27709"/>
  </r>
  <r>
    <s v="B0B3RS9DNF"/>
    <s v="Fire-Boltt Phoenix Smart Watch with Bluetooth Calling 1.3&quot;,120+ Sports Modes, 240*240 PX High Res with SpO2, Heart Rate Monitoring &amp; IP67 Rating"/>
    <x v="0"/>
    <x v="4"/>
    <x v="34"/>
    <n v="1999"/>
    <n v="9999"/>
    <n v="0.8"/>
    <s v="Above 75%"/>
    <n v="4.3"/>
    <x v="0"/>
    <n v="27704"/>
  </r>
  <r>
    <s v="B0B3RSDSZ3"/>
    <s v="Fire-Boltt Phoenix Smart Watch with Bluetooth Calling 1.3&quot;,120+ Sports Modes, 240*240 PX High Res with SpO2, Heart Rate Monitoring &amp; IP67 Rating"/>
    <x v="0"/>
    <x v="4"/>
    <x v="34"/>
    <n v="1999"/>
    <n v="9999"/>
    <n v="0.8"/>
    <s v="Above 75%"/>
    <n v="4.3"/>
    <x v="0"/>
    <n v="27696"/>
  </r>
  <r>
    <s v="B0B3RRWSF6"/>
    <s v="Fire-Boltt Phoenix Smart Watch with Bluetooth Calling 1.3&quot;,120+ Sports Modes, 240*240 PX High Res with SpO2, Heart Rate Monitoring &amp; IP67 Rating"/>
    <x v="0"/>
    <x v="4"/>
    <x v="34"/>
    <n v="1998"/>
    <n v="9999"/>
    <n v="0.8"/>
    <s v="Above 75%"/>
    <n v="4.3"/>
    <x v="0"/>
    <n v="27696"/>
  </r>
  <r>
    <s v="B084872DQY"/>
    <s v="Mi 80 cm (32 inches) HD Ready Android Smart LED TV 4A PRO | L32M5-AL (Black)"/>
    <x v="0"/>
    <x v="21"/>
    <x v="7"/>
    <n v="14999"/>
    <n v="14999"/>
    <n v="0"/>
    <s v="Below 5%"/>
    <n v="4.3"/>
    <x v="0"/>
    <n v="27508"/>
  </r>
  <r>
    <s v="B082FTPRSK"/>
    <s v="Zinq Five Fan Cooling Pad and Laptop Stand with Dual Height Adjustment and Dual USB Port Extension (Black)"/>
    <x v="2"/>
    <x v="34"/>
    <x v="47"/>
    <n v="999"/>
    <n v="1999"/>
    <n v="0.5"/>
    <s v="25 to 50%"/>
    <n v="4.2"/>
    <x v="0"/>
    <n v="27441"/>
  </r>
  <r>
    <s v="B07BRKK9JQ"/>
    <s v="Zebronics Zeb-Transformer Gaming Keyboard and Mouse Combo (USB, Braided Cable)"/>
    <x v="2"/>
    <x v="29"/>
    <x v="19"/>
    <n v="1299"/>
    <n v="1599"/>
    <n v="0.19"/>
    <s v="5 to 25%"/>
    <n v="4.3"/>
    <x v="0"/>
    <n v="27223"/>
  </r>
  <r>
    <s v="B003B00484"/>
    <s v="Duracell Plus AAA Rechargeable Batteries (750 mAh) Pack of 4"/>
    <x v="0"/>
    <x v="4"/>
    <x v="44"/>
    <n v="399"/>
    <n v="499"/>
    <n v="0.2"/>
    <s v="5 to 25%"/>
    <n v="4.3"/>
    <x v="0"/>
    <n v="27201"/>
  </r>
  <r>
    <s v="B09JPC82QC"/>
    <s v="Mi 108 cm (43 inches) Full HD Android LED TV 4C | L43M6-INC (Black)"/>
    <x v="0"/>
    <x v="21"/>
    <x v="7"/>
    <n v="19999"/>
    <n v="34999"/>
    <n v="0.43"/>
    <s v="25 to 50%"/>
    <n v="4.3"/>
    <x v="0"/>
    <n v="27151"/>
  </r>
  <r>
    <s v="B07N42JB4S"/>
    <s v="SYVO WT 3130 Aluminum Tripod (133CM), Universal Lightweight Tripod with Mobile Phone Holder Mount &amp; Carry Bag for All Smart Phones, Gopro, Cameras - Brown"/>
    <x v="0"/>
    <x v="35"/>
    <x v="48"/>
    <n v="799"/>
    <n v="3990"/>
    <n v="0.8"/>
    <s v="Above 75%"/>
    <n v="4.3"/>
    <x v="0"/>
    <n v="27139"/>
  </r>
  <r>
    <s v="B0949SBKMP"/>
    <s v="boAt Flash Edition Smart Watch with Activity Tracker, Multiple Sports Modes, 1.3&quot; Screen, 170+ Watch Faces, Sleep Monitor, Gesture, Camera &amp; Music Control, IP68 &amp; 7 Days Battery Life(Lightning Black)"/>
    <x v="0"/>
    <x v="4"/>
    <x v="1"/>
    <n v="1799"/>
    <n v="6990"/>
    <n v="0.74"/>
    <s v="50 to 75%"/>
    <n v="4"/>
    <x v="0"/>
    <n v="26880"/>
  </r>
  <r>
    <s v="B0949SBKMP"/>
    <s v="boAt Flash Edition Smart Watch with Activity Tracker, Multiple Sports Modes, 1.3&quot; Screen, 170+ Watch Faces, Sleep Monitor, Gesture, Camera &amp; Music Control, IP68 &amp; 7 Days Battery Life(Lightning Black)"/>
    <x v="0"/>
    <x v="4"/>
    <x v="1"/>
    <n v="1799"/>
    <n v="6990"/>
    <n v="0.74"/>
    <s v="50 to 75%"/>
    <n v="4"/>
    <x v="0"/>
    <n v="26880"/>
  </r>
  <r>
    <s v="B095RTJH1M"/>
    <s v="Spigen EZ Fit Tempered Glass Screen Protector Guard for iPhone 14/13/13 Pro - 2 Pack"/>
    <x v="0"/>
    <x v="36"/>
    <x v="49"/>
    <n v="999"/>
    <n v="2899"/>
    <n v="0.66"/>
    <s v="50 to 75%"/>
    <n v="4.5999999999999996"/>
    <x v="1"/>
    <n v="26603"/>
  </r>
  <r>
    <s v="B00LVMTA2A"/>
    <s v="Panasonic CR-2032/5BE Lithium Coin Battery - Pack of 5"/>
    <x v="0"/>
    <x v="4"/>
    <x v="50"/>
    <n v="225"/>
    <n v="250"/>
    <n v="0.1"/>
    <s v="5 to 25%"/>
    <n v="4.4000000000000004"/>
    <x v="0"/>
    <n v="26556"/>
  </r>
  <r>
    <s v="B01GZSQJPA"/>
    <s v="Philips HL7756/00 Mixer Grinder, 750W, 3 Jars (Black)"/>
    <x v="1"/>
    <x v="23"/>
    <x v="36"/>
    <n v="3699"/>
    <n v="4295"/>
    <n v="0.14000000000000001"/>
    <s v="5 to 25%"/>
    <n v="4.0999999999999996"/>
    <x v="0"/>
    <n v="26543"/>
  </r>
  <r>
    <s v="B08HQL67D6"/>
    <s v="OFIXO Multi-Purpose Laptop Table/Study Table/Bed Table/Foldable and Portable Wooden/Writing Desk (Wooden)"/>
    <x v="2"/>
    <x v="37"/>
    <x v="51"/>
    <n v="599"/>
    <n v="599"/>
    <n v="0"/>
    <s v="Below 5%"/>
    <n v="4"/>
    <x v="0"/>
    <n v="26423"/>
  </r>
  <r>
    <s v="B08C4Z69LN"/>
    <s v="Crucial RAM 8GB DDR4 3200MHz CL22 (or 2933MHz or 2666MHz) Laptop Memory CT8G4SFRA32A"/>
    <x v="2"/>
    <x v="4"/>
    <x v="13"/>
    <n v="1792"/>
    <n v="3500"/>
    <n v="0.49"/>
    <s v="25 to 50%"/>
    <n v="4.5"/>
    <x v="1"/>
    <n v="26194"/>
  </r>
  <r>
    <s v="B00W56GLOQ"/>
    <s v="Wonderchef Nutri-blend Mixer, Grinder &amp; Blender | Powerful 400W 22000 RPM motor | Stainless steel Blades | 2 unbreakable jars | 2 Years warranty | Online recipe book by Chef Sanjeev Kapoor | Black"/>
    <x v="1"/>
    <x v="38"/>
    <x v="52"/>
    <n v="2699"/>
    <n v="5000"/>
    <n v="0.46"/>
    <s v="25 to 50%"/>
    <n v="4"/>
    <x v="0"/>
    <n v="26164"/>
  </r>
  <r>
    <s v="B075DB1F13"/>
    <s v="Panasonic Eneloop BQ-CC55N Advanced, Smart and Quick Charger for AA &amp; AAA Rechargeable Batteries, White"/>
    <x v="0"/>
    <x v="4"/>
    <x v="50"/>
    <n v="1500"/>
    <n v="1500"/>
    <n v="0"/>
    <s v="Below 5%"/>
    <n v="4.4000000000000004"/>
    <x v="0"/>
    <n v="25996"/>
  </r>
  <r>
    <s v="B08CFCK6CW"/>
    <s v="Boult Audio Truebuds with 30H Playtime, IPX7 Waterproof, Lightning Boult‚Ñ¢ Type C Fast Charging (10 Min=100Mins), BoomX‚Ñ¢ Tech Rich Bass, Pro+ Calling HD Mic, Touch Controls in Ear Earbuds TWS (Grey)"/>
    <x v="0"/>
    <x v="1"/>
    <x v="11"/>
    <n v="1199"/>
    <n v="7999"/>
    <n v="0.85"/>
    <s v="Above 75%"/>
    <n v="3.6"/>
    <x v="2"/>
    <n v="25910"/>
  </r>
  <r>
    <s v="B07TR5HSR9"/>
    <s v="MemeHo¬Æ Smart Standard Multi-Purpose Laptop Table with Dock Stand/Study Table/Bed Table/Foldable and Portable/Ergonomic &amp; Rounded Edges/Non-Slip Legs/Engineered Wood with Cup Holder (Black)"/>
    <x v="2"/>
    <x v="37"/>
    <x v="53"/>
    <n v="656"/>
    <n v="1499"/>
    <n v="0.56000000000000005"/>
    <s v="50 to 75%"/>
    <n v="4.3"/>
    <x v="0"/>
    <n v="25903"/>
  </r>
  <r>
    <s v="B073BRXPZX"/>
    <s v="Lenovo 300 Wired Plug &amp; Play USB Mouse, High Resolution 1600 DPI Optical Sensor, 3-Button Design with clickable Scroll Wheel, Ambidextrous, Ergonomic Mouse for Comfortable All-Day Grip (GX30M39704)"/>
    <x v="2"/>
    <x v="15"/>
    <x v="54"/>
    <n v="289"/>
    <n v="590"/>
    <n v="0.51"/>
    <s v="50 to 75%"/>
    <n v="4.4000000000000004"/>
    <x v="0"/>
    <n v="25886"/>
  </r>
  <r>
    <s v="B09T2S8X9C"/>
    <s v="Redmi Note 11 Pro + 5G (Stealth Black, 8GB RAM, 256GB Storage) | 67W Turbo Charge | 120Hz Super AMOLED Display | Additional Exchange Offers | Charger Included"/>
    <x v="0"/>
    <x v="2"/>
    <x v="2"/>
    <n v="22999"/>
    <n v="28999"/>
    <n v="0.21"/>
    <s v="5 to 25%"/>
    <n v="3.9"/>
    <x v="2"/>
    <n v="25824"/>
  </r>
  <r>
    <s v="B09T2WRLJJ"/>
    <s v="Redmi Note 11 Pro + 5G (Phantom White, 8GB RAM, 128GB Storage) | 67W Turbo Charge | 120Hz Super AMOLED Display | Additional Exchange Offers | Charger Included"/>
    <x v="0"/>
    <x v="2"/>
    <x v="2"/>
    <n v="20999"/>
    <n v="26999"/>
    <n v="0.22"/>
    <s v="5 to 25%"/>
    <n v="3.9"/>
    <x v="2"/>
    <n v="25824"/>
  </r>
  <r>
    <s v="B09T39K9YL"/>
    <s v="Redmi Note 11 Pro + 5G (Stealth Black, 6GB RAM, 128GB Storage) | 67W Turbo Charge | 120Hz Super AMOLED Display | Additional Exchange Offers | Charger Included"/>
    <x v="0"/>
    <x v="2"/>
    <x v="2"/>
    <n v="19999"/>
    <n v="24999"/>
    <n v="0.2"/>
    <s v="5 to 25%"/>
    <n v="3.9"/>
    <x v="2"/>
    <n v="25824"/>
  </r>
  <r>
    <s v="B012MQS060"/>
    <s v="Logitech MK215 Wireless Keyboard and Mouse Combo for Windows, 2.4 GHz Wireless, Compact Design, 2-Year Battery Life(Keyboard),5 Month Battery Life(Mouse) PC/Laptop- Black"/>
    <x v="2"/>
    <x v="29"/>
    <x v="22"/>
    <n v="1295"/>
    <n v="1795"/>
    <n v="0.28000000000000003"/>
    <s v="25 to 50%"/>
    <n v="4.0999999999999996"/>
    <x v="0"/>
    <n v="25771"/>
  </r>
  <r>
    <s v="B017PDR9N0"/>
    <s v="GIZGA Essentials Portable Tabletop Tablet Stand Mobile Holder, Desktop Stand, Cradle, Dock for iPad, Smartphone, Kindle, E-Reader, Fully Foldable, Adjustable Angle, Anti-Slip Pads, Black"/>
    <x v="2"/>
    <x v="24"/>
    <x v="55"/>
    <n v="149"/>
    <n v="499"/>
    <n v="0.7"/>
    <s v="50 to 75%"/>
    <n v="4.0999999999999996"/>
    <x v="0"/>
    <n v="25607"/>
  </r>
  <r>
    <s v="B0756CLQWL"/>
    <s v="Redgear Pro Wireless Gamepad with 2.4GHz Wireless Technology, Integrated Dual Intensity Motor, Illuminated Keys for PC(Compatible with Windows 7/8/8.1/10 only)"/>
    <x v="2"/>
    <x v="30"/>
    <x v="42"/>
    <n v="1699"/>
    <n v="3999"/>
    <n v="0.57999999999999996"/>
    <s v="50 to 75%"/>
    <n v="4.2"/>
    <x v="0"/>
    <n v="25488"/>
  </r>
  <r>
    <s v="B07DGD4Z4C"/>
    <s v="Butterfly Jet Elite Mixer Grinder, 750W, 4 Jars (Grey)"/>
    <x v="1"/>
    <x v="23"/>
    <x v="39"/>
    <n v="3499"/>
    <n v="5795"/>
    <n v="0.4"/>
    <s v="25 to 50%"/>
    <n v="3.9"/>
    <x v="2"/>
    <n v="25340"/>
  </r>
  <r>
    <s v="B07W7Z6DVL"/>
    <s v="Infinity (JBL Fuze 100, Wireless Portable Bluetooth Speaker with Mic, Deep Bass, Dual Equalizer, IPX7 Waterproof, Rugged Fabric Design (Black)"/>
    <x v="0"/>
    <x v="32"/>
    <x v="32"/>
    <n v="1499"/>
    <n v="2999"/>
    <n v="0.5"/>
    <s v="25 to 50%"/>
    <n v="4.0999999999999996"/>
    <x v="0"/>
    <n v="25262"/>
  </r>
  <r>
    <s v="B01J8S6X2I"/>
    <s v="AmazonBasics 6 Feet DisplayPort to DisplayPort Cable - (Not HDMI Cable) (Gold)"/>
    <x v="2"/>
    <x v="0"/>
    <x v="0"/>
    <n v="499"/>
    <n v="1100"/>
    <n v="0.55000000000000004"/>
    <s v="50 to 75%"/>
    <n v="4.4000000000000004"/>
    <x v="0"/>
    <n v="25177"/>
  </r>
  <r>
    <s v="B06XDKWLJH"/>
    <s v="Western Digital WD 1.5TB Elements Portable Hard Disk Drive, USB 3.0, Compatible with PC, PS4 and Xbox, External HDD (WDBU6Y0015BBK-WESN)"/>
    <x v="2"/>
    <x v="4"/>
    <x v="16"/>
    <n v="4449"/>
    <n v="5734"/>
    <n v="0.22"/>
    <s v="5 to 25%"/>
    <n v="4.4000000000000004"/>
    <x v="0"/>
    <n v="25006"/>
  </r>
  <r>
    <s v="B08Y1TFSP6"/>
    <s v="pTron Solero TB301 3A Type-C Data and Fast Charging Cable, Made in India, 480Mbps Data Sync, Strong and Durable 1.5-Meter Nylon Braided USB Cable for Type-C Devices for Charging Adapter (Black)"/>
    <x v="2"/>
    <x v="0"/>
    <x v="15"/>
    <n v="149"/>
    <n v="1000"/>
    <n v="0.85"/>
    <s v="Above 75%"/>
    <n v="3.9"/>
    <x v="2"/>
    <n v="24871"/>
  </r>
  <r>
    <s v="B08Y1SJVV5"/>
    <s v="pTron Solero MB301 3A Micro USB Data &amp; Charging Cable, Made in India, 480Mbps Data Sync, Strong &amp; Durable 1.5-Meter Nylon Braided USB Cable for Micro USB Devices - (Black)"/>
    <x v="2"/>
    <x v="0"/>
    <x v="15"/>
    <n v="99"/>
    <n v="666.66"/>
    <n v="0.85"/>
    <s v="Above 75%"/>
    <n v="3.9"/>
    <x v="2"/>
    <n v="24871"/>
  </r>
  <r>
    <s v="B08Y5KXR6Z"/>
    <s v="PTron Solero T241 2.4A Type-C Data &amp; Charging USB Cable, Made in India, 480Mbps Data Sync, Durable 1-Meter Long USB Cable for Type-C USB Devices for Charging Adapter (Black)"/>
    <x v="2"/>
    <x v="0"/>
    <x v="15"/>
    <n v="99"/>
    <n v="800"/>
    <n v="0.88"/>
    <s v="Above 75%"/>
    <n v="3.9"/>
    <x v="2"/>
    <n v="24871"/>
  </r>
  <r>
    <s v="B08Y1TFSP6"/>
    <s v="pTron Solero TB301 3A Type-C Data and Fast Charging Cable, Made in India, 480Mbps Data Sync, Strong and Durable 1.5-Meter Nylon Braided USB Cable for Type-C Devices for Charging Adapter (Black)"/>
    <x v="2"/>
    <x v="0"/>
    <x v="15"/>
    <n v="149"/>
    <n v="1000"/>
    <n v="0.85"/>
    <s v="Above 75%"/>
    <n v="3.9"/>
    <x v="2"/>
    <n v="24870"/>
  </r>
  <r>
    <s v="B08Y1TFSP6"/>
    <s v="pTron Solero TB301 3A Type-C Data and Fast Charging Cable, Made in India, 480Mbps Data Sync, Strong and Durable 1.5-Meter Nylon Braided USB Cable for Type-C Devices for Charging Adapter (Black)"/>
    <x v="2"/>
    <x v="0"/>
    <x v="15"/>
    <n v="149"/>
    <n v="1000"/>
    <n v="0.85"/>
    <s v="Above 75%"/>
    <n v="3.9"/>
    <x v="2"/>
    <n v="24870"/>
  </r>
  <r>
    <s v="B08Y1SJVV5"/>
    <s v="pTron Solero MB301 3A Micro USB Data &amp; Charging Cable, Made in India, 480Mbps Data Sync, Strong &amp; Durable 1.5-Meter Nylon Braided USB Cable for Micro USB Devices - (Black)"/>
    <x v="2"/>
    <x v="0"/>
    <x v="15"/>
    <n v="99"/>
    <n v="666.66"/>
    <n v="0.85"/>
    <s v="Above 75%"/>
    <n v="3.9"/>
    <x v="2"/>
    <n v="24870"/>
  </r>
  <r>
    <s v="B07XCM6T4N"/>
    <s v="STRIFF Adjustable Laptop Tabletop Stand Patented Riser Ventilated Portable Foldable Compatible with MacBook Notebook Tablet Tray Desk Table Book with Free Phone Stand (Black)"/>
    <x v="2"/>
    <x v="39"/>
    <x v="33"/>
    <n v="349"/>
    <n v="1499"/>
    <n v="0.77"/>
    <s v="Above 75%"/>
    <n v="4.3"/>
    <x v="0"/>
    <n v="24791"/>
  </r>
  <r>
    <s v="B0859M539M"/>
    <s v="TP-LINK AC1300 Archer T3U Plus High Gain USB 3.0 Wi-Fi Dongle, Wireless Dual Band MU-MIMO WiFi Adapter with High Gain Antenna, Supports Windows 11/10/8.1/8/7/XP/MacOS"/>
    <x v="2"/>
    <x v="6"/>
    <x v="6"/>
    <n v="1699"/>
    <n v="2999"/>
    <n v="0.43"/>
    <s v="25 to 50%"/>
    <n v="4.4000000000000004"/>
    <x v="0"/>
    <n v="24780"/>
  </r>
  <r>
    <s v="B07P681N66"/>
    <s v="TP-Link AC600 600 Mbps WiFi Wireless Network USB Adapter for Desktop PC with 2.4GHz/5GHz High Gain Dual Band 5dBi Antenna Wi-Fi, Supports Windows 11/10/8.1/8/7/XP, Mac OS 10.15 and earlier (Archer T2U Plus)"/>
    <x v="2"/>
    <x v="6"/>
    <x v="6"/>
    <n v="1199"/>
    <n v="2199"/>
    <n v="0.45"/>
    <s v="25 to 50%"/>
    <n v="4.4000000000000004"/>
    <x v="0"/>
    <n v="24780"/>
  </r>
  <r>
    <s v="B07P681N66"/>
    <s v="TP-Link AC600 600 Mbps WiFi Wireless Network USB Adapter for Desktop PC with 2.4GHz/5GHz High Gain Dual Band 5dBi Antenna Wi-Fi, Supports Windows 11/10/8.1/8/7/XP, Mac OS 10.15 and earlier (Archer T2U Plus)"/>
    <x v="2"/>
    <x v="6"/>
    <x v="6"/>
    <n v="1199"/>
    <n v="2199"/>
    <n v="0.45"/>
    <s v="25 to 50%"/>
    <n v="4.4000000000000004"/>
    <x v="0"/>
    <n v="24780"/>
  </r>
  <r>
    <s v="B01IBRHE3E"/>
    <s v="Gizga Essentials Professional 3-in-1 Cleaning Kit for Camera, Lens, Binocular, Laptop, TV, Monitor, Smartphone, Tablet (Includes: Cleaning Liquid 100ml, Plush Microfiber Cloth, Dust Removal Brush)"/>
    <x v="0"/>
    <x v="40"/>
    <x v="55"/>
    <n v="299"/>
    <n v="499"/>
    <n v="0.4"/>
    <s v="25 to 50%"/>
    <n v="4.2"/>
    <x v="0"/>
    <n v="24432"/>
  </r>
  <r>
    <s v="B07JW9H4J1"/>
    <s v="Wayona Nylon Braided USB to Lightning Fast Charging and Data Sync Cable Compatible for iPhone 13, 12,11, X, 8, 7, 6, 5, iPad Air, Pro, Mini (3 FT Pack of 1, Grey)"/>
    <x v="2"/>
    <x v="0"/>
    <x v="56"/>
    <n v="399"/>
    <n v="1099"/>
    <n v="0.64"/>
    <s v="50 to 75%"/>
    <n v="4.2"/>
    <x v="0"/>
    <n v="24270"/>
  </r>
  <r>
    <s v="B07JH1C41D"/>
    <s v="Wayona Nylon Braided (2 Pack) Lightning Fast Usb Data Cable Fast Charger Cord For Iphone, Ipad Tablet (3 Ft Pack Of 2, Grey)"/>
    <x v="2"/>
    <x v="0"/>
    <x v="56"/>
    <n v="649"/>
    <n v="1999"/>
    <n v="0.68"/>
    <s v="50 to 75%"/>
    <n v="4.2"/>
    <x v="0"/>
    <n v="24269"/>
  </r>
  <r>
    <s v="B07JH1CBGW"/>
    <s v="Wayona Nylon Braided Usb Syncing And Charging Cable Sync And Charging Cable For Iphone, Ipad (3 Ft, Black) - Pack Of 2"/>
    <x v="2"/>
    <x v="0"/>
    <x v="56"/>
    <n v="649"/>
    <n v="1999"/>
    <n v="0.68"/>
    <s v="50 to 75%"/>
    <n v="4.2"/>
    <x v="0"/>
    <n v="24269"/>
  </r>
  <r>
    <s v="B07JGDB5M1"/>
    <s v="Wayona Nylon Braided 2M / 6Ft Fast Charge Usb To Lightning Data Sync And Charging Cable For Iphone, Ipad Tablet (6 Ft Pack Of 1, Grey)"/>
    <x v="2"/>
    <x v="0"/>
    <x v="56"/>
    <n v="449"/>
    <n v="1299"/>
    <n v="0.65"/>
    <s v="50 to 75%"/>
    <n v="4.2"/>
    <x v="0"/>
    <n v="24269"/>
  </r>
  <r>
    <s v="B07JW9H4J1"/>
    <s v="Wayona Nylon Braided USB to Lightning Fast Charging and Data Sync Cable Compatible for iPhone 13, 12,11, X, 8, 7, 6, 5, iPad Air, Pro, Mini (3 FT Pack of 1, Grey)"/>
    <x v="2"/>
    <x v="0"/>
    <x v="56"/>
    <n v="399"/>
    <n v="1099"/>
    <n v="0.64"/>
    <s v="50 to 75%"/>
    <n v="4.2"/>
    <x v="0"/>
    <n v="24269"/>
  </r>
  <r>
    <s v="B07JW1Y6XV"/>
    <s v="Wayona Nylon Braided 3A Lightning to USB A Syncing and Fast Charging Data Cable for iPhone, Ipad (3 FT Pack of 1, Black)"/>
    <x v="2"/>
    <x v="0"/>
    <x v="56"/>
    <n v="399"/>
    <n v="1099"/>
    <n v="0.64"/>
    <s v="50 to 75%"/>
    <n v="4.2"/>
    <x v="0"/>
    <n v="24269"/>
  </r>
  <r>
    <s v="B07LGT55SJ"/>
    <s v="Wayona Usb Nylon Braided Data Sync And Charging Cable For Iphone, Ipad Tablet (Red, Black)"/>
    <x v="2"/>
    <x v="0"/>
    <x v="56"/>
    <n v="399"/>
    <n v="1099"/>
    <n v="0.64"/>
    <s v="50 to 75%"/>
    <n v="4.2"/>
    <x v="0"/>
    <n v="24269"/>
  </r>
  <r>
    <s v="B07JW9H4J1"/>
    <s v="Wayona Nylon Braided USB to Lightning Fast Charging and Data Sync Cable Compatible for iPhone 13, 12,11, X, 8, 7, 6, 5, iPad Air, Pro, Mini (3 FT Pack of 1, Grey)"/>
    <x v="2"/>
    <x v="0"/>
    <x v="56"/>
    <n v="399"/>
    <n v="1099"/>
    <n v="0.64"/>
    <s v="50 to 75%"/>
    <n v="4.2"/>
    <x v="0"/>
    <n v="24269"/>
  </r>
  <r>
    <s v="B01C8P29T4"/>
    <s v="Bajaj Majesty DX-11 1000W Dry Iron with Advance Soleplate and Anti-bacterial German Coating Technology, White and Blue"/>
    <x v="1"/>
    <x v="19"/>
    <x v="26"/>
    <n v="599"/>
    <n v="785"/>
    <n v="0.24"/>
    <s v="5 to 25%"/>
    <n v="4.2"/>
    <x v="0"/>
    <n v="24247"/>
  </r>
  <r>
    <s v="B083GKDRKR"/>
    <s v="Havells Aqua Plus 1.2 litre Double Wall Kettle / 304 Stainless Steel Inner Body / Cool touch outer body / Wider mouth/ 2 Year warranty (Black, 1500 Watt)"/>
    <x v="1"/>
    <x v="9"/>
    <x v="57"/>
    <n v="1625"/>
    <n v="2995"/>
    <n v="0.46"/>
    <s v="25 to 50%"/>
    <n v="4.5"/>
    <x v="1"/>
    <n v="23484"/>
  </r>
  <r>
    <s v="B01C8P29N0"/>
    <s v="Bajaj DX-6 1000W Dry Iron with Advance Soleplate and Anti-bacterial German Coating Technology, White"/>
    <x v="1"/>
    <x v="19"/>
    <x v="26"/>
    <n v="625"/>
    <n v="1400"/>
    <n v="0.55000000000000004"/>
    <s v="50 to 75%"/>
    <n v="4.2"/>
    <x v="0"/>
    <n v="23316"/>
  </r>
  <r>
    <s v="B01KK0HU3Y"/>
    <s v="HP Z3700 Wireless Optical Mouse with USB Receiver and 2.4GHz Wireless Connection/ 1200DPI / 16 Months Long Battery Life /Ambidextrous and Slim Design (Modern Gold)"/>
    <x v="2"/>
    <x v="15"/>
    <x v="20"/>
    <n v="899"/>
    <n v="1499"/>
    <n v="0.4"/>
    <s v="25 to 50%"/>
    <n v="4.2"/>
    <x v="0"/>
    <n v="23174"/>
  </r>
  <r>
    <s v="B07M69276N"/>
    <s v="TP-Link AC1300 USB WiFi Adapter (Archer T3U) - 2.4G/5G Dual Band Mini Wireless Network Adapter for PC Desktop, MU-MIMO Wi-Fi Dongle, USB 3.0, Supports Windows 11,10, 8.1, 8, 7, XP/Mac OS 10.15 and earlier"/>
    <x v="2"/>
    <x v="6"/>
    <x v="6"/>
    <n v="1399"/>
    <n v="2499"/>
    <n v="0.44"/>
    <s v="25 to 50%"/>
    <n v="4.4000000000000004"/>
    <x v="0"/>
    <n v="23169"/>
  </r>
  <r>
    <s v="B084PJSSQ1"/>
    <s v="SanDisk Ultra Dual Drive Luxe USB Type C Flash Drive (Silver, 128 GB, 5Y - SDDDC4-128G-I35)"/>
    <x v="2"/>
    <x v="4"/>
    <x v="4"/>
    <n v="1299"/>
    <n v="3000"/>
    <n v="0.56999999999999995"/>
    <s v="50 to 75%"/>
    <n v="4.3"/>
    <x v="0"/>
    <n v="23022"/>
  </r>
  <r>
    <s v="B00C3GBCIS"/>
    <s v="GIZGA Club-laptop Neoprene Reversible for 15.6-inches Laptop Sleeve - Black-Red"/>
    <x v="2"/>
    <x v="41"/>
    <x v="55"/>
    <n v="249"/>
    <n v="499"/>
    <n v="0.5"/>
    <s v="25 to 50%"/>
    <n v="4.2"/>
    <x v="0"/>
    <n v="22860"/>
  </r>
  <r>
    <s v="B09YV463SW"/>
    <s v="Fire-Boltt Ninja 3 Smartwatch Full Touch 1.69 &quot; &amp; 60 Sports Modes with IP68, Sp02 Tracking, Over 100 Cloud based watch faces ( Silver )"/>
    <x v="0"/>
    <x v="4"/>
    <x v="34"/>
    <n v="1499"/>
    <n v="9999"/>
    <n v="0.85"/>
    <s v="Above 75%"/>
    <n v="4.2"/>
    <x v="0"/>
    <n v="22638"/>
  </r>
  <r>
    <s v="B09YV42QHZ"/>
    <s v="Fire-Boltt Ninja 3 Smartwatch Full Touch 1.69 &quot; &amp; 60 Sports Modes with IP68, Sp02 Tracking, Over 100 Cloud based watch faces ( Green )"/>
    <x v="0"/>
    <x v="4"/>
    <x v="34"/>
    <n v="1499"/>
    <n v="7999"/>
    <n v="0.81"/>
    <s v="Above 75%"/>
    <n v="4.2"/>
    <x v="0"/>
    <n v="22638"/>
  </r>
  <r>
    <s v="B09YV4RG4D"/>
    <s v="Fire-Boltt Ninja 3 Smartwatch Full Touch 1.69 &amp; 60 Sports Modes with IP68, Sp02 Tracking, Over 100 Cloud based watch faces - Black"/>
    <x v="0"/>
    <x v="4"/>
    <x v="34"/>
    <n v="1499"/>
    <n v="7999"/>
    <n v="0.81"/>
    <s v="Above 75%"/>
    <n v="4.2"/>
    <x v="0"/>
    <n v="22638"/>
  </r>
  <r>
    <s v="B09YV4RG4D"/>
    <s v="Fire-Boltt Ninja 3 Smartwatch Full Touch 1.69 &amp; 60 Sports Modes with IP68, Sp02 Tracking, Over 100 Cloud based watch faces - Black"/>
    <x v="0"/>
    <x v="4"/>
    <x v="34"/>
    <n v="1499"/>
    <n v="7999"/>
    <n v="0.81"/>
    <s v="Above 75%"/>
    <n v="4.2"/>
    <x v="0"/>
    <n v="22636"/>
  </r>
  <r>
    <s v="B00MUTWLW4"/>
    <s v="Logitech K480 Wireless Multi-Device Keyboard for Windows, macOS, iPadOS, Android or Chrome OS, Bluetooth, Compact, Compatible with PC, Mac, Laptop, Smartphone, Tablet - Black"/>
    <x v="2"/>
    <x v="28"/>
    <x v="22"/>
    <n v="2595"/>
    <n v="3295"/>
    <n v="0.21"/>
    <s v="5 to 25%"/>
    <n v="4.4000000000000004"/>
    <x v="0"/>
    <n v="22618"/>
  </r>
  <r>
    <s v="B08FYB5HHK"/>
    <s v="TP-Link UE300C USB Type-C to RJ45 Gigabit Ethernet Network Adapter/RJ45 LAN Wired Adapter for Ultrabook, Chromebook, Laptop, Desktop, Plug &amp; Play, USB 3.0, Foldable and Portable Design"/>
    <x v="2"/>
    <x v="42"/>
    <x v="6"/>
    <n v="1199"/>
    <n v="1999"/>
    <n v="0.4"/>
    <s v="25 to 50%"/>
    <n v="4.5"/>
    <x v="1"/>
    <n v="22420"/>
  </r>
  <r>
    <s v="B00V4BGDKU"/>
    <s v="TP-Link UE300 USB 3.0 to RJ45 Gigabit Ethernet Network Adapter - Plug and Play"/>
    <x v="2"/>
    <x v="6"/>
    <x v="6"/>
    <n v="1099"/>
    <n v="1899"/>
    <n v="0.42"/>
    <s v="25 to 50%"/>
    <n v="4.5"/>
    <x v="1"/>
    <n v="22420"/>
  </r>
  <r>
    <s v="B0085IATT6"/>
    <s v="D-Link DIR-615 Wi-fi Ethernet-N300 Single_band 300Mbps Router, Mobile App Support, Router | AP | Repeater | Client Modes(Black)"/>
    <x v="2"/>
    <x v="4"/>
    <x v="58"/>
    <n v="899"/>
    <n v="1800"/>
    <n v="0.5"/>
    <s v="25 to 50%"/>
    <n v="4.0999999999999996"/>
    <x v="0"/>
    <n v="22375"/>
  </r>
  <r>
    <s v="B09TWHTBKQ"/>
    <s v="Samsung Galaxy M33 5G (Mystique Green, 8GB, 128GB Storage) | 6000mAh Battery | Upto 16GB RAM with RAM Plus | Travel Adapter to be Purchased Separately"/>
    <x v="0"/>
    <x v="2"/>
    <x v="8"/>
    <n v="18499"/>
    <n v="25999"/>
    <n v="0.28999999999999998"/>
    <s v="25 to 50%"/>
    <n v="4.0999999999999996"/>
    <x v="0"/>
    <n v="22318"/>
  </r>
  <r>
    <s v="B09TWH8YHM"/>
    <s v="Samsung Galaxy M33 5G (Emerald Brown, 6GB, 128GB Storage) | 6000mAh Battery | Upto 12GB RAM with RAM Plus | Travel Adapter to be Purchased Separately"/>
    <x v="0"/>
    <x v="2"/>
    <x v="8"/>
    <n v="16999"/>
    <n v="24999"/>
    <n v="0.32"/>
    <s v="25 to 50%"/>
    <n v="4.0999999999999996"/>
    <x v="0"/>
    <n v="22318"/>
  </r>
  <r>
    <s v="B0B14MR9L1"/>
    <s v="Samsung Galaxy M33 5G (Emerald Brown, 6GB, 128GB Storage) | 6000mAh Battery | Upto 12GB RAM with RAM Plus | Travel Adapter to be Purchased Separately"/>
    <x v="0"/>
    <x v="2"/>
    <x v="8"/>
    <n v="16999"/>
    <n v="24999"/>
    <n v="0.32"/>
    <s v="25 to 50%"/>
    <n v="4.0999999999999996"/>
    <x v="0"/>
    <n v="22318"/>
  </r>
  <r>
    <s v="B085CZ3SR1"/>
    <s v="Mi 10W Wall Charger for Mobile Phones with Micro USB Cable (Black)"/>
    <x v="0"/>
    <x v="7"/>
    <x v="7"/>
    <n v="499"/>
    <n v="599"/>
    <n v="0.17"/>
    <s v="5 to 25%"/>
    <n v="4.2"/>
    <x v="0"/>
    <n v="21916"/>
  </r>
  <r>
    <s v="B09V12K8NT"/>
    <s v="boAt Wave Lite Smartwatch with 1.69&quot; HD Display, Sleek Metal Body, HR &amp; SpO2 Level Monitor, 140+ Watch Faces, Activity Tracker, Multiple Sports Modes, IP68 &amp; 7 Days Battery Life(Active Black)"/>
    <x v="0"/>
    <x v="4"/>
    <x v="1"/>
    <n v="1499"/>
    <n v="6990"/>
    <n v="0.79"/>
    <s v="Above 75%"/>
    <n v="3.9"/>
    <x v="2"/>
    <n v="21797"/>
  </r>
  <r>
    <s v="B09V12K8NT"/>
    <s v="boAt Wave Lite Smartwatch with 1.69&quot; HD Display, Sleek Metal Body, HR &amp; SpO2 Level Monitor, 140+ Watch Faces, Activity Tracker, Multiple Sports Modes, IP68 &amp; 7 Days Battery Life(Active Black)"/>
    <x v="0"/>
    <x v="4"/>
    <x v="1"/>
    <n v="1499"/>
    <n v="6990"/>
    <n v="0.79"/>
    <s v="Above 75%"/>
    <n v="3.9"/>
    <x v="2"/>
    <n v="21796"/>
  </r>
  <r>
    <s v="B09V17S2BG"/>
    <s v="boAt Wave Lite Smartwatch with 1.69&quot; HD Display, Heart Rate &amp; SpO2 Level Monitor, Multiple Watch Faces, Activity Tracker, Multiple Sports Modes &amp; IP68 (Deep Blue)"/>
    <x v="0"/>
    <x v="4"/>
    <x v="1"/>
    <n v="1499"/>
    <n v="6990"/>
    <n v="0.79"/>
    <s v="Above 75%"/>
    <n v="3.9"/>
    <x v="2"/>
    <n v="21796"/>
  </r>
  <r>
    <s v="B09V175NP7"/>
    <s v="boAt Wave Lite Smartwatch with 1.69 Inches(4.29cm) HD Display, Heart Rate &amp; SpO2 Level Monitor, Multiple Watch Faces, Activity Tracker, Multiple Sports Modes &amp; IP68 (Scarlet Red)"/>
    <x v="0"/>
    <x v="4"/>
    <x v="1"/>
    <n v="1499"/>
    <n v="6990"/>
    <n v="0.79"/>
    <s v="Above 75%"/>
    <n v="3.9"/>
    <x v="2"/>
    <n v="21796"/>
  </r>
  <r>
    <s v="B097R2V1W8"/>
    <s v="Bajaj Splendora 3 Litre 3KW IWH Instant Water Heater (Geyser), White"/>
    <x v="1"/>
    <x v="18"/>
    <x v="26"/>
    <n v="2599"/>
    <n v="5890"/>
    <n v="0.56000000000000005"/>
    <s v="50 to 75%"/>
    <n v="4.0999999999999996"/>
    <x v="0"/>
    <n v="21783"/>
  </r>
  <r>
    <s v="B07T5DKR5D"/>
    <s v="ZEBRONICS Zeb-Bro in Ear Wired Earphones with Mic, 3.5mm Audio Jack, 10mm Drivers, Phone/Tablet Compatible(Black)"/>
    <x v="0"/>
    <x v="1"/>
    <x v="19"/>
    <n v="149"/>
    <n v="399"/>
    <n v="0.63"/>
    <s v="50 to 75%"/>
    <n v="3.5"/>
    <x v="2"/>
    <n v="21764"/>
  </r>
  <r>
    <s v="B08D9NDZ1Y"/>
    <s v="HP Deskjet 2331 Colour Printer, Scanner and Copier for Home/Small Office, Compact Size, Reliable, Easy Set-Up Through Smart App On Your Pc Connected Through USB, Ideal for Home."/>
    <x v="2"/>
    <x v="4"/>
    <x v="20"/>
    <n v="3999"/>
    <n v="4332.96"/>
    <n v="0.08"/>
    <s v="5 to 25%"/>
    <n v="3.5"/>
    <x v="2"/>
    <n v="21762"/>
  </r>
  <r>
    <s v="B08LPJZSSW"/>
    <s v="DIGITEK¬Æ (DTR 260 GT) Gorilla Tripod/Mini 33 cm (13 Inch) Tripod for Mobile Phone with Phone Mount &amp; Remote, Flexible Gorilla Stand for DSLR &amp; Action Cameras"/>
    <x v="0"/>
    <x v="35"/>
    <x v="59"/>
    <n v="399"/>
    <n v="995"/>
    <n v="0.6"/>
    <s v="50 to 75%"/>
    <n v="3.9"/>
    <x v="2"/>
    <n v="21372"/>
  </r>
  <r>
    <s v="B07WHQBZLS"/>
    <s v="iQOO vivo Z6 5G (Chromatic Blue, 8GB RAM, 128GB Storage) | Snapdragon 695-6nm Processor | 120Hz FHD+ Display | 5000mAh Battery"/>
    <x v="0"/>
    <x v="2"/>
    <x v="60"/>
    <n v="17999"/>
    <n v="21990"/>
    <n v="0.18"/>
    <s v="5 to 25%"/>
    <n v="4"/>
    <x v="0"/>
    <n v="21350"/>
  </r>
  <r>
    <s v="B07WGMMQGP"/>
    <s v="iQOO vivo Z6 5G (Chromatic Blue, 6GB RAM, 128GB Storage) | Snapdragon 695-6nm Processor | 120Hz FHD+ Display | 5000mAh Battery"/>
    <x v="0"/>
    <x v="2"/>
    <x v="60"/>
    <n v="16499"/>
    <n v="20999"/>
    <n v="0.21"/>
    <s v="5 to 25%"/>
    <n v="4"/>
    <x v="0"/>
    <n v="21350"/>
  </r>
  <r>
    <s v="B07WJWRNVK"/>
    <s v="iQOO vivo Z6 5G (Dynamo Black, 6GB RAM, 128GB Storage) | Snapdragon 695-6nm Processor | 120Hz FHD+ Display | 5000mAh Battery"/>
    <x v="0"/>
    <x v="2"/>
    <x v="60"/>
    <n v="16499"/>
    <n v="20990"/>
    <n v="0.21"/>
    <s v="5 to 25%"/>
    <n v="4"/>
    <x v="0"/>
    <n v="21350"/>
  </r>
  <r>
    <s v="B09RWQ7YR6"/>
    <s v="MI 138.8 cm (55 inches) 5X Series 4K Ultra HD LED Smart Android TV L55M6-ES (Grey)"/>
    <x v="0"/>
    <x v="21"/>
    <x v="7"/>
    <n v="46999"/>
    <n v="69999"/>
    <n v="0.33"/>
    <s v="25 to 50%"/>
    <n v="4.3"/>
    <x v="0"/>
    <n v="21252"/>
  </r>
  <r>
    <s v="B09MJ77786"/>
    <s v="MI 108 cm (43 inches) 5X Series 4K Ultra HD LED Smart Android TV L43M6-ES (Grey)"/>
    <x v="0"/>
    <x v="21"/>
    <x v="7"/>
    <n v="31999"/>
    <n v="49999"/>
    <n v="0.36"/>
    <s v="25 to 50%"/>
    <n v="4.3"/>
    <x v="0"/>
    <n v="21252"/>
  </r>
  <r>
    <s v="B00NNQMYNE"/>
    <s v="AirCase Rugged Hard Drive Case for 2.5-inch Western Digital, Seagate, Toshiba, Portable Storage Shell for Gadget Hard Disk USB Cable Power Bank Mobile Charger Earphone, Waterproof (Black)"/>
    <x v="2"/>
    <x v="4"/>
    <x v="61"/>
    <n v="299"/>
    <n v="499"/>
    <n v="0.4"/>
    <s v="25 to 50%"/>
    <n v="4.5"/>
    <x v="1"/>
    <n v="21010"/>
  </r>
  <r>
    <s v="B0B3MWYCHQ"/>
    <s v="Fire-Boltt Ring 3 Smart Watch 1.8 Biggest Display with Advanced Bluetooth Calling Chip, Voice Assistance,118 Sports Modes, in Built Calculator &amp; Games, SpO2, Heart Rate Monitoring"/>
    <x v="0"/>
    <x v="4"/>
    <x v="34"/>
    <n v="2999"/>
    <n v="9999"/>
    <n v="0.7"/>
    <s v="50 to 75%"/>
    <n v="4.2"/>
    <x v="0"/>
    <n v="20881"/>
  </r>
  <r>
    <s v="B0B3MWYCHQ"/>
    <s v="Fire-Boltt Ring 3 Smart Watch 1.8 Biggest Display with Advanced Bluetooth Calling Chip, Voice Assistance,118 Sports Modes, in Built Calculator &amp; Games, SpO2, Heart Rate Monitoring"/>
    <x v="0"/>
    <x v="4"/>
    <x v="34"/>
    <n v="2999"/>
    <n v="9999"/>
    <n v="0.7"/>
    <s v="50 to 75%"/>
    <n v="4.2"/>
    <x v="0"/>
    <n v="20879"/>
  </r>
  <r>
    <s v="B075JJ5NQC"/>
    <s v="Butterfly Smart Mixer Grinder, 750W, 4 Jars (Grey)"/>
    <x v="1"/>
    <x v="23"/>
    <x v="39"/>
    <n v="3199"/>
    <n v="4999"/>
    <n v="0.36"/>
    <s v="25 to 50%"/>
    <n v="4"/>
    <x v="0"/>
    <n v="20869"/>
  </r>
  <r>
    <s v="B071SDRGWL"/>
    <s v="boAt Type-c A400 Type-c to USB A Cable for All Type C Phones (Lg nexus 5x), 1Mtr(Black)"/>
    <x v="2"/>
    <x v="0"/>
    <x v="1"/>
    <n v="349"/>
    <n v="699"/>
    <n v="0.5"/>
    <s v="25 to 50%"/>
    <n v="4.3"/>
    <x v="0"/>
    <n v="20850"/>
  </r>
  <r>
    <s v="B077Z65HSD"/>
    <s v="boAt A400 USB Type-C to USB-A 2.0 Male Data Cable, 2 Meter (Black)"/>
    <x v="2"/>
    <x v="0"/>
    <x v="1"/>
    <n v="299"/>
    <n v="999"/>
    <n v="0.7"/>
    <s v="50 to 75%"/>
    <n v="4.3"/>
    <x v="0"/>
    <n v="20850"/>
  </r>
  <r>
    <s v="B077Z65HSD"/>
    <s v="boAt A400 USB Type-C to USB-A 2.0 Male Data Cable, 2 Meter (Black)"/>
    <x v="2"/>
    <x v="0"/>
    <x v="1"/>
    <n v="299"/>
    <n v="999"/>
    <n v="0.7"/>
    <s v="50 to 75%"/>
    <n v="4.3"/>
    <x v="0"/>
    <n v="20850"/>
  </r>
  <r>
    <s v="B077Z65HSD"/>
    <s v="boAt A400 USB Type-C to USB-A 2.0 Male Data Cable, 2 Meter (Black)"/>
    <x v="2"/>
    <x v="0"/>
    <x v="1"/>
    <n v="299"/>
    <n v="999"/>
    <n v="0.7"/>
    <s v="50 to 75%"/>
    <n v="4.3"/>
    <x v="0"/>
    <n v="20850"/>
  </r>
  <r>
    <s v="B0974G5Q2Y"/>
    <s v="boAt Laptop, Smartphone Type-c A400 Male Data Cable (Carbon Black)"/>
    <x v="2"/>
    <x v="0"/>
    <x v="1"/>
    <n v="273.10000000000002"/>
    <n v="999"/>
    <n v="0.73"/>
    <s v="50 to 75%"/>
    <n v="4.3"/>
    <x v="0"/>
    <n v="20850"/>
  </r>
  <r>
    <s v="B0083T231O"/>
    <s v="Belkin Essential Series 4-Socket Surge Protector Universal Socket with 5ft Heavy Duty Cable (Grey)"/>
    <x v="0"/>
    <x v="4"/>
    <x v="62"/>
    <n v="1289"/>
    <n v="1499"/>
    <n v="0.14000000000000001"/>
    <s v="5 to 25%"/>
    <n v="4.5"/>
    <x v="1"/>
    <n v="20668"/>
  </r>
  <r>
    <s v="B08MZQBFLN"/>
    <s v="Callas Multipurpose Foldable Laptop Table with Cup Holder | Drawer | Mac Holder | Table Holder Study Table, Breakfast Table, Foldable and Portable/Ergonomic &amp; Rounded Edges/Non-Slip Legs (WA-27-Black)"/>
    <x v="2"/>
    <x v="37"/>
    <x v="63"/>
    <n v="849"/>
    <n v="4999"/>
    <n v="0.83"/>
    <s v="Above 75%"/>
    <n v="4"/>
    <x v="0"/>
    <n v="20457"/>
  </r>
  <r>
    <s v="B008QS9J6Y"/>
    <s v="Logitech C270 Digital HD Webcam with Widescreen HD Video Calling, HD Light Correction, Noise-Reducing Mic, for Skype, FaceTime, Hangouts, WebEx, PC/Mac/Laptop/MacBook/Tablet - (Black, HD 720p/30fps)"/>
    <x v="2"/>
    <x v="43"/>
    <x v="22"/>
    <n v="1990"/>
    <n v="2595"/>
    <n v="0.23"/>
    <s v="5 to 25%"/>
    <n v="4.3"/>
    <x v="0"/>
    <n v="20398"/>
  </r>
  <r>
    <s v="B017NC2IPM"/>
    <s v="RESONATE RouterUPS CRU12V2A | Zero Drop | UPS for WiFi Router | Mini UPS | Up to 4 Hours PowerBackup | Battery Replacement Program | Router UPS Compatible with 12V &lt;2A Routers, FTTH, Modem, Set Top Box, Alexa, Mini Camera"/>
    <x v="2"/>
    <x v="4"/>
    <x v="64"/>
    <n v="1799"/>
    <n v="2911"/>
    <n v="0.38"/>
    <s v="25 to 50%"/>
    <n v="4.3"/>
    <x v="0"/>
    <n v="20342"/>
  </r>
  <r>
    <s v="B07WDKLDRX"/>
    <s v="iQOO Neo 6 5G (Dark Nova, 8GB RAM, 128GB Storage) | Snapdragon¬Æ 870 5G | 80W FlashCharge"/>
    <x v="0"/>
    <x v="2"/>
    <x v="60"/>
    <n v="28999"/>
    <n v="34999"/>
    <n v="0.17"/>
    <s v="5 to 25%"/>
    <n v="4.4000000000000004"/>
    <x v="0"/>
    <n v="20311"/>
  </r>
  <r>
    <s v="B07JF9B592"/>
    <s v="MAONO AU-400 Lavalier Auxiliary Omnidirectional Microphone (Black)"/>
    <x v="3"/>
    <x v="4"/>
    <x v="65"/>
    <n v="478"/>
    <n v="699"/>
    <n v="0.32"/>
    <s v="25 to 50%"/>
    <n v="3.8"/>
    <x v="2"/>
    <n v="20218"/>
  </r>
  <r>
    <s v="B01GGKYKQM"/>
    <s v="Amazon Basics USB Type-C to USB-A 2.0 Male Fast Charging Cable for Laptop - 3 Feet (0.9 Meters), Black"/>
    <x v="2"/>
    <x v="0"/>
    <x v="0"/>
    <n v="219"/>
    <n v="700"/>
    <n v="0.69"/>
    <s v="50 to 75%"/>
    <n v="4.3"/>
    <x v="0"/>
    <n v="20053"/>
  </r>
  <r>
    <s v="B01GGKYKQM"/>
    <s v="Amazon Basics USB Type-C to USB-A 2.0 Male Fast Charging Cable for Laptop - 3 Feet (0.9 Meters), Black"/>
    <x v="2"/>
    <x v="0"/>
    <x v="0"/>
    <n v="219"/>
    <n v="700"/>
    <n v="0.69"/>
    <s v="50 to 75%"/>
    <n v="4.3"/>
    <x v="0"/>
    <n v="20053"/>
  </r>
  <r>
    <s v="B01GGKYKQM"/>
    <s v="Amazon Basics USB Type-C to USB-A 2.0 Male Fast Charging Cable for Laptop - 3 Feet (0.9 Meters), Black"/>
    <x v="2"/>
    <x v="0"/>
    <x v="0"/>
    <n v="219"/>
    <n v="700"/>
    <n v="0.69"/>
    <s v="50 to 75%"/>
    <n v="4.3"/>
    <x v="0"/>
    <n v="20052"/>
  </r>
  <r>
    <s v="B01M0505SJ"/>
    <s v="Orient Electric Apex-FX 1200mm Ultra High Speed 400 RPM Ceiling Fan (Brown)"/>
    <x v="1"/>
    <x v="33"/>
    <x v="66"/>
    <n v="1400"/>
    <n v="2485"/>
    <n v="0.44"/>
    <s v="25 to 50%"/>
    <n v="4.0999999999999996"/>
    <x v="0"/>
    <n v="19998"/>
  </r>
  <r>
    <s v="B086JTMRYL"/>
    <s v="ESR USB C to Lightning Cable, 10 ft (3 m), MFi-Certified, Braided Nylon Power Delivery Fast Charging for iPhone 14/14 Plus/14 Pro/14 Pro Max, iPhone 13/12/11/X/8 Series, Use with Type-C Chargers, Black"/>
    <x v="2"/>
    <x v="0"/>
    <x v="67"/>
    <n v="1519"/>
    <n v="1899"/>
    <n v="0.2"/>
    <s v="5 to 25%"/>
    <n v="4.4000000000000004"/>
    <x v="0"/>
    <n v="19763"/>
  </r>
  <r>
    <s v="B0B2DD66GS"/>
    <s v="SanDisk Extreme microSD UHS I Card 128GB for 4K Video on Smartphones,Action Cams 190MB/s Read,90MB/s Write"/>
    <x v="0"/>
    <x v="5"/>
    <x v="4"/>
    <n v="1329"/>
    <n v="2900"/>
    <n v="0.54"/>
    <s v="50 to 75%"/>
    <n v="4.5"/>
    <x v="1"/>
    <n v="19624"/>
  </r>
  <r>
    <s v="B08F47T4X5"/>
    <s v="VR 18 Pcs - 3 Different Size Plastic Food Snack Bag Pouch Clip Sealer Large, Medium, Small Plastic Snack Seal Sealing Bag Clips Vacuum Sealer (Set of 18, Multi-Color) (Multicolor)"/>
    <x v="1"/>
    <x v="44"/>
    <x v="68"/>
    <n v="89"/>
    <n v="89"/>
    <n v="0"/>
    <s v="Below 5%"/>
    <n v="4.2"/>
    <x v="0"/>
    <n v="19621"/>
  </r>
  <r>
    <s v="B07WGPKMP5"/>
    <s v="iQOO Z6 44W by vivo (Raven Black, 6GB RAM, 128GB Storage) | 6.44&quot; FHD+ AMOLED Display | 50% Charge in just 27 mins | in-Display Fingerprint Scanning"/>
    <x v="0"/>
    <x v="2"/>
    <x v="60"/>
    <n v="15499"/>
    <n v="20999"/>
    <n v="0.26"/>
    <s v="25 to 50%"/>
    <n v="4.0999999999999996"/>
    <x v="0"/>
    <n v="19253"/>
  </r>
  <r>
    <s v="B07WJV6P1R"/>
    <s v="iQOO Z6 Lite 5G by vivo (Stellar Green, 6GB RAM, 128GB Storage) | World's First Snapdragon 4 Gen 1 | 120Hz Refresh Rate | 5000mAh Battery | Travel Adapter to be Purchased Separately"/>
    <x v="0"/>
    <x v="2"/>
    <x v="60"/>
    <n v="15499"/>
    <n v="18999"/>
    <n v="0.18"/>
    <s v="5 to 25%"/>
    <n v="4.0999999999999996"/>
    <x v="0"/>
    <n v="19252"/>
  </r>
  <r>
    <s v="B07WHQWXL7"/>
    <s v="iQOO Z6 44W by vivo (Lumina Blue, 6GB RAM, 128GB Storage) | 6.44&quot; FHD+ AMOLED Display | 50% Charge in just 27 mins | in-Display Fingerprint Scanning"/>
    <x v="0"/>
    <x v="2"/>
    <x v="60"/>
    <n v="15499"/>
    <n v="20999"/>
    <n v="0.26"/>
    <s v="25 to 50%"/>
    <n v="4.0999999999999996"/>
    <x v="0"/>
    <n v="19252"/>
  </r>
  <r>
    <s v="B07WDK3ZS6"/>
    <s v="iQOO Z6 Lite 5G by vivo (Mystic Night, 6GB RAM, 128GB Storage) | World's First Snapdragon 4 Gen 1 | 120Hz Refresh Rate | 5000mAh Battery | Travel Adapter to be Purchased Separately"/>
    <x v="0"/>
    <x v="2"/>
    <x v="60"/>
    <n v="15499"/>
    <n v="18999"/>
    <n v="0.18"/>
    <s v="5 to 25%"/>
    <n v="4.0999999999999996"/>
    <x v="0"/>
    <n v="19252"/>
  </r>
  <r>
    <s v="B07WDKLRM4"/>
    <s v="iQOO Z6 44W by vivo (Lumina Blue, 4GB RAM, 128GB Storage) | 6.44&quot; FHD+ AMOLED Display | 50% Charge in just 27 mins | in-Display Fingerprint Scanning"/>
    <x v="0"/>
    <x v="2"/>
    <x v="60"/>
    <n v="13999"/>
    <n v="19999"/>
    <n v="0.3"/>
    <s v="25 to 50%"/>
    <n v="4.0999999999999996"/>
    <x v="0"/>
    <n v="19252"/>
  </r>
  <r>
    <s v="B07WGPKTS4"/>
    <s v="iQOO Z6 44W by vivo (Raven Black, 4GB RAM, 128GB Storage) | 6.44&quot; FHD+ AMOLED Display | 50% Charge in just 27 mins | in-Display Fingerprint Scanning"/>
    <x v="0"/>
    <x v="2"/>
    <x v="60"/>
    <n v="13999"/>
    <n v="19999"/>
    <n v="0.3"/>
    <s v="25 to 50%"/>
    <n v="4.0999999999999996"/>
    <x v="0"/>
    <n v="19252"/>
  </r>
  <r>
    <s v="B0B4F3QNDM"/>
    <s v="Samsung Galaxy M13 5G (Aqua Green, 6GB, 128GB Storage) | 5000mAh Battery | Upto 12GB RAM with RAM Plus"/>
    <x v="0"/>
    <x v="2"/>
    <x v="8"/>
    <n v="13999"/>
    <n v="19499"/>
    <n v="0.28000000000000003"/>
    <s v="25 to 50%"/>
    <n v="4.0999999999999996"/>
    <x v="0"/>
    <n v="18998"/>
  </r>
  <r>
    <s v="B0B4F5L738"/>
    <s v="Samsung Galaxy M13 5G (Aqua Green, 6GB, 128GB Storage) | 5000mAh Battery | Upto 12GB RAM with RAM Plus"/>
    <x v="0"/>
    <x v="2"/>
    <x v="8"/>
    <n v="13999"/>
    <n v="19499"/>
    <n v="0.28000000000000003"/>
    <s v="25 to 50%"/>
    <n v="4.0999999999999996"/>
    <x v="0"/>
    <n v="18998"/>
  </r>
  <r>
    <s v="B0B4F1YC3J"/>
    <s v="Samsung Galaxy M13 5G (Aqua Green, 6GB, 128GB Storage) | 5000mAh Battery | Upto 12GB RAM with RAM Plus"/>
    <x v="0"/>
    <x v="2"/>
    <x v="8"/>
    <n v="13999"/>
    <n v="19499"/>
    <n v="0.28000000000000003"/>
    <s v="25 to 50%"/>
    <n v="4.0999999999999996"/>
    <x v="0"/>
    <n v="18998"/>
  </r>
  <r>
    <s v="B0B4F4QZ1H"/>
    <s v="Samsung Galaxy M13 5G (Stardust Brown, 6GB, 128GB Storage) | 5000mAh Battery | Upto 12GB RAM with RAM Plus"/>
    <x v="0"/>
    <x v="2"/>
    <x v="8"/>
    <n v="13999"/>
    <n v="19499"/>
    <n v="0.28000000000000003"/>
    <s v="25 to 50%"/>
    <n v="4.0999999999999996"/>
    <x v="0"/>
    <n v="18998"/>
  </r>
  <r>
    <s v="B0B4F2XCK3"/>
    <s v="Samsung Galaxy M13 (Aqua Green, 6GB, 128GB Storage) | 6000mAh Battery | Upto 12GB RAM with RAM Plus"/>
    <x v="0"/>
    <x v="2"/>
    <x v="8"/>
    <n v="12999"/>
    <n v="17999"/>
    <n v="0.28000000000000003"/>
    <s v="25 to 50%"/>
    <n v="4.0999999999999996"/>
    <x v="0"/>
    <n v="18998"/>
  </r>
  <r>
    <s v="B0B4F2ZWL3"/>
    <s v="Samsung Galaxy M13 (Stardust Brown, 6GB, 128GB Storage) | 6000mAh Battery | Upto 12GB RAM with RAM Plus"/>
    <x v="0"/>
    <x v="2"/>
    <x v="8"/>
    <n v="12999"/>
    <n v="17999"/>
    <n v="0.28000000000000003"/>
    <s v="25 to 50%"/>
    <n v="4.0999999999999996"/>
    <x v="0"/>
    <n v="18998"/>
  </r>
  <r>
    <s v="B0B4F2TTTS"/>
    <s v="Samsung Galaxy M13 (Aqua Green, 4GB, 64GB Storage) | 6000mAh Battery | Upto 8GB RAM with RAM Plus"/>
    <x v="0"/>
    <x v="2"/>
    <x v="8"/>
    <n v="10999"/>
    <n v="14999"/>
    <n v="0.27"/>
    <s v="25 to 50%"/>
    <n v="4.0999999999999996"/>
    <x v="0"/>
    <n v="18998"/>
  </r>
  <r>
    <s v="B0B4F52B5X"/>
    <s v="Samsung Galaxy M13 (Midnight Blue, 4GB, 64GB Storage) | 6000mAh Battery | Upto 8GB RAM with RAM Plus"/>
    <x v="0"/>
    <x v="2"/>
    <x v="8"/>
    <n v="10999"/>
    <n v="14999"/>
    <n v="0.27"/>
    <s v="25 to 50%"/>
    <n v="4.0999999999999996"/>
    <x v="0"/>
    <n v="18998"/>
  </r>
  <r>
    <s v="B06XR9PR5X"/>
    <s v="Amazon Basics HDMI Coupler,Black"/>
    <x v="0"/>
    <x v="45"/>
    <x v="0"/>
    <n v="209"/>
    <n v="600"/>
    <n v="0.65"/>
    <s v="50 to 75%"/>
    <n v="4.4000000000000004"/>
    <x v="0"/>
    <n v="18872"/>
  </r>
  <r>
    <s v="B083342NKJ"/>
    <s v="MI Braided USB Type-C Cable for Charging Adapter (Red)"/>
    <x v="2"/>
    <x v="0"/>
    <x v="7"/>
    <n v="349"/>
    <n v="399"/>
    <n v="0.13"/>
    <s v="5 to 25%"/>
    <n v="4.4000000000000004"/>
    <x v="0"/>
    <n v="18757"/>
  </r>
  <r>
    <s v="B083342NKJ"/>
    <s v="MI Braided USB Type-C Cable for Charging Adapter (Red)"/>
    <x v="2"/>
    <x v="0"/>
    <x v="7"/>
    <n v="349"/>
    <n v="399"/>
    <n v="0.13"/>
    <s v="5 to 25%"/>
    <n v="4.4000000000000004"/>
    <x v="0"/>
    <n v="18757"/>
  </r>
  <r>
    <s v="B083342NKJ"/>
    <s v="MI Braided USB Type-C Cable for Charging Adapter (Red)"/>
    <x v="2"/>
    <x v="0"/>
    <x v="7"/>
    <n v="349"/>
    <n v="399"/>
    <n v="0.13"/>
    <s v="5 to 25%"/>
    <n v="4.4000000000000004"/>
    <x v="0"/>
    <n v="18757"/>
  </r>
  <r>
    <s v="B07RD611Z8"/>
    <s v="Ambrane 20000mAh Power Bank with 20W Fast Charging, Triple Output, Power Delivery, Type C Input, Made in India, Multi-Layer Protection, Li-Polymer + Type C Cable (Stylo-20k, Black)"/>
    <x v="0"/>
    <x v="7"/>
    <x v="31"/>
    <n v="1799"/>
    <n v="2499"/>
    <n v="0.28000000000000003"/>
    <s v="25 to 50%"/>
    <n v="4.0999999999999996"/>
    <x v="0"/>
    <n v="18678"/>
  </r>
  <r>
    <s v="B07RD611Z8"/>
    <s v="Ambrane 20000mAh Power Bank with 20W Fast Charging, Triple Output, Power Delivery, Type C Input, Made in India, Multi-Layer Protection, Li-Polymer + Type C Cable (Stylo-20k, Black)"/>
    <x v="0"/>
    <x v="7"/>
    <x v="31"/>
    <n v="1799"/>
    <n v="2499"/>
    <n v="0.28000000000000003"/>
    <s v="25 to 50%"/>
    <n v="4.0999999999999996"/>
    <x v="0"/>
    <n v="18678"/>
  </r>
  <r>
    <s v="B08JD36C6H"/>
    <s v="Kingston DataTraveler Exodia DTX/32 GB Pen Drive USB 3.2 Gen 1 (Multicolor)"/>
    <x v="2"/>
    <x v="4"/>
    <x v="69"/>
    <n v="349"/>
    <n v="450"/>
    <n v="0.22"/>
    <s v="5 to 25%"/>
    <n v="4.0999999999999996"/>
    <x v="0"/>
    <n v="18656"/>
  </r>
  <r>
    <s v="B07GNC2592"/>
    <s v="Portronics CLAMP X Car-Vent Mobile Holder 360 Degree Rotational(Black)"/>
    <x v="0"/>
    <x v="20"/>
    <x v="70"/>
    <n v="599"/>
    <n v="999"/>
    <n v="0.4"/>
    <s v="25 to 50%"/>
    <n v="4"/>
    <x v="0"/>
    <n v="18654"/>
  </r>
  <r>
    <s v="B07VX71FZP"/>
    <s v="Amazon Brand - Solimo 2000/1000 Watts Room Heater with Adjustable Thermostat (ISI certified, White colour, Ideal for small to medium room/area)"/>
    <x v="1"/>
    <x v="46"/>
    <x v="0"/>
    <n v="1199"/>
    <n v="2000"/>
    <n v="0.4"/>
    <s v="25 to 50%"/>
    <n v="4"/>
    <x v="0"/>
    <n v="18543"/>
  </r>
  <r>
    <s v="B07YC8JHMB"/>
    <s v="Aquasure From Aquaguard Amaze RO+UV+MTDS,7L storage water purifier,suitable for borewell,tanker,municipal water (Grey) from Eureka Forbes"/>
    <x v="1"/>
    <x v="47"/>
    <x v="71"/>
    <n v="8199"/>
    <n v="16000"/>
    <n v="0.49"/>
    <s v="25 to 50%"/>
    <n v="3.9"/>
    <x v="2"/>
    <n v="18497"/>
  </r>
  <r>
    <s v="B00A7PLVU6"/>
    <s v="Orpat HHB-100E WOB 250-Watt Hand Blender (White)"/>
    <x v="1"/>
    <x v="48"/>
    <x v="72"/>
    <n v="753"/>
    <n v="899"/>
    <n v="0.16"/>
    <s v="5 to 25%"/>
    <n v="4.2"/>
    <x v="0"/>
    <n v="18462"/>
  </r>
  <r>
    <s v="B08JMC1988"/>
    <s v="boAt Stone 180 5W Bluetooth Speaker with Upto 10 Hours Playback, 1.75&quot; Driver, IPX7 &amp; TWS Feature(Black)"/>
    <x v="0"/>
    <x v="32"/>
    <x v="1"/>
    <n v="999"/>
    <n v="2490"/>
    <n v="0.6"/>
    <s v="50 to 75%"/>
    <n v="4.0999999999999996"/>
    <x v="0"/>
    <n v="18331"/>
  </r>
  <r>
    <s v="B08D75R3Z1"/>
    <s v="PTron Boom Ultima 4D Dual Driver, in-Ear Gaming Wired Headphones with in-line Mic, Volume Control &amp; Passive Noise Cancelling Boom 3 Earphones - (Dark Blue)"/>
    <x v="0"/>
    <x v="1"/>
    <x v="15"/>
    <n v="299"/>
    <n v="1900"/>
    <n v="0.84"/>
    <s v="Above 75%"/>
    <n v="3.6"/>
    <x v="2"/>
    <n v="18202"/>
  </r>
  <r>
    <s v="B0819HZPXL"/>
    <s v="Zebronics Zeb-Transformer-M Optical USB Gaming Mouse with LED Effect(Black)"/>
    <x v="2"/>
    <x v="49"/>
    <x v="19"/>
    <n v="399"/>
    <n v="549"/>
    <n v="0.27"/>
    <s v="25 to 50%"/>
    <n v="4.4000000000000004"/>
    <x v="0"/>
    <n v="18139"/>
  </r>
  <r>
    <s v="B072J83V9W"/>
    <s v="Philips PowerPro FC9352/01 Compact Bagless Vacuum Cleaner (Blue)"/>
    <x v="1"/>
    <x v="31"/>
    <x v="36"/>
    <n v="8999"/>
    <n v="9995"/>
    <n v="0.1"/>
    <s v="5 to 25%"/>
    <n v="4.4000000000000004"/>
    <x v="0"/>
    <n v="17994"/>
  </r>
  <r>
    <s v="B0B5CGTBKV"/>
    <s v="boAt Wave Call Smart Watch, Smart Talk with Advanced Dedicated Bluetooth Calling Chip, 1.69‚Äù HD Display with 550 NITS &amp; 70% Color Gamut, 150+ Watch Faces, Multi-Sport Modes,HR,SpO2(Caribbean Green)"/>
    <x v="0"/>
    <x v="4"/>
    <x v="1"/>
    <n v="1999"/>
    <n v="7990"/>
    <n v="0.75"/>
    <s v="50 to 75%"/>
    <n v="3.8"/>
    <x v="2"/>
    <n v="17833"/>
  </r>
  <r>
    <s v="B0B5B6PQCT"/>
    <s v="boAt Wave Call Smart Watch, Smart Talk with Advanced Dedicated Bluetooth Calling Chip, 1.69‚Äù HD Display with 550 NITS &amp; 70% Color Gamut, 150+ Watch Faces, Multi-Sport Modes,HR,SpO2, IP68(Active Black)"/>
    <x v="0"/>
    <x v="4"/>
    <x v="1"/>
    <n v="1799"/>
    <n v="7990"/>
    <n v="0.77"/>
    <s v="Above 75%"/>
    <n v="3.8"/>
    <x v="2"/>
    <n v="17833"/>
  </r>
  <r>
    <s v="B0B5B6PQCT"/>
    <s v="boAt Wave Call Smart Watch, Smart Talk with Advanced Dedicated Bluetooth Calling Chip, 1.69‚Äù HD Display with 550 NITS &amp; 70% Color Gamut, 150+ Watch Faces, Multi-Sport Modes,HR,SpO2, IP68(Active Black)"/>
    <x v="0"/>
    <x v="4"/>
    <x v="1"/>
    <n v="1999"/>
    <n v="7990"/>
    <n v="0.75"/>
    <s v="50 to 75%"/>
    <n v="3.8"/>
    <x v="2"/>
    <n v="17831"/>
  </r>
  <r>
    <s v="B0B5DDJNH4"/>
    <s v="boAt Wave Call Smart Watch, Smart Talk with Advanced Dedicated Bluetooth Calling Chip, 1.69‚Äù HD Display with 550 NITS &amp; 70% Color Gamut, 150+ Watch Faces, Multi-Sport Modes, HR, SpO2, IP68(Mauve)"/>
    <x v="0"/>
    <x v="4"/>
    <x v="1"/>
    <n v="1999"/>
    <n v="7990"/>
    <n v="0.75"/>
    <s v="50 to 75%"/>
    <n v="3.8"/>
    <x v="2"/>
    <n v="17831"/>
  </r>
  <r>
    <s v="B0B5D39BCD"/>
    <s v="boAt Wave Call Smart Watch, Smart Talk with Advanced Dedicated Bluetooth Calling Chip, 1.69‚Äù HD Display with 550 NITS &amp; 70% Color Gamut, 150+ Watch Faces, Multi-Sport Modes, HR, SpO2, IP68(Deep Blue)"/>
    <x v="0"/>
    <x v="4"/>
    <x v="1"/>
    <n v="1999"/>
    <n v="7990"/>
    <n v="0.75"/>
    <s v="50 to 75%"/>
    <n v="3.8"/>
    <x v="2"/>
    <n v="17831"/>
  </r>
  <r>
    <s v="B01DJJVFPC"/>
    <s v="Duracell Ultra Alkaline AAA Battery, 8 Pcs"/>
    <x v="0"/>
    <x v="4"/>
    <x v="44"/>
    <n v="269"/>
    <n v="315"/>
    <n v="0.15"/>
    <s v="5 to 25%"/>
    <n v="4.5"/>
    <x v="1"/>
    <n v="17810"/>
  </r>
  <r>
    <s v="B07WGPBXY9"/>
    <s v="Pigeon by Stovekraft Quartz Electric Kettle (14299) 1.7 Litre with Stainless Steel Body, used for boiling Water, making tea and coffee, instant noodles, soup etc. 1500 Watt (Silver)"/>
    <x v="1"/>
    <x v="9"/>
    <x v="3"/>
    <n v="899"/>
    <n v="1249"/>
    <n v="0.28000000000000003"/>
    <s v="25 to 50%"/>
    <n v="3.9"/>
    <x v="2"/>
    <n v="17424"/>
  </r>
  <r>
    <s v="B0B3D39RKV"/>
    <s v="OnePlus Nord 2T 5G (Jade Fog, 12GB RAM, 256GB Storage)"/>
    <x v="0"/>
    <x v="2"/>
    <x v="40"/>
    <n v="33999"/>
    <n v="33999"/>
    <n v="0"/>
    <s v="Below 5%"/>
    <n v="4.3"/>
    <x v="0"/>
    <n v="17415"/>
  </r>
  <r>
    <s v="B0B3CPQ5PF"/>
    <s v="OnePlus Nord 2T 5G (Jade Fog, 8GB RAM, 128GB Storage)"/>
    <x v="0"/>
    <x v="2"/>
    <x v="40"/>
    <n v="28999"/>
    <n v="28999"/>
    <n v="0"/>
    <s v="Below 5%"/>
    <n v="4.3"/>
    <x v="0"/>
    <n v="17415"/>
  </r>
  <r>
    <s v="B0B3CQBRB4"/>
    <s v="OnePlus Nord 2T 5G (Gray Shadow, 8GB RAM, 128GB Storage)"/>
    <x v="0"/>
    <x v="2"/>
    <x v="40"/>
    <n v="28999"/>
    <n v="28999"/>
    <n v="0"/>
    <s v="Below 5%"/>
    <n v="4.3"/>
    <x v="0"/>
    <n v="17415"/>
  </r>
  <r>
    <s v="B00CEQEGPI"/>
    <s v="Logitech MK270r USB Wireless Keyboard and Mouse Set for Windows, 2.4 GHz Wireless, Spill-resistant Design, 8 Multimedia &amp; Shortcut Keys, 2-Year Battery Life, PC/Laptop- Black"/>
    <x v="2"/>
    <x v="29"/>
    <x v="22"/>
    <n v="1345"/>
    <n v="2295"/>
    <n v="0.41"/>
    <s v="25 to 50%"/>
    <n v="4.2"/>
    <x v="0"/>
    <n v="17413"/>
  </r>
  <r>
    <s v="B0798PJPCL"/>
    <s v="Portronics My buddy plus Adjustable Laptop cooling Table (Brown)"/>
    <x v="2"/>
    <x v="37"/>
    <x v="70"/>
    <n v="1889"/>
    <n v="2699"/>
    <n v="0.3"/>
    <s v="25 to 50%"/>
    <n v="4.3"/>
    <x v="0"/>
    <n v="17394"/>
  </r>
  <r>
    <s v="B07KR5P3YD"/>
    <s v="Zebronics Wired Keyboard and Mouse Combo with 104 Keys and a USB Mouse with 1200 DPI - JUDWAA 750"/>
    <x v="2"/>
    <x v="29"/>
    <x v="19"/>
    <n v="448"/>
    <n v="699"/>
    <n v="0.36"/>
    <s v="25 to 50%"/>
    <n v="3.9"/>
    <x v="2"/>
    <n v="17348"/>
  </r>
  <r>
    <s v="B01N6IJG0F"/>
    <s v="Morphy Richards Daisy 1000W Dry Iron with American Heritage Non-Stick Coated Soleplate, White"/>
    <x v="1"/>
    <x v="19"/>
    <x v="73"/>
    <n v="559"/>
    <n v="1010"/>
    <n v="0.45"/>
    <s v="25 to 50%"/>
    <n v="4.0999999999999996"/>
    <x v="0"/>
    <n v="17325"/>
  </r>
  <r>
    <s v="B088ZTJT2R"/>
    <s v="Havells Immersion HB15 1500 Watt (White Blue)"/>
    <x v="1"/>
    <x v="27"/>
    <x v="57"/>
    <n v="719"/>
    <n v="1295"/>
    <n v="0.44"/>
    <s v="25 to 50%"/>
    <n v="4.2"/>
    <x v="0"/>
    <n v="17218"/>
  </r>
  <r>
    <s v="B0B3N7LR6K"/>
    <s v="Fire-Boltt Visionary 1.78&quot; AMOLED Bluetooth Calling Smartwatch with 368*448 Pixel Resolution 100+ Sports Mode, TWS Connection, Voice Assistance, SPO2 &amp; Heart Rate Monitoring"/>
    <x v="0"/>
    <x v="4"/>
    <x v="34"/>
    <n v="3999"/>
    <n v="16999"/>
    <n v="0.76"/>
    <s v="Above 75%"/>
    <n v="4.3"/>
    <x v="0"/>
    <n v="17162"/>
  </r>
  <r>
    <s v="B0B3NDPCS9"/>
    <s v="Fire-Boltt Visionary 1.78&quot; AMOLED Bluetooth Calling Smartwatch with 368*448 Pixel Resolution 100+ Sports Mode, TWS Connection, Voice Assistance, SPO2 &amp; Heart Rate Monitoring"/>
    <x v="0"/>
    <x v="4"/>
    <x v="34"/>
    <n v="3999"/>
    <n v="17999"/>
    <n v="0.78"/>
    <s v="Above 75%"/>
    <n v="4.3"/>
    <x v="0"/>
    <n v="17161"/>
  </r>
  <r>
    <s v="B0B3N7LR6K"/>
    <s v="Fire-Boltt Visionary 1.78&quot; AMOLED Bluetooth Calling Smartwatch with 368*448 Pixel Resolution 100+ Sports Mode, TWS Connection, Voice Assistance, SPO2 &amp; Heart Rate Monitoring"/>
    <x v="0"/>
    <x v="4"/>
    <x v="34"/>
    <n v="3999"/>
    <n v="16999"/>
    <n v="0.76"/>
    <s v="Above 75%"/>
    <n v="4.3"/>
    <x v="0"/>
    <n v="17159"/>
  </r>
  <r>
    <s v="B09KGV7WSV"/>
    <s v="KINGONE Upgraded Stylus Pen, iPad Pencil, Ultra High Precision &amp; Sensitivity, Palm Rejection, Prevents False ON/Off Touch, Power Display, Tilt Sensitivity, Magnetic Adsorption for iPad 2018 and Later"/>
    <x v="0"/>
    <x v="50"/>
    <x v="74"/>
    <n v="2099"/>
    <n v="5999"/>
    <n v="0.65"/>
    <s v="50 to 75%"/>
    <n v="4.3"/>
    <x v="0"/>
    <n v="17129"/>
  </r>
  <r>
    <s v="B09KGV7WSV"/>
    <s v="KINGONE Upgraded Stylus Pen, iPad Pencil, Ultra High Precision &amp; Sensitivity, Palm Rejection, Prevents False ON/Off Touch, Power Display, Tilt Sensitivity, Magnetic Adsorption for iPad 2018 and Later"/>
    <x v="0"/>
    <x v="50"/>
    <x v="74"/>
    <n v="2099"/>
    <n v="5999"/>
    <n v="0.65"/>
    <s v="50 to 75%"/>
    <n v="4.3"/>
    <x v="0"/>
    <n v="17129"/>
  </r>
  <r>
    <s v="B08CF3B7N1"/>
    <s v="Portronics Konnect L 1.2M Fast Charging 3A 8 Pin USB Cable with Charge &amp; Sync Function for iPhone, iPad (Grey)"/>
    <x v="2"/>
    <x v="0"/>
    <x v="70"/>
    <n v="154"/>
    <n v="399"/>
    <n v="0.61"/>
    <s v="50 to 75%"/>
    <n v="4.2"/>
    <x v="0"/>
    <n v="16905"/>
  </r>
  <r>
    <s v="B08CF3B7N1"/>
    <s v="Portronics Konnect L 1.2M Fast Charging 3A 8 Pin USB Cable with Charge &amp; Sync Function for iPhone, iPad (Grey)"/>
    <x v="2"/>
    <x v="0"/>
    <x v="70"/>
    <n v="154"/>
    <n v="399"/>
    <n v="0.61"/>
    <s v="50 to 75%"/>
    <n v="4.2"/>
    <x v="0"/>
    <n v="16905"/>
  </r>
  <r>
    <s v="B08CF3B7N1"/>
    <s v="Portronics Konnect L 1.2M Fast Charging 3A 8 Pin USB Cable with Charge &amp; Sync Function for iPhone, iPad (Grey)"/>
    <x v="2"/>
    <x v="0"/>
    <x v="70"/>
    <n v="154"/>
    <n v="399"/>
    <n v="0.61"/>
    <s v="50 to 75%"/>
    <n v="4.2"/>
    <x v="0"/>
    <n v="16905"/>
  </r>
  <r>
    <s v="B07N8RQ6W7"/>
    <s v="Portronics MODESK POR-122 Universal Mobile Tabletop Holder (Black)"/>
    <x v="0"/>
    <x v="24"/>
    <x v="70"/>
    <n v="134"/>
    <n v="699"/>
    <n v="0.81"/>
    <s v="Above 75%"/>
    <n v="4.0999999999999996"/>
    <x v="0"/>
    <n v="16685"/>
  </r>
  <r>
    <s v="B07TMCXRFV"/>
    <s v="ESR Screen Protector Compatible with iPad Pro 11 Inch (2022/2021/2020/2018) and iPad Air 5/4 (2022/2020, 10.9 Inch), Tempered-Glass Film with Alignment Frame, Scratch Resistant, HD Clarity, 2 Pack"/>
    <x v="2"/>
    <x v="51"/>
    <x v="67"/>
    <n v="1234"/>
    <n v="1599"/>
    <n v="0.23"/>
    <s v="5 to 25%"/>
    <n v="4.5"/>
    <x v="1"/>
    <n v="16680"/>
  </r>
  <r>
    <s v="B08K4PSZ3V"/>
    <s v="Tukzer Capacitive Stylus Pen for Touch Screens Devices, Fine Point, Lightweight Metal Body with Magnetism Cover Cap for Smartphones/Tablets/iPad/iPad Pro/iPhone (Grey)"/>
    <x v="0"/>
    <x v="50"/>
    <x v="75"/>
    <n v="349"/>
    <n v="999"/>
    <n v="0.65"/>
    <s v="50 to 75%"/>
    <n v="3.8"/>
    <x v="2"/>
    <n v="16557"/>
  </r>
  <r>
    <s v="B08K4RDQ71"/>
    <s v="Tukzer Capacitive Stylus Pen for Touch Screens Devices, Fine Point, Lightweight Metal Body with Magnetism Cover Cap for Smartphones/Tablets/iPad/iPad Pro/iPhone (White)"/>
    <x v="0"/>
    <x v="50"/>
    <x v="75"/>
    <n v="349"/>
    <n v="999"/>
    <n v="0.65"/>
    <s v="50 to 75%"/>
    <n v="3.8"/>
    <x v="2"/>
    <n v="16557"/>
  </r>
  <r>
    <s v="B08K4PSZ3V"/>
    <s v="Tukzer Capacitive Stylus Pen for Touch Screens Devices, Fine Point, Lightweight Metal Body with Magnetism Cover Cap for Smartphones/Tablets/iPad/iPad Pro/iPhone (Grey)"/>
    <x v="0"/>
    <x v="50"/>
    <x v="75"/>
    <n v="349"/>
    <n v="999"/>
    <n v="0.65"/>
    <s v="50 to 75%"/>
    <n v="3.8"/>
    <x v="2"/>
    <n v="16557"/>
  </r>
  <r>
    <s v="B08PV1X771"/>
    <s v="Samsung 80 cm (32 inches) Wondertainment Series HD Ready LED Smart TV UA32TE40AAKBXL (Titan Gray)"/>
    <x v="0"/>
    <x v="21"/>
    <x v="8"/>
    <n v="15490"/>
    <n v="20900"/>
    <n v="0.26"/>
    <s v="25 to 50%"/>
    <n v="4.3"/>
    <x v="0"/>
    <n v="16299"/>
  </r>
  <r>
    <s v="B09F6S8BT6"/>
    <s v="Samsung 80 cm (32 Inches) Wondertainment Series HD Ready LED Smart TV UA32T4340BKXXL (Glossy Black)"/>
    <x v="0"/>
    <x v="21"/>
    <x v="8"/>
    <n v="13490"/>
    <n v="22900"/>
    <n v="0.41"/>
    <s v="25 to 50%"/>
    <n v="4.3"/>
    <x v="0"/>
    <n v="16299"/>
  </r>
  <r>
    <s v="B09F6S8BT6"/>
    <s v="Samsung 80 cm (32 Inches) Wondertainment Series HD Ready LED Smart TV UA32T4340BKXXL (Glossy Black)"/>
    <x v="0"/>
    <x v="21"/>
    <x v="8"/>
    <n v="13490"/>
    <n v="22900"/>
    <n v="0.41"/>
    <s v="25 to 50%"/>
    <n v="4.3"/>
    <x v="0"/>
    <n v="16299"/>
  </r>
  <r>
    <s v="B00EYW1U68"/>
    <s v="TP-Link TL-WA855RE 300 Mbps Wi-Fi Range Extender (White)"/>
    <x v="2"/>
    <x v="4"/>
    <x v="6"/>
    <n v="1599"/>
    <n v="3599"/>
    <n v="0.56000000000000005"/>
    <s v="50 to 75%"/>
    <n v="4.2"/>
    <x v="0"/>
    <n v="16182"/>
  </r>
  <r>
    <s v="B0883KDSXC"/>
    <s v="USHA Armor AR1100WB 1100 W Dry Iron with Black Weilburger Soleplate (Purple)"/>
    <x v="1"/>
    <x v="19"/>
    <x v="37"/>
    <n v="599"/>
    <n v="990"/>
    <n v="0.39"/>
    <s v="25 to 50%"/>
    <n v="3.9"/>
    <x v="2"/>
    <n v="16166"/>
  </r>
  <r>
    <s v="B0148NPH9I"/>
    <s v="Logitech K380 Wireless Multi-Device Keyboard for Windows, Apple iOS, Apple TV Android or Chrome, Bluetooth, Compact Space-Saving Design, PC/Mac/Laptop/Smartphone/Tablet (Dark Grey)"/>
    <x v="2"/>
    <x v="28"/>
    <x v="22"/>
    <n v="2640"/>
    <n v="3195"/>
    <n v="0.17"/>
    <s v="5 to 25%"/>
    <n v="4.5"/>
    <x v="1"/>
    <n v="16146"/>
  </r>
  <r>
    <s v="B09YLWT89W"/>
    <s v="Sure From Aquaguard Delight NXT RO+UV+UF+Taste Adjuster(MTDS),6L water purifier,8 stages purification,Suitable for borewell,tanker,municipal water(Black) from Eureka Forbes"/>
    <x v="1"/>
    <x v="47"/>
    <x v="76"/>
    <n v="9199"/>
    <n v="18000"/>
    <n v="0.49"/>
    <s v="25 to 50%"/>
    <n v="4"/>
    <x v="0"/>
    <n v="16020"/>
  </r>
  <r>
    <s v="B08MC57J31"/>
    <s v="MI 10000mAh Lithium Ion, Lithium Polymer Power Bank Pocket Pro with 22.5 Watt Fast Charging, Dual Input Ports(Micro-USB and Type C), Triple Output Ports, (Black)"/>
    <x v="0"/>
    <x v="7"/>
    <x v="7"/>
    <n v="1499"/>
    <n v="2499"/>
    <n v="0.4"/>
    <s v="25 to 50%"/>
    <n v="4.3"/>
    <x v="0"/>
    <n v="15970"/>
  </r>
  <r>
    <s v="B00DJ5N9VK"/>
    <s v="Faber-Castell Connector Pen Set - Pack of 25 (Assorted)"/>
    <x v="4"/>
    <x v="52"/>
    <x v="77"/>
    <n v="150"/>
    <n v="150"/>
    <n v="0"/>
    <s v="Below 5%"/>
    <n v="4.3"/>
    <x v="0"/>
    <n v="15867"/>
  </r>
  <r>
    <s v="B08CHZ3ZQ7"/>
    <s v="Redgear A-15 Wired Gaming Mouse with Upto 6400 DPI, RGB &amp; Driver Customization for PC(Black)"/>
    <x v="2"/>
    <x v="49"/>
    <x v="42"/>
    <n v="599"/>
    <n v="799"/>
    <n v="0.25"/>
    <s v="5 to 25%"/>
    <n v="4.3"/>
    <x v="0"/>
    <n v="15790"/>
  </r>
  <r>
    <s v="B016XVRKZM"/>
    <s v="APC Back-UPS BX600C-IN 600VA / 360W, 230V, UPS System, an Ideal Power Backup &amp; Protection for Home Office, Desktop PC &amp; Home Electronics"/>
    <x v="2"/>
    <x v="4"/>
    <x v="78"/>
    <n v="3299"/>
    <n v="4100"/>
    <n v="0.2"/>
    <s v="5 to 25%"/>
    <n v="3.9"/>
    <x v="2"/>
    <n v="15783"/>
  </r>
  <r>
    <s v="B07H3WDC4X"/>
    <s v="Simxen Egg Boiler Electric Automatic Off 7 Egg Poacher for Steaming, Cooking Also Boiling and Frying 400 W (Blue, Pink)"/>
    <x v="1"/>
    <x v="53"/>
    <x v="79"/>
    <n v="349"/>
    <n v="999"/>
    <n v="0.65"/>
    <s v="50 to 75%"/>
    <n v="4"/>
    <x v="0"/>
    <n v="15646"/>
  </r>
  <r>
    <s v="B00NW4UWN6"/>
    <s v="Prestige PKGSS 1.7L 1500W Electric Kettle (Stainless Steel)"/>
    <x v="1"/>
    <x v="9"/>
    <x v="21"/>
    <n v="1043"/>
    <n v="1345"/>
    <n v="0.22"/>
    <s v="5 to 25%"/>
    <n v="3.8"/>
    <x v="2"/>
    <n v="15592"/>
  </r>
  <r>
    <s v="B01EY310UM"/>
    <s v="Philips GC181 Heavy Weight 1000-Watt Dry Iron, Pack of 1"/>
    <x v="1"/>
    <x v="19"/>
    <x v="36"/>
    <n v="1321"/>
    <n v="1545"/>
    <n v="0.14000000000000001"/>
    <s v="5 to 25%"/>
    <n v="4.3"/>
    <x v="0"/>
    <n v="15453"/>
  </r>
  <r>
    <s v="B095PWLLY6"/>
    <s v="Crompton Hill Briz Deco 1200mm (48 inch) High Speed Designer Ceiling Fan (Smoked Brown)"/>
    <x v="1"/>
    <x v="33"/>
    <x v="80"/>
    <n v="1804"/>
    <n v="2380"/>
    <n v="0.24"/>
    <s v="5 to 25%"/>
    <n v="4"/>
    <x v="0"/>
    <n v="15382"/>
  </r>
  <r>
    <s v="B087FXHB6J"/>
    <s v="Zebronics Zeb-Companion 107 USB Wireless Keyboard and Mouse Set with Nano Receiver (Black)"/>
    <x v="2"/>
    <x v="29"/>
    <x v="19"/>
    <n v="699"/>
    <n v="999"/>
    <n v="0.3"/>
    <s v="25 to 50%"/>
    <n v="3.5"/>
    <x v="2"/>
    <n v="15295"/>
  </r>
  <r>
    <s v="B013B2WGT6"/>
    <s v="HealthSense Chef-Mate KS 33 Digital Kitchen Weighing Scale &amp; Food Weight Machine for Health, Fitness, Home Baking &amp; Cooking with Free Bowl, 1 Year Warranty &amp; Batteries Included"/>
    <x v="1"/>
    <x v="22"/>
    <x v="81"/>
    <n v="1099"/>
    <n v="1899"/>
    <n v="0.42"/>
    <s v="25 to 50%"/>
    <n v="4.3"/>
    <x v="0"/>
    <n v="15276"/>
  </r>
  <r>
    <s v="B075K76YW1"/>
    <s v="Inalsa Hand Blender| Hand Mixer|Beater - Easy Mix, Powerful 250 Watt Motor | Variable 7 Speed Control | 1 Year Warranty | (White/Red)"/>
    <x v="1"/>
    <x v="54"/>
    <x v="82"/>
    <n v="979"/>
    <n v="1395"/>
    <n v="0.3"/>
    <s v="25 to 50%"/>
    <n v="4.2"/>
    <x v="0"/>
    <n v="15252"/>
  </r>
  <r>
    <s v="B00MFPCY5C"/>
    <s v="GIZGA essentials Universal Silicone Keyboard Protector Skin for 15.6-inches Laptop (5 x 6 x 3 inches)"/>
    <x v="2"/>
    <x v="55"/>
    <x v="55"/>
    <n v="39"/>
    <n v="299"/>
    <n v="0.87"/>
    <s v="Above 75%"/>
    <n v="3.5"/>
    <x v="2"/>
    <n v="15233"/>
  </r>
  <r>
    <s v="B08WRWPM22"/>
    <s v="boAt Micro USB 55 Tangle-free, Sturdy Micro USB Cable with 3A Fast Charging &amp; 480mbps Data Transmission (Black)"/>
    <x v="2"/>
    <x v="0"/>
    <x v="1"/>
    <n v="176.63"/>
    <n v="499"/>
    <n v="0.65"/>
    <s v="50 to 75%"/>
    <n v="4.0999999999999996"/>
    <x v="0"/>
    <n v="15189"/>
  </r>
  <r>
    <s v="B08WRWPM22"/>
    <s v="boAt Micro USB 55 Tangle-free, Sturdy Micro USB Cable with 3A Fast Charging &amp; 480mbps Data Transmission (Black)"/>
    <x v="2"/>
    <x v="0"/>
    <x v="1"/>
    <n v="176.63"/>
    <n v="499"/>
    <n v="0.65"/>
    <s v="50 to 75%"/>
    <n v="4.0999999999999996"/>
    <x v="0"/>
    <n v="15189"/>
  </r>
  <r>
    <s v="B08WRWPM22"/>
    <s v="boAt Micro USB 55 Tangle-free, Sturdy Micro USB Cable with 3A Fast Charging &amp; 480mbps Data Transmission (Black)"/>
    <x v="2"/>
    <x v="0"/>
    <x v="1"/>
    <n v="176.63"/>
    <n v="499"/>
    <n v="0.65"/>
    <s v="50 to 75%"/>
    <n v="4.0999999999999996"/>
    <x v="0"/>
    <n v="15188"/>
  </r>
  <r>
    <s v="B074CWD7MS"/>
    <s v="Digitek DTR 550 LW (67 Inch) Tripod For DSLR, Camera |Operating Height: 5.57 Feet | Maximum Load Capacity up to 4.5kg | Portable Lightweight Aluminum Tripod with 360 Degree Ball Head | Carry Bag Included (Black) (DTR 550LW)"/>
    <x v="0"/>
    <x v="35"/>
    <x v="59"/>
    <n v="1549"/>
    <n v="2495"/>
    <n v="0.38"/>
    <s v="25 to 50%"/>
    <n v="4.4000000000000004"/>
    <x v="0"/>
    <n v="15137"/>
  </r>
  <r>
    <s v="B00NM6MO26"/>
    <s v="Prestige PIC 16.0+ 1900W Induction Cooktop with Soft Touch Push Buttons (Black)"/>
    <x v="1"/>
    <x v="17"/>
    <x v="21"/>
    <n v="2698"/>
    <n v="3945"/>
    <n v="0.32"/>
    <s v="25 to 50%"/>
    <n v="4"/>
    <x v="0"/>
    <n v="15034"/>
  </r>
  <r>
    <s v="B07DKZCZ89"/>
    <s v="Gizga Essentials Earphone Carrying Case, Multi-Purpose Pocket Storage Travel Organizer for Earphones, Headset, Pen Drives, SD Cards, Shock-Proof Ballistic Nylon, Soft Fabric, Mesh Pocket, Green"/>
    <x v="0"/>
    <x v="4"/>
    <x v="55"/>
    <n v="119"/>
    <n v="499"/>
    <n v="0.76"/>
    <s v="Above 75%"/>
    <n v="4.3"/>
    <x v="0"/>
    <n v="15032"/>
  </r>
  <r>
    <s v="B08SCCG9D4"/>
    <s v="JBL Commercial CSLM20B Auxiliary Omnidirectional Lavalier Microphone with Battery for Content Creation, Voiceover/Dubbing, Recording (Black,Small)"/>
    <x v="2"/>
    <x v="56"/>
    <x v="5"/>
    <n v="949"/>
    <n v="2000"/>
    <n v="0.53"/>
    <s v="50 to 75%"/>
    <n v="3.9"/>
    <x v="2"/>
    <n v="14969"/>
  </r>
  <r>
    <s v="B09NR6G588"/>
    <s v="Boult Audio ZCharge Bluetooth Wireless in Ear Earphones with Mic, 40H Playtime and Super Fast Charging, Environmental Noise Cancellation for Pro+ Calling and IPX5 Water Resistant (Black)"/>
    <x v="0"/>
    <x v="1"/>
    <x v="11"/>
    <n v="1199"/>
    <n v="4999"/>
    <n v="0.76"/>
    <s v="Above 75%"/>
    <n v="3.8"/>
    <x v="2"/>
    <n v="14961"/>
  </r>
  <r>
    <s v="B09WMTJPG7"/>
    <s v="Crompton InstaBliss 3-L Instant Water Heater (Geyser) with Advanced 4 Level Safety"/>
    <x v="1"/>
    <x v="18"/>
    <x v="80"/>
    <n v="2599"/>
    <n v="4400"/>
    <n v="0.41"/>
    <s v="25 to 50%"/>
    <n v="4.0999999999999996"/>
    <x v="0"/>
    <n v="14947"/>
  </r>
  <r>
    <s v="B01LONQBDG"/>
    <s v="AmazonBasics USB Type-C to Micro-B 2.0 Cable - 6 Inches (15.2 Centimeters) - White"/>
    <x v="2"/>
    <x v="0"/>
    <x v="0"/>
    <n v="349"/>
    <n v="899"/>
    <n v="0.61"/>
    <s v="50 to 75%"/>
    <n v="4.0999999999999996"/>
    <x v="0"/>
    <n v="14896"/>
  </r>
  <r>
    <s v="B00N1U9AJS"/>
    <s v="3M Scotch Double Sided Heavy Duty Tape(1m holds 4.5Kgs) for indoor hanging applications (Photo frames, Mirrors, Key Holders, Car Interiors, Extension Boards, Wall decoration, etc)(L: 3m, W: 24mm)"/>
    <x v="1"/>
    <x v="57"/>
    <x v="83"/>
    <n v="130"/>
    <n v="165"/>
    <n v="0.21"/>
    <s v="5 to 25%"/>
    <n v="3.9"/>
    <x v="2"/>
    <n v="14778"/>
  </r>
  <r>
    <s v="B01I1LDZGA"/>
    <s v="Pigeon Kessel Multipurpose Kettle (12173) 1.2 litres with Stainless Steel Body, used for boiling Water and milk, Tea, Coffee, Oats, Noodles, Soup etc. 600 Watt (Black &amp; Silver)"/>
    <x v="1"/>
    <x v="9"/>
    <x v="3"/>
    <n v="1499"/>
    <n v="1775"/>
    <n v="0.16"/>
    <s v="5 to 25%"/>
    <n v="3.9"/>
    <x v="2"/>
    <n v="14667"/>
  </r>
  <r>
    <s v="B08ZN4B121"/>
    <s v="WeCool Bluetooth Extendable Selfie Sticks with Wireless Remote and Tripod Stand, 3-in-1 Multifunctional Selfie Stick with Tripod Stand Compatible with iPhone/OnePlus/Samsung/Oppo/Vivo and All Phones"/>
    <x v="0"/>
    <x v="58"/>
    <x v="84"/>
    <n v="539"/>
    <n v="1599"/>
    <n v="0.66"/>
    <s v="50 to 75%"/>
    <n v="3.8"/>
    <x v="2"/>
    <n v="14648"/>
  </r>
  <r>
    <s v="B098R25TGC"/>
    <s v="Noise Buds VS201 V2 in-Ear Truly Wireless Earbuds with Dual Equalizer | with Mic | Total 14-Hour Playtime | Full Touch Control | IPX5 Water Resistance and Bluetooth v5.1 (Olive Green)"/>
    <x v="0"/>
    <x v="1"/>
    <x v="14"/>
    <n v="1299"/>
    <n v="2999"/>
    <n v="0.56999999999999995"/>
    <s v="50 to 75%"/>
    <n v="3.8"/>
    <x v="2"/>
    <n v="14629"/>
  </r>
  <r>
    <s v="B07QCWY5XV"/>
    <s v="Mobilife Bluetooth Extendable Selfie Stick with Tripod Stand and Wireless Remote,3-in-1 Multifunctional Selfie Stick Tripod for iPhone Samsung Mi Realme Oppo Vivo Google More,Black"/>
    <x v="0"/>
    <x v="58"/>
    <x v="85"/>
    <n v="599"/>
    <n v="1399"/>
    <n v="0.56999999999999995"/>
    <s v="50 to 75%"/>
    <n v="4.0999999999999996"/>
    <x v="0"/>
    <n v="14560"/>
  </r>
  <r>
    <s v="B078G6ZF5Z"/>
    <s v="Oraimo 18W USB &amp; Type-C Dual Output Super Fast Charger Wall Adapter PE2.0&amp;Quick Charge 3.0 &amp; Power Delivery 3.0 Compatible for iPhone 13/13 Mini/13 Pro Max/12/12 Pro Max, iPad Mini/Pro, Pixel, Galaxy, Airpods Pro"/>
    <x v="0"/>
    <x v="7"/>
    <x v="86"/>
    <n v="699"/>
    <n v="1199"/>
    <n v="0.42"/>
    <s v="25 to 50%"/>
    <n v="4"/>
    <x v="0"/>
    <n v="14404"/>
  </r>
  <r>
    <s v="B089WB69Y1"/>
    <s v="USB Charger, Oraimo Elite Dual Port 5V/2.4A Wall Charger, USB Wall Charger Adapter for iPhone 11/Xs/XS Max/XR/X/8/7/6/Plus, iPad Pro/Air 2/Mini 3/Mini 4, Samsung S4/S5, and More"/>
    <x v="0"/>
    <x v="7"/>
    <x v="87"/>
    <n v="249"/>
    <n v="649"/>
    <n v="0.62"/>
    <s v="50 to 75%"/>
    <n v="4"/>
    <x v="0"/>
    <n v="14404"/>
  </r>
  <r>
    <s v="B078G6ZF5Z"/>
    <s v="Oraimo 18W USB &amp; Type-C Dual Output Super Fast Charger Wall Adapter PE2.0&amp;Quick Charge 3.0 &amp; Power Delivery 3.0 Compatible for iPhone 13/13 Mini/13 Pro Max/12/12 Pro Max, iPad Mini/Pro, Pixel, Galaxy, Airpods Pro"/>
    <x v="0"/>
    <x v="7"/>
    <x v="86"/>
    <n v="699"/>
    <n v="1199"/>
    <n v="0.42"/>
    <s v="25 to 50%"/>
    <n v="4"/>
    <x v="0"/>
    <n v="14403"/>
  </r>
  <r>
    <s v="B08GSQXLJ2"/>
    <s v="Crompton Arno Neo 15-L 5 Star Rated Storage Water Heater (Geyser) with Advanced 3 Level Safety (Grey)"/>
    <x v="1"/>
    <x v="59"/>
    <x v="80"/>
    <n v="6199"/>
    <n v="10400"/>
    <n v="0.4"/>
    <s v="25 to 50%"/>
    <n v="4.0999999999999996"/>
    <x v="0"/>
    <n v="14391"/>
  </r>
  <r>
    <s v="B09BN2NPBD"/>
    <s v="DIGITEK¬Æ (DRL-14C) Professional (31cm) Dual Temperature LED Ring Light with Tripod Stand &amp; Mini Tripod for YouTube, Photo-Shoot, Video Shoot, Live Stream, Makeup, Vlogging &amp; More"/>
    <x v="0"/>
    <x v="58"/>
    <x v="59"/>
    <n v="1699"/>
    <n v="3495"/>
    <n v="0.51"/>
    <s v="50 to 75%"/>
    <n v="4.0999999999999996"/>
    <x v="0"/>
    <n v="14371"/>
  </r>
  <r>
    <s v="B07SRM58TP"/>
    <s v="AGARO Regal 800 Watts Handheld Vacuum Cleaner, Lightweight &amp; Durable Body, Small/Mini Size ( Black)"/>
    <x v="1"/>
    <x v="31"/>
    <x v="88"/>
    <n v="1665"/>
    <n v="2099"/>
    <n v="0.21"/>
    <s v="5 to 25%"/>
    <n v="4"/>
    <x v="0"/>
    <n v="14368"/>
  </r>
  <r>
    <s v="B00YQLG7GK"/>
    <s v="PHILIPS HL1655/00 Hand Blender, White Jar 250W"/>
    <x v="1"/>
    <x v="48"/>
    <x v="36"/>
    <n v="1695"/>
    <n v="1695"/>
    <n v="0"/>
    <s v="Below 5%"/>
    <n v="4.2"/>
    <x v="0"/>
    <n v="14290"/>
  </r>
  <r>
    <s v="B07WG8PDCW"/>
    <s v="pTron Bullet Pro 36W PD Quick Charger, 3 Port Fast Car Charger Adapter - Compatible with All Smartphones &amp; Tablets (Black)"/>
    <x v="0"/>
    <x v="7"/>
    <x v="15"/>
    <n v="349"/>
    <n v="1299"/>
    <n v="0.73"/>
    <s v="50 to 75%"/>
    <n v="4"/>
    <x v="0"/>
    <n v="14283"/>
  </r>
  <r>
    <s v="B07WG8PDCW"/>
    <s v="pTron Bullet Pro 36W PD Quick Charger, 3 Port Fast Car Charger Adapter - Compatible with All Smartphones &amp; Tablets (Black)"/>
    <x v="0"/>
    <x v="7"/>
    <x v="15"/>
    <n v="349"/>
    <n v="1299"/>
    <n v="0.73"/>
    <s v="50 to 75%"/>
    <n v="4"/>
    <x v="0"/>
    <n v="14282"/>
  </r>
  <r>
    <s v="B08H21B6V7"/>
    <s v="Nokia 150 (2020) (Cyan)"/>
    <x v="0"/>
    <x v="8"/>
    <x v="9"/>
    <n v="2599"/>
    <n v="2999"/>
    <n v="0.13"/>
    <s v="5 to 25%"/>
    <n v="3.9"/>
    <x v="2"/>
    <n v="14266"/>
  </r>
  <r>
    <s v="B079S811J3"/>
    <s v="Redgear Cosmo 7,1 Usb Gaming Wired Over Ear Headphones With Mic With Virtual Surround Sound,50Mm Driver, Rgb Leds &amp; Remote Control(Black)"/>
    <x v="2"/>
    <x v="60"/>
    <x v="42"/>
    <n v="1990"/>
    <n v="2999"/>
    <n v="0.34"/>
    <s v="25 to 50%"/>
    <n v="4.3"/>
    <x v="0"/>
    <n v="14237"/>
  </r>
  <r>
    <s v="B07PFJ5W31"/>
    <s v="AGARO Blaze USB 3.0 to USB Type C OTG Adapter"/>
    <x v="0"/>
    <x v="61"/>
    <x v="88"/>
    <n v="139"/>
    <n v="495"/>
    <n v="0.72"/>
    <s v="50 to 75%"/>
    <n v="4.3"/>
    <x v="0"/>
    <n v="14185"/>
  </r>
  <r>
    <s v="B07PFJ5VQD"/>
    <s v="Agaro Blaze USBA to micro +Type C 2in1 Braided 1.2M Cable"/>
    <x v="2"/>
    <x v="0"/>
    <x v="88"/>
    <n v="159"/>
    <n v="595"/>
    <n v="0.73"/>
    <s v="50 to 75%"/>
    <n v="4.3"/>
    <x v="0"/>
    <n v="14184"/>
  </r>
  <r>
    <s v="B07Y5FDPKV"/>
    <s v="KENT 16051 Hand Blender 300 W | 5 Variable Speed Control | Multiple Beaters &amp; Dough Hooks | Turbo Function"/>
    <x v="1"/>
    <x v="48"/>
    <x v="89"/>
    <n v="1745"/>
    <n v="2400"/>
    <n v="0.27"/>
    <s v="25 to 50%"/>
    <n v="4.2"/>
    <x v="0"/>
    <n v="14160"/>
  </r>
  <r>
    <s v="B00O24PUO6"/>
    <s v="Orpat OEH-1260 2000-Watt Fan Heater (Grey)"/>
    <x v="1"/>
    <x v="46"/>
    <x v="72"/>
    <n v="1464"/>
    <n v="1650"/>
    <n v="0.11"/>
    <s v="5 to 25%"/>
    <n v="4.0999999999999996"/>
    <x v="0"/>
    <n v="14120"/>
  </r>
  <r>
    <s v="B08CFJBZRK"/>
    <s v="Prestige IRIS Plus 750 watt mixer grinder"/>
    <x v="1"/>
    <x v="23"/>
    <x v="21"/>
    <n v="3249"/>
    <n v="6295"/>
    <n v="0.48"/>
    <s v="25 to 50%"/>
    <n v="3.8"/>
    <x v="2"/>
    <n v="14062"/>
  </r>
  <r>
    <s v="B07YR26BJ3"/>
    <s v="KENT 16052 Elegant Electric Glass Kettle 1.8L 2000 W | Blue LED Illumination | Borosilicate Glass Body | Boil Drying Protection | Used as Boiler | Milk | Tea | Water &amp; Soup | 1 Year Warranty"/>
    <x v="1"/>
    <x v="9"/>
    <x v="89"/>
    <n v="1199"/>
    <n v="2000"/>
    <n v="0.4"/>
    <s v="25 to 50%"/>
    <n v="4"/>
    <x v="0"/>
    <n v="14030"/>
  </r>
  <r>
    <s v="B00BN5SNF0"/>
    <s v="ENVIE¬Æ (AA10004PLNi-CD) AA Rechargeable Batteries, Low Self Discharge, AA 1000mAh Ni-CD (Pack of 4)"/>
    <x v="0"/>
    <x v="4"/>
    <x v="90"/>
    <n v="250"/>
    <n v="250"/>
    <n v="0"/>
    <s v="Below 5%"/>
    <n v="3.9"/>
    <x v="2"/>
    <n v="13971"/>
  </r>
  <r>
    <s v="B07222HQKP"/>
    <s v="Orico 2.5&quot;(6.3cm) USB 3.0 HDD Enclosure Case Cover for SATA SSD HDD | SATA SSD HDD Enclosure High Speed USB 3.0 | Tool Free Installation | Black"/>
    <x v="2"/>
    <x v="4"/>
    <x v="91"/>
    <n v="657"/>
    <n v="999"/>
    <n v="0.34"/>
    <s v="25 to 50%"/>
    <n v="4.3"/>
    <x v="0"/>
    <n v="13944"/>
  </r>
  <r>
    <s v="B0BF57RN3K"/>
    <s v="Fire-Boltt Ninja Call Pro Plus 1.83&quot; Smart Watch with Bluetooth Calling, AI Voice Assistance, 100 Sports Modes IP67 Rating, 240*280 Pixel High Resolution"/>
    <x v="0"/>
    <x v="4"/>
    <x v="34"/>
    <n v="1799"/>
    <n v="19999"/>
    <n v="0.91"/>
    <s v="Above 75%"/>
    <n v="4.2"/>
    <x v="0"/>
    <n v="13937"/>
  </r>
  <r>
    <s v="B0BF54972T"/>
    <s v="Fire-Boltt Ninja Call Pro Plus 1.83&quot; Smart Watch with Bluetooth Calling, AI Voice Assistance, 100 Sports Modes IP67 Rating, 240*280 Pixel High Resolution"/>
    <x v="0"/>
    <x v="4"/>
    <x v="34"/>
    <n v="1799"/>
    <n v="19999"/>
    <n v="0.91"/>
    <s v="Above 75%"/>
    <n v="4.2"/>
    <x v="0"/>
    <n v="13937"/>
  </r>
  <r>
    <s v="B0BF563HB4"/>
    <s v="Fire-Boltt Ninja Call Pro Plus 1.83&quot; Smart Watch with Bluetooth Calling, AI Voice Assistance, 100 Sports Modes IP67 Rating, 240*280 Pixel High Resolution"/>
    <x v="0"/>
    <x v="4"/>
    <x v="34"/>
    <n v="1799"/>
    <n v="19999"/>
    <n v="0.91"/>
    <s v="Above 75%"/>
    <n v="4.2"/>
    <x v="0"/>
    <n v="13937"/>
  </r>
  <r>
    <s v="B0BF4YBLPX"/>
    <s v="Fire-Boltt Ninja Call Pro Plus 1.83&quot; Smart Watch with Bluetooth Calling, AI Voice Assistance, 100 Sports Modes IP67 Rating, 240*280 Pixel High Resolution"/>
    <x v="0"/>
    <x v="4"/>
    <x v="34"/>
    <n v="1799"/>
    <n v="19999"/>
    <n v="0.91"/>
    <s v="Above 75%"/>
    <n v="4.2"/>
    <x v="0"/>
    <n v="13937"/>
  </r>
  <r>
    <s v="B0BF54LXW6"/>
    <s v="Fire-Boltt Ninja Call Pro Plus 1.83&quot; Smart Watch with Bluetooth Calling, AI Voice Assistance, 100 Sports Modes IP67 Rating, 240*280 Pixel High Resolution"/>
    <x v="0"/>
    <x v="4"/>
    <x v="34"/>
    <n v="1799"/>
    <n v="19999"/>
    <n v="0.91"/>
    <s v="Above 75%"/>
    <n v="4.2"/>
    <x v="0"/>
    <n v="13937"/>
  </r>
  <r>
    <s v="B00Y4ORQ46"/>
    <s v="Logitech H111 Wired On Ear Headphones With Mic Black"/>
    <x v="0"/>
    <x v="10"/>
    <x v="22"/>
    <n v="745"/>
    <n v="795"/>
    <n v="0.06"/>
    <s v="5 to 25%"/>
    <n v="4"/>
    <x v="0"/>
    <n v="13797"/>
  </r>
  <r>
    <s v="B00URH5E34"/>
    <s v="Inventis 5V 1.2W Portable Flexible USB LED Light Lamp (Colors may vary)"/>
    <x v="2"/>
    <x v="62"/>
    <x v="92"/>
    <n v="39"/>
    <n v="39"/>
    <n v="0"/>
    <s v="Below 5%"/>
    <n v="3.6"/>
    <x v="2"/>
    <n v="13572"/>
  </r>
  <r>
    <s v="B0765B3TH7"/>
    <s v="Gizga Essentials Hard Drive Case Shell, 6.35cm/2.5-inch, Portable Storage Organizer Bag for Earphone USB Cable Power Bank Mobile Charger Digital Gadget Hard Disk, Water Resistance Material, Black"/>
    <x v="2"/>
    <x v="4"/>
    <x v="55"/>
    <n v="199"/>
    <n v="599"/>
    <n v="0.67"/>
    <s v="50 to 75%"/>
    <n v="4.5"/>
    <x v="1"/>
    <n v="13568"/>
  </r>
  <r>
    <s v="B0B8SRZ5SV"/>
    <s v="AmazonBasics USB C to Lightning Aluminum with Nylon Braided MFi Certified Charging Cable (Grey, 1.2 meter)"/>
    <x v="2"/>
    <x v="0"/>
    <x v="0"/>
    <n v="949"/>
    <n v="1999"/>
    <n v="0.53"/>
    <s v="50 to 75%"/>
    <n v="4.4000000000000004"/>
    <x v="0"/>
    <n v="13552"/>
  </r>
  <r>
    <s v="B0B8SSC5D9"/>
    <s v="AmazonBasics USB C to Lightning Aluminum with Nylon Braided MFi Certified Charging Cable (Grey, 1.8 meter)"/>
    <x v="2"/>
    <x v="0"/>
    <x v="0"/>
    <n v="949"/>
    <n v="1999"/>
    <n v="0.53"/>
    <s v="50 to 75%"/>
    <n v="4.4000000000000004"/>
    <x v="0"/>
    <n v="13552"/>
  </r>
  <r>
    <s v="B07XLCFSSN"/>
    <s v="Amazonbasics Nylon Braided Usb-C To Lightning Cable, Fast Charging Mfi Certified Smartphone, Iphone Charger (6-Foot, Dark Grey)"/>
    <x v="2"/>
    <x v="0"/>
    <x v="0"/>
    <n v="899"/>
    <n v="1900"/>
    <n v="0.53"/>
    <s v="50 to 75%"/>
    <n v="4.4000000000000004"/>
    <x v="0"/>
    <n v="13552"/>
  </r>
  <r>
    <s v="B07XLCFSSN"/>
    <s v="Amazonbasics Nylon Braided Usb-C To Lightning Cable, Fast Charging Mfi Certified Smartphone, Iphone Charger (6-Foot, Dark Grey)"/>
    <x v="2"/>
    <x v="0"/>
    <x v="0"/>
    <n v="899"/>
    <n v="1900"/>
    <n v="0.53"/>
    <s v="50 to 75%"/>
    <n v="4.4000000000000004"/>
    <x v="0"/>
    <n v="13552"/>
  </r>
  <r>
    <s v="B07XLCFSSN"/>
    <s v="Amazonbasics Nylon Braided Usb-C To Lightning Cable, Fast Charging Mfi Certified Smartphone, Iphone Charger (6-Foot, Dark Grey)"/>
    <x v="2"/>
    <x v="0"/>
    <x v="0"/>
    <n v="899"/>
    <n v="1900"/>
    <n v="0.53"/>
    <s v="50 to 75%"/>
    <n v="4.4000000000000004"/>
    <x v="0"/>
    <n v="13552"/>
  </r>
  <r>
    <s v="B078HRR1XV"/>
    <s v="Wacom One by CTL-472/K0-CX Digital Drawing Graphics Pen Tablet (Red &amp; Black) Small (6-inch x 3.5-inch)(15x8cm) | Battery Free Cordless Pen with 2048 Pressure Level"/>
    <x v="2"/>
    <x v="63"/>
    <x v="93"/>
    <n v="3303"/>
    <n v="4699"/>
    <n v="0.3"/>
    <s v="25 to 50%"/>
    <n v="4.4000000000000004"/>
    <x v="0"/>
    <n v="13544"/>
  </r>
  <r>
    <s v="B00935MD1C"/>
    <s v="Prestige PRWO 1.8-2 700-Watts Delight Electric Rice Cooker with 2 Aluminium Cooking Pans - 1.8 Liters, White"/>
    <x v="1"/>
    <x v="64"/>
    <x v="21"/>
    <n v="2719"/>
    <n v="3945"/>
    <n v="0.31"/>
    <s v="25 to 50%"/>
    <n v="3.7"/>
    <x v="2"/>
    <n v="13406"/>
  </r>
  <r>
    <s v="B08CF3D7QR"/>
    <s v="Portronics Konnect L POR-1081 Fast Charging 3A Type-C Cable 1.2Meter with Charge &amp; Sync Function for All Type-C Devices (Grey)"/>
    <x v="2"/>
    <x v="0"/>
    <x v="70"/>
    <n v="154"/>
    <n v="339"/>
    <n v="0.55000000000000004"/>
    <s v="50 to 75%"/>
    <n v="4.3"/>
    <x v="0"/>
    <n v="13391"/>
  </r>
  <r>
    <s v="B08CF3D7QR"/>
    <s v="Portronics Konnect L POR-1081 Fast Charging 3A Type-C Cable 1.2Meter with Charge &amp; Sync Function for All Type-C Devices (Grey)"/>
    <x v="2"/>
    <x v="0"/>
    <x v="70"/>
    <n v="154"/>
    <n v="339"/>
    <n v="0.55000000000000004"/>
    <s v="50 to 75%"/>
    <n v="4.3"/>
    <x v="0"/>
    <n v="13391"/>
  </r>
  <r>
    <s v="B08CF3D7QR"/>
    <s v="Portronics Konnect L POR-1081 Fast Charging 3A Type-C Cable 1.2Meter with Charge &amp; Sync Function for All Type-C Devices (Grey)"/>
    <x v="2"/>
    <x v="0"/>
    <x v="70"/>
    <n v="154"/>
    <n v="339"/>
    <n v="0.55000000000000004"/>
    <s v="50 to 75%"/>
    <n v="4.3"/>
    <x v="0"/>
    <n v="13391"/>
  </r>
  <r>
    <s v="B00H47GVGY"/>
    <s v="USHA Quartz Room Heater with Overheating Protection (3002, Ivory, 800 Watts)"/>
    <x v="1"/>
    <x v="65"/>
    <x v="37"/>
    <n v="1199"/>
    <n v="1695"/>
    <n v="0.28999999999999998"/>
    <s v="25 to 50%"/>
    <n v="3.6"/>
    <x v="2"/>
    <n v="13300"/>
  </r>
  <r>
    <s v="B086X18Q71"/>
    <s v="Usha Janome Dream Stitch Automatic Zig-Zag Electric Sewing Machine with 14 Stitch Function (White and Blue) with Free Sewing KIT Worth RS 500"/>
    <x v="1"/>
    <x v="66"/>
    <x v="37"/>
    <n v="9799"/>
    <n v="12150"/>
    <n v="0.19"/>
    <s v="5 to 25%"/>
    <n v="4.3"/>
    <x v="0"/>
    <n v="13251"/>
  </r>
  <r>
    <s v="B00H3H03Q4"/>
    <s v="HUL Pureit Germkill kit for Classic 23 L water purifier - 3000 L Capacity"/>
    <x v="1"/>
    <x v="67"/>
    <x v="94"/>
    <n v="1130"/>
    <n v="1130"/>
    <n v="0"/>
    <s v="Below 5%"/>
    <n v="4.2"/>
    <x v="0"/>
    <n v="13250"/>
  </r>
  <r>
    <s v="B09RMQYHLH"/>
    <s v="realme narzo 50 (Speed Blue, 4GB RAM+64GB Storage) Helio G96 Processor | 50MP AI Triple Camera | 120Hz Ultra Smooth Display"/>
    <x v="0"/>
    <x v="2"/>
    <x v="17"/>
    <n v="12999"/>
    <n v="15999"/>
    <n v="0.19"/>
    <s v="5 to 25%"/>
    <n v="4.2"/>
    <x v="0"/>
    <n v="13246"/>
  </r>
  <r>
    <s v="B07T9FV9YP"/>
    <s v="Redgear Cloak Wired RGB Wired Over Ear Gaming Headphones with Mic for PC"/>
    <x v="2"/>
    <x v="60"/>
    <x v="42"/>
    <n v="749"/>
    <n v="1799"/>
    <n v="0.57999999999999996"/>
    <s v="50 to 75%"/>
    <n v="4"/>
    <x v="0"/>
    <n v="13199"/>
  </r>
  <r>
    <s v="B00HZIOGXW"/>
    <s v="Crompton IHL 152 1500-Watt Immersion Water Heater with Copper Heating Element (Black)"/>
    <x v="1"/>
    <x v="27"/>
    <x v="80"/>
    <n v="610"/>
    <n v="825"/>
    <n v="0.26"/>
    <s v="25 to 50%"/>
    <n v="4.0999999999999996"/>
    <x v="0"/>
    <n v="13165"/>
  </r>
  <r>
    <s v="B07RX42D3D"/>
    <s v="Tosaa T2STSR Sandwich Gas Toaster Regular (Black)"/>
    <x v="1"/>
    <x v="26"/>
    <x v="95"/>
    <n v="260"/>
    <n v="350"/>
    <n v="0.26"/>
    <s v="25 to 50%"/>
    <n v="3.9"/>
    <x v="2"/>
    <n v="13127"/>
  </r>
  <r>
    <s v="B07JPJJZ2H"/>
    <s v="Wayona Nylon Braided Lightning USB Data Sync &amp; 3A Charging Cable for iPhones, iPad Air, iPad Mini, iPod Nano and iPod Touch (3 FT Pack of 1, Grey)"/>
    <x v="2"/>
    <x v="0"/>
    <x v="56"/>
    <n v="399"/>
    <n v="1299"/>
    <n v="0.69"/>
    <s v="50 to 75%"/>
    <n v="4.2"/>
    <x v="0"/>
    <n v="13120"/>
  </r>
  <r>
    <s v="B07JNVF678"/>
    <s v="Wayona Nylon Braided USB Data Sync and Fast Charging 3A Short Power Bank Cable For iPhones, iPad Air, iPad mini, iPod Nano and iPod Touch (Grey)"/>
    <x v="2"/>
    <x v="0"/>
    <x v="56"/>
    <n v="349"/>
    <n v="999"/>
    <n v="0.65"/>
    <s v="50 to 75%"/>
    <n v="4.2"/>
    <x v="0"/>
    <n v="13120"/>
  </r>
  <r>
    <s v="B08FY4FG5X"/>
    <s v="Boult Audio Bass Buds Q2 Lightweight Stereo Wired Over Ear Headphones Set with Mic with Deep Bass, Comfortable Ear Cushions, &amp; Long Cord (Black)"/>
    <x v="0"/>
    <x v="16"/>
    <x v="11"/>
    <n v="649"/>
    <n v="2499"/>
    <n v="0.74"/>
    <s v="50 to 75%"/>
    <n v="3.9"/>
    <x v="2"/>
    <n v="13049"/>
  </r>
  <r>
    <s v="B08WRBG3XW"/>
    <s v="boAt Type C A325 Tangle-free, Sturdy Type C Cable with 3A Rapid Charging &amp; 480mbps Data Transmission(Black)"/>
    <x v="2"/>
    <x v="0"/>
    <x v="1"/>
    <n v="199"/>
    <n v="499"/>
    <n v="0.6"/>
    <s v="50 to 75%"/>
    <n v="4.0999999999999996"/>
    <x v="0"/>
    <n v="13045"/>
  </r>
  <r>
    <s v="B08WRBG3XW"/>
    <s v="boAt Type C A325 Tangle-free, Sturdy Type C Cable with 3A Rapid Charging &amp; 480mbps Data Transmission(Black)"/>
    <x v="2"/>
    <x v="0"/>
    <x v="1"/>
    <n v="199"/>
    <n v="499"/>
    <n v="0.6"/>
    <s v="50 to 75%"/>
    <n v="4.0999999999999996"/>
    <x v="0"/>
    <n v="13045"/>
  </r>
  <r>
    <s v="B01MY839VW"/>
    <s v="Orient Electric Fabrijoy DIFJ10BP 1000-Watt Dry Iron, Non-Stick (White and Blue)"/>
    <x v="1"/>
    <x v="19"/>
    <x v="66"/>
    <n v="549"/>
    <n v="1090"/>
    <n v="0.5"/>
    <s v="25 to 50%"/>
    <n v="4.2"/>
    <x v="0"/>
    <n v="13029"/>
  </r>
  <r>
    <s v="B00O2R38C4"/>
    <s v="Luminous Vento Deluxe 150 mm Exhaust Fan for Kitchen, Bathroom with Strong Air Suction, Rust Proof Body and Dust Protection Shutters (2-Year Warranty, White)"/>
    <x v="1"/>
    <x v="68"/>
    <x v="96"/>
    <n v="999"/>
    <n v="1490"/>
    <n v="0.33"/>
    <s v="25 to 50%"/>
    <n v="4.0999999999999996"/>
    <x v="0"/>
    <n v="12999"/>
  </r>
  <r>
    <s v="B09ND94ZRG"/>
    <s v="Boult Audio Airbass Propods X TWS Bluetooth Truly Wireless in Ear Earbuds with Mic, 32H Playtime, Fast Charging Type-C, Ipx5 Water Resistant, Touch Controls and Voice Assistant (Red)"/>
    <x v="0"/>
    <x v="1"/>
    <x v="11"/>
    <n v="1099"/>
    <n v="5999"/>
    <n v="0.82"/>
    <s v="Above 75%"/>
    <n v="3.5"/>
    <x v="2"/>
    <n v="12966"/>
  </r>
  <r>
    <s v="B08MCD9JFY"/>
    <s v="Tygot 10 Inches Big LED Ring Light for Camera, Phone tiktok YouTube Video Shooting and Makeup, 10&quot; inch Ring Light with 7 Feet Long Foldable and Lightweight Tripod Stand"/>
    <x v="0"/>
    <x v="69"/>
    <x v="97"/>
    <n v="799"/>
    <n v="1999"/>
    <n v="0.6"/>
    <s v="50 to 75%"/>
    <n v="3.8"/>
    <x v="2"/>
    <n v="12958"/>
  </r>
  <r>
    <s v="B078HG2ZPS"/>
    <s v="Butterfly Smart Wet Grinder, 2L (White) with Coconut Scrapper Attachment, Output - 150 W, Input 260 W"/>
    <x v="1"/>
    <x v="70"/>
    <x v="39"/>
    <n v="3657.66"/>
    <n v="5156"/>
    <n v="0.28999999999999998"/>
    <s v="25 to 50%"/>
    <n v="3.9"/>
    <x v="2"/>
    <n v="12837"/>
  </r>
  <r>
    <s v="B01D5H8ZI8"/>
    <s v="AmazonBasics 3 Feet High Speed HDMI Male to Female 2.0 Extension Cable"/>
    <x v="0"/>
    <x v="0"/>
    <x v="0"/>
    <n v="229"/>
    <n v="595"/>
    <n v="0.62"/>
    <s v="50 to 75%"/>
    <n v="4.3"/>
    <x v="0"/>
    <n v="12835"/>
  </r>
  <r>
    <s v="B09XB8GFBQ"/>
    <s v="Redmi 10A (Charcoal Black, 4GB RAM, 64GB Storage) | 2 Ghz Octa Core Helio G25 | 5000 mAh Battery | Finger Print Sensor | Upto 5GB RAM with RAM Booster"/>
    <x v="0"/>
    <x v="2"/>
    <x v="2"/>
    <n v="8999"/>
    <n v="11999"/>
    <n v="0.25"/>
    <s v="5 to 25%"/>
    <n v="4"/>
    <x v="0"/>
    <n v="12796"/>
  </r>
  <r>
    <s v="B09XB7DPW1"/>
    <s v="Redmi 10A (Sea Blue, 4GB RAM, 64GB Storage) | 2 Ghz Octa Core Helio G25 | 5000 mAh Battery | Finger Print Sensor | Upto 5GB RAM with RAM Booster"/>
    <x v="0"/>
    <x v="2"/>
    <x v="2"/>
    <n v="8999"/>
    <n v="11999"/>
    <n v="0.25"/>
    <s v="5 to 25%"/>
    <n v="4"/>
    <x v="0"/>
    <n v="12796"/>
  </r>
  <r>
    <s v="B09XB7SRQ5"/>
    <s v="Redmi 10A (Slate Grey, 4GB RAM, 64GB Storage) | 2 Ghz Octa Core Helio G25 | 5000 mAh Battery | Finger Print Sensor | Upto 5GB RAM with RAM Booster"/>
    <x v="0"/>
    <x v="2"/>
    <x v="2"/>
    <n v="8999"/>
    <n v="11999"/>
    <n v="0.25"/>
    <s v="5 to 25%"/>
    <n v="4"/>
    <x v="0"/>
    <n v="12796"/>
  </r>
  <r>
    <s v="B07W9KYT62"/>
    <s v="TP-Link AC1200 Archer A6 Smart WiFi, 5GHz Gigabit Dual Band MU-MIMO Wireless Internet Router, Long Range Coverage by 4 Antennas, Qualcomm Chipset"/>
    <x v="2"/>
    <x v="4"/>
    <x v="6"/>
    <n v="2499"/>
    <n v="3999"/>
    <n v="0.38"/>
    <s v="25 to 50%"/>
    <n v="4.4000000000000004"/>
    <x v="0"/>
    <n v="12679"/>
  </r>
  <r>
    <s v="B09Y5MP7C4"/>
    <s v="Noise Buds Vs104 Bluetooth Truly Wireless in Ear Earbuds with Mic, 30-Hours of Playtime, Instacharge, 13Mm Driver and Hyper Sync (Charcoal Black)"/>
    <x v="0"/>
    <x v="1"/>
    <x v="14"/>
    <n v="1299"/>
    <n v="3499"/>
    <n v="0.63"/>
    <s v="50 to 75%"/>
    <n v="3.9"/>
    <x v="2"/>
    <n v="12452"/>
  </r>
  <r>
    <s v="B01MQ2A86A"/>
    <s v="Logitech M331 Silent Plus Wireless Mouse, 2.4GHz with USB Nano Receiver, 1000 DPI Optical Tracking, 3 Buttons, 24 Month Life Battery, PC/Mac/Laptop - Black"/>
    <x v="2"/>
    <x v="15"/>
    <x v="22"/>
    <n v="1295"/>
    <n v="1645"/>
    <n v="0.21"/>
    <s v="5 to 25%"/>
    <n v="4.5999999999999996"/>
    <x v="1"/>
    <n v="12375"/>
  </r>
  <r>
    <s v="B01EJ5MM5M"/>
    <s v="Canon PIXMA MG2577s All-in-One Inkjet Colour Printer with 1 Additional Colour Cartridge"/>
    <x v="2"/>
    <x v="71"/>
    <x v="98"/>
    <n v="3498"/>
    <n v="3875"/>
    <n v="0.1"/>
    <s v="5 to 25%"/>
    <n v="3.4"/>
    <x v="2"/>
    <n v="12185"/>
  </r>
  <r>
    <s v="B00AXHBBXU"/>
    <s v="Casio FX-82MS 2nd Gen Non-Programmable Scientific Calculator, 240 Functions and 2-line Display, Black"/>
    <x v="5"/>
    <x v="72"/>
    <x v="99"/>
    <n v="522"/>
    <n v="550"/>
    <n v="0.05"/>
    <s v="5 to 25%"/>
    <n v="4.4000000000000004"/>
    <x v="0"/>
    <n v="12179"/>
  </r>
  <r>
    <s v="B01M5967SY"/>
    <s v="TIZUM High Speed HDMI Cable Aura -Gold Plated-High Speed Data 10.2Gbps, 3D, 4K, HD 1080P (10 Ft/ 3 M)"/>
    <x v="0"/>
    <x v="0"/>
    <x v="100"/>
    <n v="379"/>
    <n v="999"/>
    <n v="0.62"/>
    <s v="50 to 75%"/>
    <n v="4.2"/>
    <x v="0"/>
    <n v="12153"/>
  </r>
  <r>
    <s v="B01M4GGIVU"/>
    <s v="Tizum High Speed HDMI Cable with Ethernet | Supports 3D 4K | for All HDMI Devices Laptop Computer Gaming Console TV Set Top Box (1.5 Meter/ 5 Feet)"/>
    <x v="0"/>
    <x v="0"/>
    <x v="100"/>
    <n v="199"/>
    <n v="699"/>
    <n v="0.72"/>
    <s v="50 to 75%"/>
    <n v="4.2"/>
    <x v="0"/>
    <n v="12153"/>
  </r>
  <r>
    <s v="B01M4GGIVU"/>
    <s v="Tizum High Speed HDMI Cable with Ethernet | Supports 3D 4K | for All HDMI Devices Laptop Computer Gaming Console TV Set Top Box (1.5 Meter/ 5 Feet)"/>
    <x v="0"/>
    <x v="0"/>
    <x v="100"/>
    <n v="199"/>
    <n v="699"/>
    <n v="0.72"/>
    <s v="50 to 75%"/>
    <n v="4.2"/>
    <x v="0"/>
    <n v="12153"/>
  </r>
  <r>
    <s v="B07KRCW6LZ"/>
    <s v="TP-Link Nano AC600 USB Wi-Fi Adapter(Archer T2U Nano)- 2.4G/5G Dual Band Wireless Network Adapter for PC Desktop Laptop, Mini Travel Size, Supports Windows 11,10, 8.1, 8, 7, XP/Mac OS 10.9-10.15"/>
    <x v="2"/>
    <x v="6"/>
    <x v="6"/>
    <n v="999"/>
    <n v="1599"/>
    <n v="0.38"/>
    <s v="25 to 50%"/>
    <n v="4.3"/>
    <x v="0"/>
    <n v="12093"/>
  </r>
  <r>
    <s v="B07KRCW6LZ"/>
    <s v="TP-Link Nano AC600 USB Wi-Fi Adapter(Archer T2U Nano)- 2.4G/5G Dual Band Wireless Network Adapter for PC Desktop Laptop, Mini Travel Size, Supports Windows 11,10, 8.1, 8, 7, XP/Mac OS 10.9-10.15"/>
    <x v="2"/>
    <x v="6"/>
    <x v="6"/>
    <n v="999"/>
    <n v="1599"/>
    <n v="0.38"/>
    <s v="25 to 50%"/>
    <n v="4.3"/>
    <x v="0"/>
    <n v="12093"/>
  </r>
  <r>
    <s v="B006LW0WDQ"/>
    <s v="Amazon Basics 16-Gauge Speaker Wire - 50 Feet"/>
    <x v="0"/>
    <x v="0"/>
    <x v="0"/>
    <n v="399"/>
    <n v="795"/>
    <n v="0.5"/>
    <s v="25 to 50%"/>
    <n v="4.4000000000000004"/>
    <x v="0"/>
    <n v="12091"/>
  </r>
  <r>
    <s v="B08DPLCM6T"/>
    <s v="LG 80 cm (32 inches) HD Ready Smart LED TV 32LM563BPTC (Dark Iron Gray)"/>
    <x v="0"/>
    <x v="21"/>
    <x v="101"/>
    <n v="13490"/>
    <n v="21990"/>
    <n v="0.39"/>
    <s v="25 to 50%"/>
    <n v="4.3"/>
    <x v="0"/>
    <n v="11976"/>
  </r>
  <r>
    <s v="B08DPLCM6T"/>
    <s v="LG 80 cm (32 inches) HD Ready Smart LED TV 32LM563BPTC (Dark Iron Gray)"/>
    <x v="0"/>
    <x v="21"/>
    <x v="101"/>
    <n v="13490"/>
    <n v="21990"/>
    <n v="0.39"/>
    <s v="25 to 50%"/>
    <n v="4.3"/>
    <x v="0"/>
    <n v="11976"/>
  </r>
  <r>
    <s v="B01892MIPA"/>
    <s v="AO Smith HSE-VAS-X-015 Storage 15 Litre Vertical Water Heater (Geyser) White 4 Star"/>
    <x v="1"/>
    <x v="59"/>
    <x v="102"/>
    <n v="7349"/>
    <n v="10900"/>
    <n v="0.33"/>
    <s v="25 to 50%"/>
    <n v="4.2"/>
    <x v="0"/>
    <n v="11957"/>
  </r>
  <r>
    <s v="B07H3N8RJH"/>
    <s v="AmazonBasics Cylinder Bagless Vacuum Cleaner with Power Suction, Low Sound, High Energy Efficiency and 2 Years Warranty (1.5L, Black)"/>
    <x v="1"/>
    <x v="31"/>
    <x v="0"/>
    <n v="3799"/>
    <n v="6000"/>
    <n v="0.37"/>
    <s v="25 to 50%"/>
    <n v="4.2"/>
    <x v="0"/>
    <n v="11935"/>
  </r>
  <r>
    <s v="B078JDNZJ8"/>
    <s v="Havells Instanio 3-Litre Instant Geyser (White/Blue)"/>
    <x v="1"/>
    <x v="18"/>
    <x v="57"/>
    <n v="3600"/>
    <n v="6190"/>
    <n v="0.42"/>
    <s v="25 to 50%"/>
    <n v="4.3"/>
    <x v="0"/>
    <n v="11924"/>
  </r>
  <r>
    <s v="B0188KPKB2"/>
    <s v="Preethi Blue Leaf Diamond MG-214 mixer grinder 750 watt (Blue/White), 3 jars &amp; Flexi Lid, FBT motor with 2yr Guarantee &amp; Lifelong Free Service"/>
    <x v="1"/>
    <x v="23"/>
    <x v="103"/>
    <n v="3599"/>
    <n v="9455"/>
    <n v="0.62"/>
    <s v="50 to 75%"/>
    <n v="4.0999999999999996"/>
    <x v="0"/>
    <n v="11828"/>
  </r>
  <r>
    <s v="B08YDFX7Y1"/>
    <s v="ZEBRONICS Zeb-Dash Plus 2.4GHz High Precision Wireless Mouse with up to 1600 DPI, Power Saving Mode, Nano Receiver and Plug &amp; Play Usage - USB"/>
    <x v="2"/>
    <x v="15"/>
    <x v="19"/>
    <n v="299"/>
    <n v="449"/>
    <n v="0.33"/>
    <s v="25 to 50%"/>
    <n v="3.5"/>
    <x v="2"/>
    <n v="11827"/>
  </r>
  <r>
    <s v="B08HLZ28QC"/>
    <s v="Oakter Mini UPS for 12V WiFi Router Broadband Modem | Backup Upto 4 Hours | WiFi Router UPS Power Backup During Power Cuts | UPS for 12V Router Broadband Modem | Current Surge &amp; Deep Discharge Protection"/>
    <x v="2"/>
    <x v="4"/>
    <x v="104"/>
    <n v="1199"/>
    <n v="3490"/>
    <n v="0.66"/>
    <s v="50 to 75%"/>
    <n v="4.0999999999999996"/>
    <x v="0"/>
    <n v="11716"/>
  </r>
  <r>
    <s v="B015ZXUDD0"/>
    <s v="Duracell Rechargeable AA 1300mAh Batteries, 4Pcs"/>
    <x v="0"/>
    <x v="4"/>
    <x v="44"/>
    <n v="479"/>
    <n v="599"/>
    <n v="0.2"/>
    <s v="5 to 25%"/>
    <n v="4.3"/>
    <x v="0"/>
    <n v="11687"/>
  </r>
  <r>
    <s v="B07MKMFKPG"/>
    <s v="Bosch Pro 1000W Mixer Grinder MGM8842MIN - Black"/>
    <x v="1"/>
    <x v="23"/>
    <x v="105"/>
    <n v="6999"/>
    <n v="10590"/>
    <n v="0.34"/>
    <s v="25 to 50%"/>
    <n v="4.4000000000000004"/>
    <x v="0"/>
    <n v="11499"/>
  </r>
  <r>
    <s v="B009DA69W6"/>
    <s v="KENT Gold Optima Gravity Water Purifier (11016) | UF Technology Based | Non-Electric &amp; Chemical Free | Counter Top | 10L Storage | White"/>
    <x v="1"/>
    <x v="47"/>
    <x v="89"/>
    <n v="1699"/>
    <n v="1900"/>
    <n v="0.11"/>
    <s v="5 to 25%"/>
    <n v="3.6"/>
    <x v="2"/>
    <n v="11456"/>
  </r>
  <r>
    <s v="B0116MIKKC"/>
    <s v="Goldmedal Curve Plus 202042 Plastic Spice 3-Pin 240V Universal Travel Adaptor (White)"/>
    <x v="0"/>
    <x v="7"/>
    <x v="106"/>
    <n v="99"/>
    <n v="171"/>
    <n v="0.42"/>
    <s v="25 to 50%"/>
    <n v="4.5"/>
    <x v="1"/>
    <n v="11339"/>
  </r>
  <r>
    <s v="B07Z1YVP72"/>
    <s v="AirCase Protective Laptop Bag Sleeve fits Upto 15.6&quot; Laptop/ MacBook, Wrinkle Free, Padded, Waterproof Light Neoprene case Cover Pouch, for Men &amp; Women, Black- 6 Months Warranty"/>
    <x v="2"/>
    <x v="41"/>
    <x v="61"/>
    <n v="449"/>
    <n v="999"/>
    <n v="0.55000000000000004"/>
    <s v="50 to 75%"/>
    <n v="4.3"/>
    <x v="0"/>
    <n v="11330"/>
  </r>
  <r>
    <s v="B07FL3WRX5"/>
    <s v="Wonderchef Nutri-blend Complete Kitchen Machine | 22000 RPM Mixer Grinder, Blender, Chopper, Juicer | 400W Powerful motor | SS Blades | 4 Unbreakable Jars | 2 Years Warranty | Online Recipe Book By Chef Sanjeev Kapoor | Black"/>
    <x v="1"/>
    <x v="38"/>
    <x v="52"/>
    <n v="3299"/>
    <n v="6500"/>
    <n v="0.49"/>
    <s v="25 to 50%"/>
    <n v="3.7"/>
    <x v="2"/>
    <n v="11217"/>
  </r>
  <r>
    <s v="B08KHM9VBJ"/>
    <s v="Airtel AMF-311WW Data Card (Black), 4g Hotspot Support with 2300 Mah Battery"/>
    <x v="2"/>
    <x v="4"/>
    <x v="107"/>
    <n v="2099"/>
    <n v="3250"/>
    <n v="0.35"/>
    <s v="25 to 50%"/>
    <n v="3.8"/>
    <x v="2"/>
    <n v="11213"/>
  </r>
  <r>
    <s v="B096NTB9XT"/>
    <s v="Aquaguard Aura RO+UV+UF+Taste Adjuster(MTDS) with Active Copper &amp; Zinc 7L water purifier,8 stages of purification,suitable for borewell,tanker,municipal water(Black) from Eureka Forbes"/>
    <x v="1"/>
    <x v="47"/>
    <x v="108"/>
    <n v="15999"/>
    <n v="24500"/>
    <n v="0.35"/>
    <s v="25 to 50%"/>
    <n v="4"/>
    <x v="0"/>
    <n v="11206"/>
  </r>
  <r>
    <s v="B09NBZ36F7"/>
    <s v="Usha CookJoy (CJ1600WPC) 1600 Watt Induction cooktop (Black)"/>
    <x v="1"/>
    <x v="17"/>
    <x v="37"/>
    <n v="2089"/>
    <n v="4000"/>
    <n v="0.48"/>
    <s v="25 to 50%"/>
    <n v="4.2"/>
    <x v="0"/>
    <n v="11199"/>
  </r>
  <r>
    <s v="B0747VDH9L"/>
    <s v="INALSA Hand Blender 1000 Watt with Chopper, Whisker, 600 ml Multipurpose Jar|Variable Speed And Turbo Speed Function |100% Copper Motor |Low Noise |ANTI-SPLASH TECHNOLOGY|2 Year Warranty"/>
    <x v="1"/>
    <x v="48"/>
    <x v="82"/>
    <n v="2742"/>
    <n v="3995"/>
    <n v="0.31"/>
    <s v="25 to 50%"/>
    <n v="4.4000000000000004"/>
    <x v="0"/>
    <n v="11148"/>
  </r>
  <r>
    <s v="B09MKG4ZCM"/>
    <s v="Xiaomi Mi 4A Dual_Band Ethernet 1200Mbps Speed Router| 2.4GHz &amp; 5GHz Frequency|128MB RAM | DualCore 4 Thread CPU|4 Omni Directional Antenna|Mi Wi-Fi app-Parental Control &amp; Anti Hacking|Repeater, White"/>
    <x v="2"/>
    <x v="4"/>
    <x v="10"/>
    <n v="1565"/>
    <n v="2999"/>
    <n v="0.48"/>
    <s v="25 to 50%"/>
    <n v="4"/>
    <x v="0"/>
    <n v="11113"/>
  </r>
  <r>
    <s v="B086394NY5"/>
    <s v="TABLE MAGIC Multipurpose Laptop Table Mat Finish Top Work at Home Study Table (TM Regular- Black) (Alloy Steel)"/>
    <x v="2"/>
    <x v="4"/>
    <x v="109"/>
    <n v="1399"/>
    <n v="2490"/>
    <n v="0.44"/>
    <s v="25 to 50%"/>
    <n v="4.3"/>
    <x v="0"/>
    <n v="11074"/>
  </r>
  <r>
    <s v="B09WRMNJ9G"/>
    <s v="OnePlus 10R 5G (Forest Green, 8GB RAM, 128GB Storage, 80W SuperVOOC)"/>
    <x v="0"/>
    <x v="2"/>
    <x v="40"/>
    <n v="34999"/>
    <n v="38999"/>
    <n v="0.1"/>
    <s v="5 to 25%"/>
    <n v="4.2"/>
    <x v="0"/>
    <n v="11029"/>
  </r>
  <r>
    <s v="B09PL79D2X"/>
    <s v="boAt Airdopes 181 in-Ear True Wireless Earbuds with ENx  Tech, Beast  Mode(Low Latency Upto 60ms) for Gaming, with Mic, ASAP  Charge, 20H Playtime, Bluetooth v5.2, IPX4 &amp; IWP (Cool Grey)"/>
    <x v="0"/>
    <x v="1"/>
    <x v="1"/>
    <n v="1598"/>
    <n v="2990"/>
    <n v="0.47"/>
    <s v="25 to 50%"/>
    <n v="3.8"/>
    <x v="2"/>
    <n v="11015"/>
  </r>
  <r>
    <s v="B07Z53L5QL"/>
    <s v="ProElite Faux Leather Smart Flip Case Cover for Apple iPad 10.2&quot; 9th Gen (2021) / 8th Gen / 7th Gen with Stylus Pen, Black"/>
    <x v="2"/>
    <x v="73"/>
    <x v="110"/>
    <n v="549"/>
    <n v="1499"/>
    <n v="0.63"/>
    <s v="50 to 75%"/>
    <n v="4.3"/>
    <x v="0"/>
    <n v="11006"/>
  </r>
  <r>
    <s v="B07TXCY3YK"/>
    <s v="Butterfly Hero Mixer Grinder, 500W, 3 Jars (Grey)"/>
    <x v="1"/>
    <x v="23"/>
    <x v="39"/>
    <n v="2237.81"/>
    <n v="3899"/>
    <n v="0.43"/>
    <s v="25 to 50%"/>
    <n v="3.9"/>
    <x v="2"/>
    <n v="11004"/>
  </r>
  <r>
    <s v="B09P22HXH6"/>
    <s v="Lenovo 300 FHD Webcam with Full Stereo Dual Built-in mics | FHD 1080P 2.1 Megapixel CMOS Camera |Privacy Shutter | Ultra-Wide 95 Lens | 360 Rotation | Flexible Mount, Plug-n-Play | Cloud Grey"/>
    <x v="2"/>
    <x v="43"/>
    <x v="54"/>
    <n v="1890"/>
    <n v="5490"/>
    <n v="0.66"/>
    <s v="50 to 75%"/>
    <n v="4.0999999999999996"/>
    <x v="0"/>
    <n v="10976"/>
  </r>
  <r>
    <s v="B085194JFL"/>
    <s v="tizum HDMI to VGA Adapter Cable 1080P for Projector, Computer, Laptop, TV, Projectors &amp; TV"/>
    <x v="0"/>
    <x v="0"/>
    <x v="100"/>
    <n v="279"/>
    <n v="499"/>
    <n v="0.44"/>
    <s v="25 to 50%"/>
    <n v="3.7"/>
    <x v="2"/>
    <n v="10962"/>
  </r>
  <r>
    <s v="B085194JFL"/>
    <s v="tizum HDMI to VGA Adapter Cable 1080P for Projector, Computer, Laptop, TV, Projectors &amp; TV"/>
    <x v="0"/>
    <x v="0"/>
    <x v="100"/>
    <n v="279"/>
    <n v="499"/>
    <n v="0.44"/>
    <s v="25 to 50%"/>
    <n v="3.7"/>
    <x v="2"/>
    <n v="10962"/>
  </r>
  <r>
    <s v="B00NH12R1O"/>
    <s v="Amazon Basics USB 3.0 Cable - A Male to Micro B - 6 Feet (1.8 Meters), Black"/>
    <x v="2"/>
    <x v="0"/>
    <x v="0"/>
    <n v="299"/>
    <n v="485"/>
    <n v="0.38"/>
    <s v="25 to 50%"/>
    <n v="4.3"/>
    <x v="0"/>
    <n v="10911"/>
  </r>
  <r>
    <s v="B00E9G8KOY"/>
    <s v="HUL Pureit Germkill kit for Classic 23 L water purifier - 1500 L Capacity"/>
    <x v="1"/>
    <x v="74"/>
    <x v="94"/>
    <n v="600"/>
    <n v="600"/>
    <n v="0"/>
    <s v="Below 5%"/>
    <n v="4.0999999999999996"/>
    <x v="0"/>
    <n v="10907"/>
  </r>
  <r>
    <s v="B08BQ947H3"/>
    <s v="LIRAMARK Webcam Cover Slide, Ultra Thin Laptop Camera Cover Slide Blocker for Computer MacBook Pro iMac PC Tablet (Pack of 3)"/>
    <x v="2"/>
    <x v="75"/>
    <x v="111"/>
    <n v="149"/>
    <n v="149"/>
    <n v="0"/>
    <s v="Below 5%"/>
    <n v="4.3"/>
    <x v="0"/>
    <n v="10833"/>
  </r>
  <r>
    <s v="B08BQ947H3"/>
    <s v="LIRAMARK Webcam Cover Slide, Ultra Thin Laptop Camera Cover Slide Blocker for Computer MacBook Pro iMac PC Tablet (Pack of 3)"/>
    <x v="2"/>
    <x v="75"/>
    <x v="111"/>
    <n v="149"/>
    <n v="149"/>
    <n v="0"/>
    <s v="Below 5%"/>
    <n v="4.3"/>
    <x v="0"/>
    <n v="10833"/>
  </r>
  <r>
    <s v="B07RZZ1QSW"/>
    <s v="SLOVIC¬Æ Tripod Mount Adapter| Tripod Mobile Holder|Tripod Phone Mount(Made in India)| Smartphone Clip Clipper 360 Degree for Taking Magic Video Shots &amp; Pictures."/>
    <x v="0"/>
    <x v="35"/>
    <x v="112"/>
    <n v="326"/>
    <n v="799"/>
    <n v="0.59"/>
    <s v="50 to 75%"/>
    <n v="4.4000000000000004"/>
    <x v="0"/>
    <n v="10773"/>
  </r>
  <r>
    <s v="B00NFD0ETQ"/>
    <s v="Logitech G402 Hyperion Fury USB Wired Gaming Mouse, 4,000 DPI, Lightweight, 8 Programmable Buttons, Compatible for PC/Mac - Black"/>
    <x v="2"/>
    <x v="49"/>
    <x v="22"/>
    <n v="1995"/>
    <n v="2895"/>
    <n v="0.31"/>
    <s v="25 to 50%"/>
    <n v="4.5999999999999996"/>
    <x v="1"/>
    <n v="10760"/>
  </r>
  <r>
    <s v="B0814ZY6FP"/>
    <s v="Zebronics ZEB-VITA Wireless Bluetooth 10W Portable Bar Speaker With Supporting USB, SD Card, AUX, FM, TWS &amp; Call Function"/>
    <x v="0"/>
    <x v="14"/>
    <x v="19"/>
    <n v="899"/>
    <n v="1199"/>
    <n v="0.25"/>
    <s v="5 to 25%"/>
    <n v="3.8"/>
    <x v="2"/>
    <n v="10751"/>
  </r>
  <r>
    <s v="B08FGNPQ9X"/>
    <s v="Zinq UPS for Router, Mini UPS for 12V WiFi Router Broadband Modem with Upto 4 Hours Power Backup, Upto 2Amp, Works with Existing Adapter, Also Works with Set-top Box, Smart Camera, CCTV (Black)"/>
    <x v="2"/>
    <x v="4"/>
    <x v="47"/>
    <n v="1199"/>
    <n v="2999"/>
    <n v="0.6"/>
    <s v="50 to 75%"/>
    <n v="4.0999999999999996"/>
    <x v="0"/>
    <n v="10725"/>
  </r>
  <r>
    <s v="B07JB2Y4SR"/>
    <s v="Classmate Octane Colour Burst-Multicolour Gel Pens (Pack of 10) | Gold &amp; Silver Glitter Sparkle Pens|10 colour ink shades for art lovers and kids|Fun at home essentials"/>
    <x v="1"/>
    <x v="76"/>
    <x v="113"/>
    <n v="90"/>
    <n v="100"/>
    <n v="0.1"/>
    <s v="5 to 25%"/>
    <n v="4.4000000000000004"/>
    <x v="0"/>
    <n v="10718"/>
  </r>
  <r>
    <s v="B0B5LVS732"/>
    <s v="Noise Pulse Go Buzz Smart Watch Bluetooth Calling with 1.69&quot; Display, 550 NITS, 150+ Cloud Watch Face, SPo2, Heart Rate Tracking, 100 Sports Mode with Auto Detection, Longer Battery (Jet Black)"/>
    <x v="0"/>
    <x v="4"/>
    <x v="14"/>
    <n v="1999"/>
    <n v="4999"/>
    <n v="0.6"/>
    <s v="50 to 75%"/>
    <n v="4.0999999999999996"/>
    <x v="0"/>
    <n v="10689"/>
  </r>
  <r>
    <s v="B0B5LVS732"/>
    <s v="Noise Pulse Go Buzz Smart Watch Bluetooth Calling with 1.69&quot; Display, 550 NITS, 150+ Cloud Watch Face, SPo2, Heart Rate Tracking, 100 Sports Mode with Auto Detection, Longer Battery (Jet Black)"/>
    <x v="0"/>
    <x v="4"/>
    <x v="14"/>
    <n v="1898"/>
    <n v="4999"/>
    <n v="0.62"/>
    <s v="50 to 75%"/>
    <n v="4.0999999999999996"/>
    <x v="0"/>
    <n v="10689"/>
  </r>
  <r>
    <s v="B07X2L5Z8C"/>
    <s v="Logitech Pebble M350 Wireless Mouse with Bluetooth or USB - Silent, Slim Computer Mouse with Quiet Click for Laptop, Notebook, PC and Mac - Graphite"/>
    <x v="2"/>
    <x v="15"/>
    <x v="22"/>
    <n v="1490"/>
    <n v="2295"/>
    <n v="0.35"/>
    <s v="25 to 50%"/>
    <n v="4.5999999999999996"/>
    <x v="1"/>
    <n v="10652"/>
  </r>
  <r>
    <s v="B07GVGTSLN"/>
    <s v="Wayona Usb Type C Fast Charger Cable Fast Charging Usb C Cable/Cord Compatible For Samsung Galaxy S10E S10 S9 S8 Plus S10+,Note 10 Note 9 Note 8,S20,M31S,M40,Realme X3,Pixel 2 Xl (3 Ft Pack Of 1,Grey)"/>
    <x v="2"/>
    <x v="0"/>
    <x v="56"/>
    <n v="325"/>
    <n v="1299"/>
    <n v="0.75"/>
    <s v="50 to 75%"/>
    <n v="4.2"/>
    <x v="0"/>
    <n v="10576"/>
  </r>
  <r>
    <s v="B07F1P8KNV"/>
    <s v="Wayona Nylon Braided Usb Type C 3Ft 1M 3A Fast Charger Cable For Samsung Galaxy S9 S8 (Wc3Cb1, Black)"/>
    <x v="2"/>
    <x v="0"/>
    <x v="56"/>
    <n v="325"/>
    <n v="1099"/>
    <n v="0.7"/>
    <s v="50 to 75%"/>
    <n v="4.2"/>
    <x v="0"/>
    <n v="10576"/>
  </r>
  <r>
    <s v="B07GVGTSLN"/>
    <s v="Wayona Usb Type C Fast Charger Cable Fast Charging Usb C Cable/Cord Compatible For Samsung Galaxy S10E S10 S9 S8 Plus S10+,Note 10 Note 9 Note 8,S20,M31S,M40,Realme X3,Pixel 2 Xl (3 Ft Pack Of 1,Grey)"/>
    <x v="2"/>
    <x v="0"/>
    <x v="56"/>
    <n v="325"/>
    <n v="1299"/>
    <n v="0.75"/>
    <s v="50 to 75%"/>
    <n v="4.2"/>
    <x v="0"/>
    <n v="10576"/>
  </r>
  <r>
    <s v="B08LT9BMPP"/>
    <s v="Logitech G102 USB Light Sync Gaming Mouse with Customizable RGB Lighting, 6 Programmable Buttons, Gaming Grade Sensor, 8K DPI Tracking, 16.8mn Color, Light Weight - Black"/>
    <x v="2"/>
    <x v="49"/>
    <x v="22"/>
    <n v="1495"/>
    <n v="1995"/>
    <n v="0.25"/>
    <s v="5 to 25%"/>
    <n v="4.5"/>
    <x v="1"/>
    <n v="10541"/>
  </r>
  <r>
    <s v="B088Z1YWBC"/>
    <s v="EGate i9 Pro-Max 1080p Native Full HD Projector 4k Support | 3600 L (330 ANSI ) | 150&quot; (381 cm) Large Screen | VGA, AV, HDMI, SD Card, USB, Audio Out | (E03i31 / E04i32) Black"/>
    <x v="0"/>
    <x v="4"/>
    <x v="114"/>
    <n v="9490"/>
    <n v="15990"/>
    <n v="0.41"/>
    <s v="25 to 50%"/>
    <n v="3.9"/>
    <x v="2"/>
    <n v="10480"/>
  </r>
  <r>
    <s v="B0BHYJ8CVF"/>
    <s v="Portronics Key2 Combo Multimedia USB Wireless Keyboard and Mouse Set with 2.4 GHz Wireless Technology, Soft &amp; Silent Button, Compact Size (Grey)"/>
    <x v="2"/>
    <x v="29"/>
    <x v="70"/>
    <n v="1149"/>
    <n v="1499"/>
    <n v="0.23"/>
    <s v="5 to 25%"/>
    <n v="4.0999999999999996"/>
    <x v="0"/>
    <n v="10443"/>
  </r>
  <r>
    <s v="B00JBNZPFM"/>
    <s v="Karcher WD3 EU Wet and Dry Vacuum Cleaner, 1000 Watts Powerful Suction, 17 L Capacity, Blower Function, Easy Filter Removal for Home and Garden Cleaning¬† (Yellow/Black)"/>
    <x v="1"/>
    <x v="31"/>
    <x v="115"/>
    <n v="6199"/>
    <n v="10999"/>
    <n v="0.44"/>
    <s v="25 to 50%"/>
    <n v="4.2"/>
    <x v="0"/>
    <n v="10429"/>
  </r>
  <r>
    <s v="B0B3X2BY3M"/>
    <s v="Crompton Gracee 5-L Instant Water Heater (Geyser)"/>
    <x v="1"/>
    <x v="18"/>
    <x v="80"/>
    <n v="3599"/>
    <n v="7299"/>
    <n v="0.51"/>
    <s v="50 to 75%"/>
    <n v="4"/>
    <x v="0"/>
    <n v="10324"/>
  </r>
  <r>
    <s v="B07JGCGNDG"/>
    <s v="Crompton Amica 15-L 5 Star Rated Storage Water Heater (Geyser) with Free Installation (White)"/>
    <x v="1"/>
    <x v="59"/>
    <x v="80"/>
    <n v="6800"/>
    <n v="11500"/>
    <n v="0.41"/>
    <s v="25 to 50%"/>
    <n v="4.0999999999999996"/>
    <x v="0"/>
    <n v="10308"/>
  </r>
  <r>
    <s v="B083J64CBB"/>
    <s v="Kuber Industries Waterproof Canvas Laundry Bag/Hamper|Metalic Printed With Handles|Foldable Bin &amp; 45 Liter Capicity|Size 37 x 37 x 46, Pack of 1 (Brown)"/>
    <x v="1"/>
    <x v="77"/>
    <x v="116"/>
    <n v="199"/>
    <n v="499"/>
    <n v="0.6"/>
    <s v="50 to 75%"/>
    <n v="4"/>
    <x v="0"/>
    <n v="10234"/>
  </r>
  <r>
    <s v="B0B2X35B1K"/>
    <s v="Noise ColorFit Ultra 2 Buzz 1.78&quot; AMOLED Bluetooth Calling Watch with 368*448px Always On Display, Premium Metallic Finish, 100+ Watch Faces, 100+ Sports Modes, Health Suite (Jet Black)"/>
    <x v="0"/>
    <x v="4"/>
    <x v="14"/>
    <n v="3999"/>
    <n v="6999"/>
    <n v="0.43"/>
    <s v="25 to 50%"/>
    <n v="4.0999999999999996"/>
    <x v="0"/>
    <n v="10229"/>
  </r>
  <r>
    <s v="B01IOZUHRS"/>
    <s v="Gizga Essentials Laptop Power Cable Cord- 3 Pin Adapter Isi Certified(1 Meter/3.3 Feet)"/>
    <x v="2"/>
    <x v="78"/>
    <x v="55"/>
    <n v="179"/>
    <n v="499"/>
    <n v="0.64"/>
    <s v="50 to 75%"/>
    <n v="4.0999999999999996"/>
    <x v="0"/>
    <n v="10174"/>
  </r>
  <r>
    <s v="B00LY1FN1K"/>
    <s v="Camel Fabrica Acrylic Ultra Color - 15ml each, 10 Shades"/>
    <x v="1"/>
    <x v="79"/>
    <x v="117"/>
    <n v="200"/>
    <n v="230"/>
    <n v="0.13"/>
    <s v="5 to 25%"/>
    <n v="4.4000000000000004"/>
    <x v="0"/>
    <n v="10170"/>
  </r>
  <r>
    <s v="B0141EZMAI"/>
    <s v="Gizga Essentials USB WiFi Adapter for PC, 150 Mbps Wireless Network Adapter for Desktop - Nano Size WiFi Dongle Compatible with Windows, Mac OS &amp; Linux Kernel | WPA/WPA2 Encryption Standards| Black"/>
    <x v="2"/>
    <x v="6"/>
    <x v="55"/>
    <n v="269"/>
    <n v="800"/>
    <n v="0.66"/>
    <s v="50 to 75%"/>
    <n v="3.6"/>
    <x v="2"/>
    <n v="10134"/>
  </r>
  <r>
    <s v="B0141EZMAI"/>
    <s v="Gizga Essentials USB WiFi Adapter for PC, 150 Mbps Wireless Network Adapter for Desktop - Nano Size WiFi Dongle Compatible with Windows, Mac OS &amp; Linux Kernel | WPA/WPA2 Encryption Standards| Black"/>
    <x v="2"/>
    <x v="6"/>
    <x v="55"/>
    <n v="269"/>
    <n v="800"/>
    <n v="0.66"/>
    <s v="50 to 75%"/>
    <n v="3.6"/>
    <x v="2"/>
    <n v="10134"/>
  </r>
  <r>
    <s v="B07S7DCJKS"/>
    <s v="IT2M Designer Mouse Pad for Laptop/Computer (9.2 X 7.6 Inches, 12788)"/>
    <x v="2"/>
    <x v="55"/>
    <x v="118"/>
    <n v="199"/>
    <n v="499"/>
    <n v="0.6"/>
    <s v="50 to 75%"/>
    <n v="4.3"/>
    <x v="0"/>
    <n v="9998"/>
  </r>
  <r>
    <s v="B07Z1X6VFC"/>
    <s v="AirCase Protective Laptop Bag Sleeve fits Upto 13.3&quot; Laptop/ MacBook, Wrinkle Free, Padded, Waterproof Light Neoprene case Cover Pouch, for Men &amp; Women, Black- 6 Months Warranty"/>
    <x v="2"/>
    <x v="41"/>
    <x v="61"/>
    <n v="449"/>
    <n v="999"/>
    <n v="0.55000000000000004"/>
    <s v="50 to 75%"/>
    <n v="4.4000000000000004"/>
    <x v="0"/>
    <n v="9940"/>
  </r>
  <r>
    <s v="B07XJYYH7L"/>
    <s v="Wecool Nylon Braided Multifunction Fast Charging Cable For Android Smartphone, Ios And Type C Usb Devices, 3 In 1 Charging Cable, 3A, (3 Feet) (Black)"/>
    <x v="2"/>
    <x v="0"/>
    <x v="84"/>
    <n v="333"/>
    <n v="999"/>
    <n v="0.67"/>
    <s v="50 to 75%"/>
    <n v="3.3"/>
    <x v="2"/>
    <n v="9792"/>
  </r>
  <r>
    <s v="B07XJYYH7L"/>
    <s v="Wecool Nylon Braided Multifunction Fast Charging Cable For Android Smartphone, Ios And Type C Usb Devices, 3 In 1 Charging Cable, 3A, (3 Feet) (Black)"/>
    <x v="2"/>
    <x v="0"/>
    <x v="84"/>
    <n v="333"/>
    <n v="999"/>
    <n v="0.67"/>
    <s v="50 to 75%"/>
    <n v="3.3"/>
    <x v="2"/>
    <n v="9792"/>
  </r>
  <r>
    <s v="B0832W3B7Q"/>
    <s v="Pigeon By Stovekraft ABS Plastic Acer Plus Induction Cooktop 1800 Watts With Feather Touch Control - Black"/>
    <x v="1"/>
    <x v="17"/>
    <x v="3"/>
    <n v="1799"/>
    <n v="3595"/>
    <n v="0.5"/>
    <s v="25 to 50%"/>
    <n v="3.8"/>
    <x v="2"/>
    <n v="9791"/>
  </r>
  <r>
    <s v="B009P2L7CO"/>
    <s v="Bajaj DHX-9 1000W Heavy Weight Dry Iron with Advance Soleplate and Anti-Bacterial German Coating Technology, Ivory"/>
    <x v="1"/>
    <x v="19"/>
    <x v="26"/>
    <n v="1099"/>
    <n v="1920"/>
    <n v="0.43"/>
    <s v="25 to 50%"/>
    <n v="4.2"/>
    <x v="0"/>
    <n v="9772"/>
  </r>
  <r>
    <s v="B07P1BR7L8"/>
    <s v="Philips HD6975/00 25 Litre Digital Oven Toaster Grill, Grey, 25 liter"/>
    <x v="1"/>
    <x v="80"/>
    <x v="36"/>
    <n v="8599"/>
    <n v="8995"/>
    <n v="0.04"/>
    <s v="Below 5%"/>
    <n v="4.4000000000000004"/>
    <x v="0"/>
    <n v="9734"/>
  </r>
  <r>
    <s v="B07Z1Z77ZZ"/>
    <s v="AirCase Protective Laptop Bag Sleeve fits Upto 14.1&quot; Laptop/ MacBook, Wrinkle Free, Padded, Waterproof Light Neoprene case Cover Pouch, for Men &amp; Women, Black- 6 Months Warranty"/>
    <x v="2"/>
    <x v="41"/>
    <x v="61"/>
    <n v="449"/>
    <n v="999"/>
    <n v="0.55000000000000004"/>
    <s v="50 to 75%"/>
    <n v="4.3"/>
    <x v="0"/>
    <n v="9701"/>
  </r>
  <r>
    <s v="B083P71WKK"/>
    <s v="HealthSense Weight Machine for Kitchen, Kitchen Food Weighing Scale for Health, Fitness, Home Baking &amp; Cooking with Hanging Design, Touch Button, Tare Function &amp; 1 Year Warranty ‚Äì Chef-Mate KS 40"/>
    <x v="1"/>
    <x v="22"/>
    <x v="81"/>
    <n v="799"/>
    <n v="1500"/>
    <n v="0.47"/>
    <s v="25 to 50%"/>
    <n v="4.3"/>
    <x v="0"/>
    <n v="9695"/>
  </r>
  <r>
    <s v="B01LYU3BZF"/>
    <s v="Havells Ambrose 1200mm Ceiling Fan (Gold Mist Wood)"/>
    <x v="1"/>
    <x v="33"/>
    <x v="57"/>
    <n v="2199"/>
    <n v="3190"/>
    <n v="0.31"/>
    <s v="25 to 50%"/>
    <n v="4.3"/>
    <x v="0"/>
    <n v="9650"/>
  </r>
  <r>
    <s v="B07PLHTTB4"/>
    <s v="Zodo 8. 5 inch LCD E-Writer Electronic Writing Pad/Tablet Drawing Board (Paperless Memo Digital Tablet)"/>
    <x v="2"/>
    <x v="63"/>
    <x v="119"/>
    <n v="100"/>
    <n v="499"/>
    <n v="0.8"/>
    <s v="Above 75%"/>
    <n v="3.5"/>
    <x v="2"/>
    <n v="9638"/>
  </r>
  <r>
    <s v="B0B31BYXQQ"/>
    <s v="Boult Audio Airbass Z20 True Wireless, 40H Battery Life, Zen ENC Mic, Type-C Lightning Boult Fast Charging (10Mins=100Mins), BoomX Tech Bass, ENC, IPX5 in Ear Earbuds with mic (Green)"/>
    <x v="0"/>
    <x v="1"/>
    <x v="11"/>
    <n v="1399"/>
    <n v="5499"/>
    <n v="0.75"/>
    <s v="50 to 75%"/>
    <n v="3.9"/>
    <x v="2"/>
    <n v="9504"/>
  </r>
  <r>
    <s v="B07WDK3ZS2"/>
    <s v="iQOO Z6 Pro 5G by vivo (Legion Sky, 8GB RAM, 128GB Storage) | Snapdragon 778G 5G | 66W FlashCharge | 1300 nits Peak Brightness | HDR10+"/>
    <x v="0"/>
    <x v="2"/>
    <x v="60"/>
    <n v="20999"/>
    <n v="29990"/>
    <n v="0.3"/>
    <s v="25 to 50%"/>
    <n v="4.3"/>
    <x v="0"/>
    <n v="9499"/>
  </r>
  <r>
    <s v="B07WHSJXLF"/>
    <s v="iQOO Z6 Pro 5G by vivo (Phantom Dusk, 8GB RAM, 128GB Storage) | Snapdragon 778G 5G | 66W FlashCharge | 1300 nits Peak Brightness | HDR10+"/>
    <x v="0"/>
    <x v="2"/>
    <x v="60"/>
    <n v="20999"/>
    <n v="29990"/>
    <n v="0.3"/>
    <s v="25 to 50%"/>
    <n v="4.3"/>
    <x v="0"/>
    <n v="9499"/>
  </r>
  <r>
    <s v="B07WFPMGQQ"/>
    <s v="iQOO Z6 Pro 5G by vivo (Legion Sky, 6GB RAM, 128GB Storage) | Snapdragon 778G 5G | 66W FlashCharge | 1300 nits Peak Brightness | HDR10+"/>
    <x v="0"/>
    <x v="2"/>
    <x v="60"/>
    <n v="19999"/>
    <n v="27990"/>
    <n v="0.28999999999999998"/>
    <s v="25 to 50%"/>
    <n v="4.3"/>
    <x v="0"/>
    <n v="9499"/>
  </r>
  <r>
    <s v="B00LY12TH6"/>
    <s v="Camel Oil Pastel with Reusable Plastic Box - 50 Shades"/>
    <x v="1"/>
    <x v="4"/>
    <x v="117"/>
    <n v="230"/>
    <n v="230"/>
    <n v="0"/>
    <s v="Below 5%"/>
    <n v="4.5"/>
    <x v="1"/>
    <n v="9427"/>
  </r>
  <r>
    <s v="B097JQ1J5G"/>
    <s v="Zebronics ZEB-90HB USB Hub, 4 Ports, Pocket Sized, Plug &amp; Play, for Laptop &amp; Computers"/>
    <x v="2"/>
    <x v="4"/>
    <x v="19"/>
    <n v="179"/>
    <n v="499"/>
    <n v="0.64"/>
    <s v="50 to 75%"/>
    <n v="3.4"/>
    <x v="2"/>
    <n v="9385"/>
  </r>
  <r>
    <s v="B09JS562TP"/>
    <s v="Motorola a10 Dual Sim keypad Mobile with 1750 mAh Battery, Expandable Storage Upto 32GB, Wireless FM with Recording - Rose Gold"/>
    <x v="0"/>
    <x v="8"/>
    <x v="120"/>
    <n v="1399"/>
    <n v="1630"/>
    <n v="0.14000000000000001"/>
    <s v="5 to 25%"/>
    <n v="4"/>
    <x v="0"/>
    <n v="9378"/>
  </r>
  <r>
    <s v="B09JS94MBV"/>
    <s v="Motorola a10 Dual Sim keypad Mobile with 1750 mAh Battery, Expandable Storage Upto 32GB, Wireless FM with Recording - Dark Blue"/>
    <x v="0"/>
    <x v="8"/>
    <x v="120"/>
    <n v="1399"/>
    <n v="1630"/>
    <n v="0.14000000000000001"/>
    <s v="5 to 25%"/>
    <n v="4"/>
    <x v="0"/>
    <n v="9378"/>
  </r>
  <r>
    <s v="B08N1WL9XW"/>
    <s v="FLiX (Beetel) 3in1 (Type C|Micro|Iphone Lightening) Textured Pattern 3A Fast Charging Cable with QC &amp; PD Support for Type C,Micro USB &amp; Lightning Iphone Cable,Made in India,1.5 Meter Long Cable(T101)"/>
    <x v="2"/>
    <x v="0"/>
    <x v="121"/>
    <n v="182"/>
    <n v="599"/>
    <n v="0.7"/>
    <s v="50 to 75%"/>
    <n v="4"/>
    <x v="0"/>
    <n v="9378"/>
  </r>
  <r>
    <s v="B09NKZXMWJ"/>
    <s v="Flix (Beetel) Usb To Type C Pvc Data Sync And 2A 480Mbps Data Sync, Tough Fast Charging Long Cable For Usb Type C Devices, Charging Adapter (White, 1 Meter) - Xcd-C12"/>
    <x v="2"/>
    <x v="0"/>
    <x v="121"/>
    <n v="139"/>
    <n v="249"/>
    <n v="0.44"/>
    <s v="25 to 50%"/>
    <n v="4"/>
    <x v="0"/>
    <n v="9378"/>
  </r>
  <r>
    <s v="B08P9RYPLR"/>
    <s v="FLiX (Beetel) USB to iPhone Lightning Textured Pattern Data Sync &amp; 2A Fast Charging Cable, Made in India, 480Mbps Data Sync, Tough Cable, 1 Meter Long USB Cable for Apple Devices (Black)(XCD-L102)"/>
    <x v="2"/>
    <x v="0"/>
    <x v="121"/>
    <n v="129"/>
    <n v="249"/>
    <n v="0.48"/>
    <s v="25 to 50%"/>
    <n v="4"/>
    <x v="0"/>
    <n v="9378"/>
  </r>
  <r>
    <s v="B0B3N8VG24"/>
    <s v="FLiX (Beetel USB to Type C PVC Data Sync &amp; 15W(3A) TPE Fast Charging Cable, Made in India, 480Mbps Data Sync, 1 Meter Long cable for all Andriod &amp; all Type C Devices (Black)(XCD - FPC02)"/>
    <x v="2"/>
    <x v="0"/>
    <x v="121"/>
    <n v="88"/>
    <n v="299"/>
    <n v="0.71"/>
    <s v="50 to 75%"/>
    <n v="4"/>
    <x v="0"/>
    <n v="9378"/>
  </r>
  <r>
    <s v="B09NHVCHS9"/>
    <s v="Flix Micro Usb Cable For Smartphone (Black)"/>
    <x v="2"/>
    <x v="0"/>
    <x v="121"/>
    <n v="59"/>
    <n v="199"/>
    <n v="0.7"/>
    <s v="50 to 75%"/>
    <n v="4"/>
    <x v="0"/>
    <n v="9378"/>
  </r>
  <r>
    <s v="B09NJN8L25"/>
    <s v="FLiX (Beetel USB to Micro USB PVC Data Sync &amp; 2A Fast Charging Cable, Made in India, 480Mbps Data Sync, Solid Cable, 1 Meter Long USB Cable for Micro USB Devices (White)(XCD-M11)"/>
    <x v="2"/>
    <x v="0"/>
    <x v="121"/>
    <n v="59"/>
    <n v="199"/>
    <n v="0.7"/>
    <s v="50 to 75%"/>
    <n v="4"/>
    <x v="0"/>
    <n v="9378"/>
  </r>
  <r>
    <s v="B0B3MQXNFB"/>
    <s v="FLiX (Beetel Flow USB to Micro USB PVC Data Sync &amp; 12W(2.4A) Fast Charging Cable,Made in India,480Mbps Data Sync,Solid Cable,1 Meter Long cable for all Andriod &amp; Micro USB Devices (Black)(XCD-FPM01)"/>
    <x v="2"/>
    <x v="0"/>
    <x v="121"/>
    <n v="57.89"/>
    <n v="199"/>
    <n v="0.71"/>
    <s v="50 to 75%"/>
    <n v="4"/>
    <x v="0"/>
    <n v="9378"/>
  </r>
  <r>
    <s v="B09NL4DJ2Z"/>
    <s v="FLiX (Beetel) USB to Type C PVC Data Sync &amp; 2A Smartphone Fast Charging Cable, Made in India, 480Mbps Data Sync, Tough Cable, 1 Meter Long USB Cable for USB Type C Devices Black XCD-C12"/>
    <x v="2"/>
    <x v="0"/>
    <x v="121"/>
    <n v="139"/>
    <n v="249"/>
    <n v="0.44"/>
    <s v="25 to 50%"/>
    <n v="4"/>
    <x v="0"/>
    <n v="9377"/>
  </r>
  <r>
    <s v="B09NHVCHS9"/>
    <s v="Flix Micro Usb Cable For Smartphone (Black)"/>
    <x v="2"/>
    <x v="0"/>
    <x v="121"/>
    <n v="59"/>
    <n v="199"/>
    <n v="0.7"/>
    <s v="50 to 75%"/>
    <n v="4"/>
    <x v="0"/>
    <n v="9377"/>
  </r>
  <r>
    <s v="B09NHVCHS9"/>
    <s v="Flix Micro Usb Cable For Smartphone (Black)"/>
    <x v="2"/>
    <x v="0"/>
    <x v="121"/>
    <n v="59"/>
    <n v="199"/>
    <n v="0.7"/>
    <s v="50 to 75%"/>
    <n v="4"/>
    <x v="0"/>
    <n v="9377"/>
  </r>
  <r>
    <s v="B07SPVMSC6"/>
    <s v="Bajaj Frore 1200 mm Ceiling Fan (Brown)"/>
    <x v="1"/>
    <x v="33"/>
    <x v="26"/>
    <n v="1399"/>
    <n v="2660"/>
    <n v="0.47"/>
    <s v="25 to 50%"/>
    <n v="4.0999999999999996"/>
    <x v="0"/>
    <n v="9349"/>
  </r>
  <r>
    <s v="B00UGZWM2I"/>
    <s v="COI Note Pad/Memo Book with Sticky Notes &amp; Clip Holder with Pen for Gifting"/>
    <x v="5"/>
    <x v="81"/>
    <x v="122"/>
    <n v="198"/>
    <n v="800"/>
    <n v="0.75"/>
    <s v="50 to 75%"/>
    <n v="4.0999999999999996"/>
    <x v="0"/>
    <n v="9344"/>
  </r>
  <r>
    <s v="B07H1S7XW8"/>
    <s v="STRIFF Wall Mount Phone Holder Wall Mount with Adhesive Strips, Charging Holder Compatible with iPhone, Smartphone and Mini Tablet (Pack of 1) (White)"/>
    <x v="0"/>
    <x v="82"/>
    <x v="33"/>
    <n v="89"/>
    <n v="499"/>
    <n v="0.82"/>
    <s v="Above 75%"/>
    <n v="4.0999999999999996"/>
    <x v="0"/>
    <n v="9340"/>
  </r>
  <r>
    <s v="B0073QGKAS"/>
    <s v="Bajaj ATX 4 750-Watt Pop-up Toaster (White)"/>
    <x v="1"/>
    <x v="83"/>
    <x v="26"/>
    <n v="1499"/>
    <n v="1499"/>
    <n v="0"/>
    <s v="Below 5%"/>
    <n v="4.3"/>
    <x v="0"/>
    <n v="9331"/>
  </r>
  <r>
    <s v="B0123P3PWE"/>
    <s v="Rico IRPRO 1500 Watt Japanese Technology Electric Water Heater Immersion Rod Shockproof Protection &amp; Stainless Steel Heating Element for Instant Heating| ISI Certified 1 Year Replacement Warranty"/>
    <x v="1"/>
    <x v="27"/>
    <x v="123"/>
    <n v="999"/>
    <n v="1075"/>
    <n v="7.0000000000000007E-2"/>
    <s v="5 to 25%"/>
    <n v="4.0999999999999996"/>
    <x v="0"/>
    <n v="9275"/>
  </r>
  <r>
    <s v="B07JPX9CR7"/>
    <s v="Dell WM118 Wireless Mouse, 2.4 Ghz with USB Nano Receiver, Optical Tracking, 12-Months Battery Life, Ambidextrous, Pc/Mac/Laptop - Black."/>
    <x v="2"/>
    <x v="15"/>
    <x v="41"/>
    <n v="569"/>
    <n v="1299"/>
    <n v="0.56000000000000005"/>
    <s v="50 to 75%"/>
    <n v="4.4000000000000004"/>
    <x v="0"/>
    <n v="9275"/>
  </r>
  <r>
    <s v="B09GFWJDY1"/>
    <s v="ZEBRONICS Zeb-Evolve Wireless in Ear Neckband Earphone with Supporting Bluetooth v5.0, Voice Assistant, Rapid Charge, Call Function &amp; Magnetic Earpiece, with mic (Metallic Blue)"/>
    <x v="0"/>
    <x v="1"/>
    <x v="19"/>
    <n v="499"/>
    <n v="1499"/>
    <n v="0.67"/>
    <s v="50 to 75%"/>
    <n v="3.6"/>
    <x v="2"/>
    <n v="9169"/>
  </r>
  <r>
    <s v="B09YV575RK"/>
    <s v="Fire-Boltt Ring Pro Bluetooth Calling, 1.75‚Äù 320*385px High Res, IP68 &amp; SpO2 Monitoring, Pin Code Locking Functionality &amp; Split Screen Access, Built in Mic &amp; Speaker for HD Calls, Black, Free Size"/>
    <x v="0"/>
    <x v="4"/>
    <x v="34"/>
    <n v="2499"/>
    <n v="9999"/>
    <n v="0.75"/>
    <s v="50 to 75%"/>
    <n v="4"/>
    <x v="0"/>
    <n v="9090"/>
  </r>
  <r>
    <s v="B09SPTNG58"/>
    <s v="Crompton Sea Sapphira 1200 mm Ultra High Speed 3 Blade Ceiling Fan (Lustre Brown, Pack of 1)"/>
    <x v="1"/>
    <x v="33"/>
    <x v="80"/>
    <n v="1449"/>
    <n v="2349"/>
    <n v="0.38"/>
    <s v="25 to 50%"/>
    <n v="3.9"/>
    <x v="2"/>
    <n v="9019"/>
  </r>
  <r>
    <s v="B071R3LHFM"/>
    <s v="Wonderchef Nutri-blend Mixer, Grinder &amp; Blender | Powerful 400W 22000 RPM motor | Stainless steel Blades | 3 unbreakable jars | 2 Years warranty | Online recipe book by Chef Sanjeev Kapoor | Black"/>
    <x v="1"/>
    <x v="23"/>
    <x v="52"/>
    <n v="2899"/>
    <n v="5500"/>
    <n v="0.47"/>
    <s v="25 to 50%"/>
    <n v="3.8"/>
    <x v="2"/>
    <n v="8958"/>
  </r>
  <r>
    <s v="B08BJN4MP3"/>
    <s v="HUL Pureit Eco Water Saver Mineral RO+UV+MF AS wall mounted/Counter top Black 10L Water Purifier"/>
    <x v="1"/>
    <x v="47"/>
    <x v="94"/>
    <n v="13999"/>
    <n v="24850"/>
    <n v="0.44"/>
    <s v="25 to 50%"/>
    <n v="4.4000000000000004"/>
    <x v="0"/>
    <n v="8948"/>
  </r>
  <r>
    <s v="B00P93X0VO"/>
    <s v="Classmate Pulse 6 Subject Notebook - Unruled, 300 Pages, Spiral Binding, 240mm*180mm"/>
    <x v="5"/>
    <x v="81"/>
    <x v="113"/>
    <n v="114"/>
    <n v="120"/>
    <n v="0.05"/>
    <s v="5 to 25%"/>
    <n v="4.2"/>
    <x v="0"/>
    <n v="8938"/>
  </r>
  <r>
    <s v="B08VFF6JQ8"/>
    <s v="Samsung 25W USB Travel Adapter for Cellular Phones - White"/>
    <x v="0"/>
    <x v="7"/>
    <x v="8"/>
    <n v="1219"/>
    <n v="1699"/>
    <n v="0.28000000000000003"/>
    <s v="25 to 50%"/>
    <n v="4.4000000000000004"/>
    <x v="0"/>
    <n v="8891"/>
  </r>
  <r>
    <s v="B09GP6FBZT"/>
    <s v="OpenTech¬Æ Military-Grade Tempered Glass Screen Protector Compatible for iPhone 13/13 Pro / 14 with Edge to Edge Coverage and Easy Installation kit (6.1 Inches)"/>
    <x v="0"/>
    <x v="36"/>
    <x v="124"/>
    <n v="299"/>
    <n v="999"/>
    <n v="0.7"/>
    <s v="50 to 75%"/>
    <n v="4.3"/>
    <x v="0"/>
    <n v="8891"/>
  </r>
  <r>
    <s v="B07N2MGB3G"/>
    <s v="AGARO Marvel 9 Liters Oven Toaster Griller, Cake Baking OTG (Black)"/>
    <x v="1"/>
    <x v="80"/>
    <x v="88"/>
    <n v="1699"/>
    <n v="1999"/>
    <n v="0.15"/>
    <s v="5 to 25%"/>
    <n v="4.0999999999999996"/>
    <x v="0"/>
    <n v="8873"/>
  </r>
  <r>
    <s v="B09XJ5LD6L"/>
    <s v="Samsung Galaxy M53 5G (Deep Ocean Blue, 6GB, 128GB Storage) | 108MP | sAmoled+ 120Hz | 12GB RAM with RAM Plus | Travel Adapter to be Purchased Separately"/>
    <x v="0"/>
    <x v="2"/>
    <x v="8"/>
    <n v="23999"/>
    <n v="32999"/>
    <n v="0.27"/>
    <s v="25 to 50%"/>
    <n v="3.9"/>
    <x v="2"/>
    <n v="8866"/>
  </r>
  <r>
    <s v="B097XJQZ8H"/>
    <s v="Cookwell Bullet Mixer Grinder (5 Jars, 3 Blades, Silver)"/>
    <x v="1"/>
    <x v="23"/>
    <x v="125"/>
    <n v="2464"/>
    <n v="6000"/>
    <n v="0.59"/>
    <s v="50 to 75%"/>
    <n v="4.0999999999999996"/>
    <x v="0"/>
    <n v="8866"/>
  </r>
  <r>
    <s v="B08W56G1K9"/>
    <s v="LAPSTER Spiral Charger Spiral Charger Cable Protectors for Wires Data Cable Saver Charging Cord Protective Cable Cover Set of 3 (12 Pieces)"/>
    <x v="2"/>
    <x v="84"/>
    <x v="126"/>
    <n v="99"/>
    <n v="999"/>
    <n v="0.9"/>
    <s v="Above 75%"/>
    <n v="4.0999999999999996"/>
    <x v="0"/>
    <n v="8751"/>
  </r>
  <r>
    <s v="B01D5H90L4"/>
    <s v="AmazonBasics - High-Speed Male to Female HDMI Extension Cable - 6 Feet"/>
    <x v="0"/>
    <x v="0"/>
    <x v="0"/>
    <n v="299"/>
    <n v="700"/>
    <n v="0.56999999999999995"/>
    <s v="50 to 75%"/>
    <n v="4.4000000000000004"/>
    <x v="0"/>
    <n v="8714"/>
  </r>
  <r>
    <s v="B07ZKD8T1Q"/>
    <s v="Cuzor 12V Mini ups for WiFi Router | Power Backup up to 4 Hours | Replaceable Battery | Ups for Wi-Fi Router and Modem | Ups for Router up to 2A | ups for uninterrupted wi-fi"/>
    <x v="2"/>
    <x v="4"/>
    <x v="127"/>
    <n v="1499"/>
    <n v="2999"/>
    <n v="0.5"/>
    <s v="25 to 50%"/>
    <n v="4.5"/>
    <x v="1"/>
    <n v="8656"/>
  </r>
  <r>
    <s v="B00LZLQ624"/>
    <s v="Classmate Soft Cover 6 Subject Spiral Binding Notebook, Single Line, 300 Pages"/>
    <x v="5"/>
    <x v="81"/>
    <x v="113"/>
    <n v="157"/>
    <n v="160"/>
    <n v="0.02"/>
    <s v="Below 5%"/>
    <n v="4.5"/>
    <x v="1"/>
    <n v="8618"/>
  </r>
  <r>
    <s v="B07L5L4GTB"/>
    <s v="Epson 003 65 ml for EcoTank L1110/L3100/L3101/L3110/L3115/L3116/L3150/L3151/L3152/L3156/L5190 Black Ink Bottle"/>
    <x v="2"/>
    <x v="85"/>
    <x v="128"/>
    <n v="309"/>
    <n v="404"/>
    <n v="0.24"/>
    <s v="5 to 25%"/>
    <n v="4.4000000000000004"/>
    <x v="0"/>
    <n v="8614"/>
  </r>
  <r>
    <s v="B0752LL57V"/>
    <s v="Casio MJ-12D 150 Steps Check and Correct Desktop Calculator"/>
    <x v="5"/>
    <x v="86"/>
    <x v="99"/>
    <n v="440"/>
    <n v="440"/>
    <n v="0"/>
    <s v="Below 5%"/>
    <n v="4.5"/>
    <x v="1"/>
    <n v="8610"/>
  </r>
  <r>
    <s v="B08VS3YLRK"/>
    <s v="Portronics Adapto 20 Type C 20W Fast PD/Type C Adapter Charger with Fast Charging for iPhone 12/12 Pro/12 Mini/12 Pro Max/11/XS/XR/X/8/Plus, iPad Pro/Air/Mini, Galaxy 10/9/8 (Adapter Only) White"/>
    <x v="0"/>
    <x v="7"/>
    <x v="70"/>
    <n v="529"/>
    <n v="1499"/>
    <n v="0.65"/>
    <s v="50 to 75%"/>
    <n v="4.0999999999999996"/>
    <x v="0"/>
    <n v="8599"/>
  </r>
  <r>
    <s v="B0B8SSZ76F"/>
    <s v="Amazon Basics USB C to Lightning TPE MFi Certified Charging Cable (White, 1.2 meter)"/>
    <x v="2"/>
    <x v="0"/>
    <x v="0"/>
    <n v="799"/>
    <n v="1999"/>
    <n v="0.6"/>
    <s v="50 to 75%"/>
    <n v="4.2"/>
    <x v="0"/>
    <n v="8583"/>
  </r>
  <r>
    <s v="B07GLNJC25"/>
    <s v="ZEBRONICS Zeb-100HB 4 Ports USB Hub for Laptop, PC Computers, Plug &amp; Play, Backward Compatible - Black"/>
    <x v="2"/>
    <x v="4"/>
    <x v="19"/>
    <n v="330"/>
    <n v="499"/>
    <n v="0.34"/>
    <s v="25 to 50%"/>
    <n v="3.7"/>
    <x v="2"/>
    <n v="8566"/>
  </r>
  <r>
    <s v="B08D64C9FN"/>
    <s v="Ant Esports GM320 RGB Optical Wired Gaming Mouse | 8 Programmable Buttons | 12800 DPI"/>
    <x v="2"/>
    <x v="49"/>
    <x v="129"/>
    <n v="575"/>
    <n v="2799"/>
    <n v="0.79"/>
    <s v="Above 75%"/>
    <n v="4.2"/>
    <x v="0"/>
    <n v="8537"/>
  </r>
  <r>
    <s v="B07WJXCTG9"/>
    <s v="Pigeon by Stovekraft Amaze Plus Electric Kettle (14313) with Stainless Steel Body, 1.8 litre, used for boiling Water, making tea and coffee, instant noodles, soup etc. 1500 Watt (Silver)"/>
    <x v="1"/>
    <x v="9"/>
    <x v="3"/>
    <n v="699"/>
    <n v="1345"/>
    <n v="0.48"/>
    <s v="25 to 50%"/>
    <n v="3.9"/>
    <x v="2"/>
    <n v="8446"/>
  </r>
  <r>
    <s v="B07GXPDLYQ"/>
    <s v="PRO365 Indo Mocktails/Coffee Foamer/Cappuccino/Lemonade/Milk Frother (6 Months Warranty)"/>
    <x v="1"/>
    <x v="48"/>
    <x v="130"/>
    <n v="249"/>
    <n v="499"/>
    <n v="0.5"/>
    <s v="25 to 50%"/>
    <n v="3.3"/>
    <x v="2"/>
    <n v="8427"/>
  </r>
  <r>
    <s v="B07WHS7MZ1"/>
    <s v="iQOO 9 SE 5G (Sunset Sierra, 8GB RAM, 128GB Storage) | Qualcomm Snapdragon 888 | 66W Flash Charge"/>
    <x v="0"/>
    <x v="2"/>
    <x v="60"/>
    <n v="29990"/>
    <n v="39990"/>
    <n v="0.25"/>
    <s v="5 to 25%"/>
    <n v="4.3"/>
    <x v="0"/>
    <n v="8399"/>
  </r>
  <r>
    <s v="B08JW1GVS7"/>
    <s v="URBN 20000 mAh Lithium_Polymer 22.5W Super Fast Charging Ultra Compact Power Bank with Quick Charge &amp; Power Delivery, Type C Input/Output, Made in India, Type C Cable Included (Camo)"/>
    <x v="0"/>
    <x v="7"/>
    <x v="38"/>
    <n v="2179"/>
    <n v="3999"/>
    <n v="0.46"/>
    <s v="25 to 50%"/>
    <n v="4"/>
    <x v="0"/>
    <n v="8380"/>
  </r>
  <r>
    <s v="B00GZLB57U"/>
    <s v="Quantum RJ45 Ethernet Patch Cable/LAN Router Cable with Heavy Duty Gold Plated Connectors Supports Hi-Speed Gigabit Upto 1000Mbps, Waterproof and Durable,1-Year Warranty-32.8 Feet (10 Meters)(White)"/>
    <x v="2"/>
    <x v="0"/>
    <x v="131"/>
    <n v="238"/>
    <n v="699"/>
    <n v="0.66"/>
    <s v="50 to 75%"/>
    <n v="4.4000000000000004"/>
    <x v="0"/>
    <n v="8372"/>
  </r>
  <r>
    <s v="B07HZ2QCGR"/>
    <s v="POPIO Type C Dash Charging USB Data Cable for OnePlus Devices"/>
    <x v="2"/>
    <x v="0"/>
    <x v="132"/>
    <n v="350"/>
    <n v="599"/>
    <n v="0.42"/>
    <s v="25 to 50%"/>
    <n v="3.9"/>
    <x v="2"/>
    <n v="8314"/>
  </r>
  <r>
    <s v="B01JOFKL0A"/>
    <s v="Canon PIXMA E477 All-in-One Wireless Ink Efficient Colour Printer (White/Blue)"/>
    <x v="2"/>
    <x v="4"/>
    <x v="98"/>
    <n v="5299"/>
    <n v="6355"/>
    <n v="0.17"/>
    <s v="5 to 25%"/>
    <n v="3.9"/>
    <x v="2"/>
    <n v="8280"/>
  </r>
  <r>
    <s v="B083RCTXLL"/>
    <s v="HP X200 Wireless Mouse with 2.4 GHz Wireless connectivity, Adjustable DPI up to 1600, ambidextrous Design, and 18-Month Long Battery Life. 3-Years Warranty (6VY95AA)"/>
    <x v="2"/>
    <x v="15"/>
    <x v="20"/>
    <n v="681"/>
    <n v="1199"/>
    <n v="0.43"/>
    <s v="25 to 50%"/>
    <n v="4.2"/>
    <x v="0"/>
    <n v="8258"/>
  </r>
  <r>
    <s v="B082T6V3DT"/>
    <s v="AmazonBasics New Release Nylon USB-A to Lightning Cable Cord, Fast Charging MFi Certified Charger for Apple iPhone, iPad (6-Ft, Rose Gold)"/>
    <x v="2"/>
    <x v="0"/>
    <x v="0"/>
    <n v="799"/>
    <n v="2100"/>
    <n v="0.62"/>
    <s v="50 to 75%"/>
    <n v="4.3"/>
    <x v="0"/>
    <n v="8188"/>
  </r>
  <r>
    <s v="B082T6V3DT"/>
    <s v="AmazonBasics New Release Nylon USB-A to Lightning Cable Cord, Fast Charging MFi Certified Charger for Apple iPhone, iPad (6-Ft, Rose Gold)"/>
    <x v="2"/>
    <x v="0"/>
    <x v="0"/>
    <n v="799"/>
    <n v="2100"/>
    <n v="0.62"/>
    <s v="50 to 75%"/>
    <n v="4.3"/>
    <x v="0"/>
    <n v="8188"/>
  </r>
  <r>
    <s v="B082T6V3DT"/>
    <s v="AmazonBasics New Release Nylon USB-A to Lightning Cable Cord, Fast Charging MFi Certified Charger for Apple iPhone, iPad (6-Ft, Rose Gold)"/>
    <x v="2"/>
    <x v="0"/>
    <x v="0"/>
    <n v="799"/>
    <n v="2100"/>
    <n v="0.62"/>
    <s v="50 to 75%"/>
    <n v="4.3"/>
    <x v="0"/>
    <n v="8188"/>
  </r>
  <r>
    <s v="B002PD61Y4"/>
    <s v="D-Link DWA-131 300 Mbps Wireless Nano USB Adapter (Black)"/>
    <x v="2"/>
    <x v="6"/>
    <x v="58"/>
    <n v="507"/>
    <n v="1208"/>
    <n v="0.57999999999999996"/>
    <s v="50 to 75%"/>
    <n v="4.0999999999999996"/>
    <x v="0"/>
    <n v="8131"/>
  </r>
  <r>
    <s v="B002PD61Y4"/>
    <s v="D-Link DWA-131 300 Mbps Wireless Nano USB Adapter (Black)"/>
    <x v="2"/>
    <x v="6"/>
    <x v="58"/>
    <n v="507"/>
    <n v="1208"/>
    <n v="0.57999999999999996"/>
    <s v="50 to 75%"/>
    <n v="4.0999999999999996"/>
    <x v="0"/>
    <n v="8131"/>
  </r>
  <r>
    <s v="B07SLNG3LW"/>
    <s v="Inalsa Vacuum Cleaner Wet and Dry Micro WD10 with 3in1 Multifunction Wet/Dry/Blowing| 14KPA Suction and Impact Resistant Polymer Tank,(Yellow/Black)"/>
    <x v="1"/>
    <x v="31"/>
    <x v="82"/>
    <n v="3859"/>
    <n v="10295"/>
    <n v="0.63"/>
    <s v="50 to 75%"/>
    <n v="3.9"/>
    <x v="2"/>
    <n v="8095"/>
  </r>
  <r>
    <s v="B07QDSN9V6"/>
    <s v="INALSA Electric Kettle 1.5 Litre with Stainless Steel Body - Absa|Auto Shut Off &amp; Boil Dry Protection Safety Features| Cordless Base &amp; Cord Winder|Hot Water Kettle |Water Heater Jug"/>
    <x v="1"/>
    <x v="9"/>
    <x v="82"/>
    <n v="699"/>
    <n v="1595"/>
    <n v="0.56000000000000005"/>
    <s v="50 to 75%"/>
    <n v="4.0999999999999996"/>
    <x v="0"/>
    <n v="8090"/>
  </r>
  <r>
    <s v="B01DGVKBC6"/>
    <s v="FEDUS Cat6 Ethernet Cable, 10 Meter High Speed 550MHZ / 10 Gigabit Speed UTP LAN Cable, Network Cable Internet Cable RJ45 Cable LAN Wire, Patch Computer Cord Gigabit Category 6 Wires for Modem, Router"/>
    <x v="2"/>
    <x v="0"/>
    <x v="133"/>
    <n v="287"/>
    <n v="499"/>
    <n v="0.42"/>
    <s v="25 to 50%"/>
    <n v="4.4000000000000004"/>
    <x v="0"/>
    <n v="8076"/>
  </r>
  <r>
    <s v="B00LHZW3XY"/>
    <s v="Luxor 5 Subject Single Ruled Notebook - A5 Size, 70 GSM, 300 Pages"/>
    <x v="5"/>
    <x v="81"/>
    <x v="134"/>
    <n v="125"/>
    <n v="180"/>
    <n v="0.31"/>
    <s v="25 to 50%"/>
    <n v="4.4000000000000004"/>
    <x v="0"/>
    <n v="8053"/>
  </r>
  <r>
    <s v="B00J5DYCCA"/>
    <s v="Havells Ventil Air DSP 230mm Exhaust Fan (Pista Green)"/>
    <x v="1"/>
    <x v="68"/>
    <x v="57"/>
    <n v="1399"/>
    <n v="1890"/>
    <n v="0.26"/>
    <s v="25 to 50%"/>
    <n v="4"/>
    <x v="0"/>
    <n v="8031"/>
  </r>
  <r>
    <s v="B08CNLYKW5"/>
    <s v="Lifelong Power - Pro 500 Watt 3 Jar Mixer Grinder with 3 Speed Control and 1100 Watt Dry Non-Stick soleplate Iron Super Combo (White and Grey, 1 Year Warranty)"/>
    <x v="1"/>
    <x v="23"/>
    <x v="30"/>
    <n v="1699"/>
    <n v="3398"/>
    <n v="0.5"/>
    <s v="25 to 50%"/>
    <n v="3.8"/>
    <x v="2"/>
    <n v="7988"/>
  </r>
  <r>
    <s v="B097MKZHNV"/>
    <s v="Racold Pronto Pro 3Litres 3KW Vertical Instant Water Heater (Geyser)"/>
    <x v="1"/>
    <x v="18"/>
    <x v="135"/>
    <n v="2949"/>
    <n v="4849"/>
    <n v="0.39"/>
    <s v="25 to 50%"/>
    <n v="4.2"/>
    <x v="0"/>
    <n v="7968"/>
  </r>
  <r>
    <s v="B071VNHMX2"/>
    <s v="Philips Daily Collection HD2582/00 830-Watt 2-Slice Pop-up Toaster (White)"/>
    <x v="1"/>
    <x v="83"/>
    <x v="36"/>
    <n v="2095"/>
    <n v="2095"/>
    <n v="0"/>
    <s v="Below 5%"/>
    <n v="4.5"/>
    <x v="1"/>
    <n v="7949"/>
  </r>
  <r>
    <s v="B01M5B0TPW"/>
    <s v="Borosil Chef Delite BCH20DBB21 300-Watt Chopper (Black)"/>
    <x v="1"/>
    <x v="87"/>
    <x v="136"/>
    <n v="1819"/>
    <n v="2490"/>
    <n v="0.27"/>
    <s v="25 to 50%"/>
    <n v="4.4000000000000004"/>
    <x v="0"/>
    <n v="7946"/>
  </r>
  <r>
    <s v="B07J2BQZD6"/>
    <s v="Kuber Industries Nylon Mesh Laundry Basket|Sturdy Material &amp; Durable Handles|Netted Lightweight Laundry Bag, Size 36 x 36 x 58, Capicity 30 Ltr (Pink)"/>
    <x v="1"/>
    <x v="77"/>
    <x v="116"/>
    <n v="199"/>
    <n v="399"/>
    <n v="0.5"/>
    <s v="25 to 50%"/>
    <n v="3.7"/>
    <x v="2"/>
    <n v="7945"/>
  </r>
  <r>
    <s v="B096MSW6CT"/>
    <s v="Sounce Fast Phone Charging Cable &amp; Data Sync USB Cable Compatible for iPhone 13, 12,11, X, 8, 7, 6, 5, iPad Air, Pro, Mini &amp; iOS Devices"/>
    <x v="2"/>
    <x v="0"/>
    <x v="137"/>
    <n v="199"/>
    <n v="1899"/>
    <n v="0.9"/>
    <s v="Above 75%"/>
    <n v="3.9"/>
    <x v="2"/>
    <n v="7928"/>
  </r>
  <r>
    <s v="B096MSW6CT"/>
    <s v="Sounce Fast Phone Charging Cable &amp; Data Sync USB Cable Compatible for iPhone 13, 12,11, X, 8, 7, 6, 5, iPad Air, Pro, Mini &amp; iOS Devices"/>
    <x v="2"/>
    <x v="0"/>
    <x v="137"/>
    <n v="199"/>
    <n v="999"/>
    <n v="0.8"/>
    <s v="Above 75%"/>
    <n v="3.9"/>
    <x v="2"/>
    <n v="7928"/>
  </r>
  <r>
    <s v="B096MSW6CT"/>
    <s v="Sounce Fast Phone Charging Cable &amp; Data Sync USB Cable Compatible for iPhone 13, 12,11, X, 8, 7, 6, 5, iPad Air, Pro, Mini &amp; iOS Devices"/>
    <x v="2"/>
    <x v="0"/>
    <x v="137"/>
    <n v="199"/>
    <n v="999"/>
    <n v="0.8"/>
    <s v="Above 75%"/>
    <n v="3.9"/>
    <x v="2"/>
    <n v="7928"/>
  </r>
  <r>
    <s v="B0BBN4DZBD"/>
    <s v="Redmi A1 (Light Blue, 2GB RAM, 32GB Storage) | Segment Best AI Dual Cam | 5000mAh Battery | Leather Texture Design | Android 12"/>
    <x v="0"/>
    <x v="2"/>
    <x v="2"/>
    <n v="6499"/>
    <n v="8999"/>
    <n v="0.28000000000000003"/>
    <s v="25 to 50%"/>
    <n v="4"/>
    <x v="0"/>
    <n v="7807"/>
  </r>
  <r>
    <s v="B0BBN56J5H"/>
    <s v="Redmi A1 (Black, 2GB RAM, 32GB Storage) | Segment Best AI Dual Cam | 5000mAh Battery | Leather Texture Design | Android 12"/>
    <x v="0"/>
    <x v="2"/>
    <x v="2"/>
    <n v="6499"/>
    <n v="8999"/>
    <n v="0.28000000000000003"/>
    <s v="25 to 50%"/>
    <n v="4"/>
    <x v="0"/>
    <n v="7807"/>
  </r>
  <r>
    <s v="B0BBN3WF7V"/>
    <s v="Redmi A1 (Light Green, 2GB RAM 32GB ROM) | Segment Best AI Dual Cam | 5000mAh Battery | Leather Texture Design | Android 12"/>
    <x v="0"/>
    <x v="2"/>
    <x v="2"/>
    <n v="6499"/>
    <n v="8999"/>
    <n v="0.28000000000000003"/>
    <s v="25 to 50%"/>
    <n v="4"/>
    <x v="0"/>
    <n v="7807"/>
  </r>
  <r>
    <s v="B00KIDSU8S"/>
    <s v="Havells Ventil Air DX 200mm Exhaust Fan (White)"/>
    <x v="1"/>
    <x v="68"/>
    <x v="57"/>
    <n v="1999"/>
    <n v="2360"/>
    <n v="0.15"/>
    <s v="5 to 25%"/>
    <n v="4.2"/>
    <x v="0"/>
    <n v="7801"/>
  </r>
  <r>
    <s v="B00SMFPJG0"/>
    <s v="Kent Gold, Optima, Gold+ Spare Kit"/>
    <x v="1"/>
    <x v="67"/>
    <x v="89"/>
    <n v="649"/>
    <n v="670"/>
    <n v="0.03"/>
    <s v="Below 5%"/>
    <n v="4.0999999999999996"/>
    <x v="0"/>
    <n v="7786"/>
  </r>
  <r>
    <s v="B0B23LW7NV"/>
    <s v="Spigen EZ Fit Tempered Glass Screen Protector for iPhone 14 Pro Max - 2 Pack (Sensor Protection)"/>
    <x v="0"/>
    <x v="36"/>
    <x v="49"/>
    <n v="999"/>
    <n v="2899"/>
    <n v="0.66"/>
    <s v="50 to 75%"/>
    <n v="4.7"/>
    <x v="1"/>
    <n v="7779"/>
  </r>
  <r>
    <s v="B07YL54NVJ"/>
    <s v="Brand Conquer 6 in 1 with OTG, SD Card Reader, USB Type C, USB 3.0 and Micro USB, for Memory Card | Portable Card Reader | Compatible with TF, SD, Micro SD, SDHC, SDXC, MMC, RS-MMC, Micro SDXC"/>
    <x v="2"/>
    <x v="4"/>
    <x v="138"/>
    <n v="549"/>
    <n v="999"/>
    <n v="0.45"/>
    <s v="25 to 50%"/>
    <n v="4.3"/>
    <x v="0"/>
    <n v="7758"/>
  </r>
  <r>
    <s v="B08R69WBN7"/>
    <s v="Pinnaclz Original Combo of 2 USB Type C Fast Charging Cable, USB C Data Cable for Charging and Data Transfer Smart Phones White 1.2 Meter Made in India (Pack of 2)"/>
    <x v="2"/>
    <x v="0"/>
    <x v="139"/>
    <n v="149"/>
    <n v="499"/>
    <n v="0.7"/>
    <s v="50 to 75%"/>
    <n v="4"/>
    <x v="0"/>
    <n v="7732"/>
  </r>
  <r>
    <s v="B08R69VDHT"/>
    <s v="Pinnaclz Original Combo of 2 Micro USB Fast Charging Cable, USB Charging Cable for Data Transfer Perfect for Android Smart Phones White 1.2 Meter Made in India (Pack of 2)"/>
    <x v="2"/>
    <x v="0"/>
    <x v="139"/>
    <n v="115"/>
    <n v="499"/>
    <n v="0.77"/>
    <s v="Above 75%"/>
    <n v="4"/>
    <x v="0"/>
    <n v="7732"/>
  </r>
  <r>
    <s v="B08R69VDHT"/>
    <s v="Pinnaclz Original Combo of 2 Micro USB Fast Charging Cable, USB Charging Cable for Data Transfer Perfect for Android Smart Phones White 1.2 Meter Made in India (Pack of 2)"/>
    <x v="2"/>
    <x v="0"/>
    <x v="139"/>
    <n v="115"/>
    <n v="499"/>
    <n v="0.77"/>
    <s v="Above 75%"/>
    <n v="4"/>
    <x v="0"/>
    <n v="7732"/>
  </r>
  <r>
    <s v="B08R69VDHT"/>
    <s v="Pinnaclz Original Combo of 2 Micro USB Fast Charging Cable, USB Charging Cable for Data Transfer Perfect for Android Smart Phones White 1.2 Meter Made in India (Pack of 2)"/>
    <x v="2"/>
    <x v="0"/>
    <x v="139"/>
    <n v="115"/>
    <n v="499"/>
    <n v="0.77"/>
    <s v="Above 75%"/>
    <n v="4"/>
    <x v="0"/>
    <n v="7732"/>
  </r>
  <r>
    <s v="B07L1N3TJX"/>
    <s v="Artis AR-45W-MG2 45 Watts MG2 Laptop Adapter/Charger Compatible with MB Air 13‚Äù &amp; MB Air 11‚Äù (14.5 V, 3.1 A) Connector: MG2 (T Tip Connector)"/>
    <x v="2"/>
    <x v="78"/>
    <x v="140"/>
    <n v="1699"/>
    <n v="3499"/>
    <n v="0.51"/>
    <s v="50 to 75%"/>
    <n v="3.6"/>
    <x v="2"/>
    <n v="7689"/>
  </r>
  <r>
    <s v="B008LN8KDM"/>
    <s v="Philips GC1920/28 1440-Watt Non-Stick Soleplate Steam Iron"/>
    <x v="1"/>
    <x v="19"/>
    <x v="36"/>
    <n v="1849"/>
    <n v="2095"/>
    <n v="0.12"/>
    <s v="5 to 25%"/>
    <n v="4.3"/>
    <x v="0"/>
    <n v="7681"/>
  </r>
  <r>
    <s v="B07YZG8PPY"/>
    <s v="TATA SKY HD Connection with 1 month basic package and free installation"/>
    <x v="0"/>
    <x v="88"/>
    <x v="141"/>
    <n v="1249"/>
    <n v="2299"/>
    <n v="0.46"/>
    <s v="25 to 50%"/>
    <n v="4.3"/>
    <x v="0"/>
    <n v="7636"/>
  </r>
  <r>
    <s v="B08235JZFB"/>
    <s v="Crompton InstaGlide 1000-Watts Dry Iron with American Heritage Coating, Pack of 1 Iron"/>
    <x v="1"/>
    <x v="19"/>
    <x v="80"/>
    <n v="850"/>
    <n v="1000"/>
    <n v="0.15"/>
    <s v="5 to 25%"/>
    <n v="4.0999999999999996"/>
    <x v="0"/>
    <n v="7619"/>
  </r>
  <r>
    <s v="B07YWS9SP9"/>
    <s v="Zebronics, ZEB-NC3300 USB Powered Laptop Cooling Pad with Dual Fan, Dual USB Port and Blue LED Lights"/>
    <x v="2"/>
    <x v="34"/>
    <x v="19"/>
    <n v="599"/>
    <n v="999"/>
    <n v="0.4"/>
    <s v="25 to 50%"/>
    <n v="4"/>
    <x v="0"/>
    <n v="7601"/>
  </r>
  <r>
    <s v="B09P18XVW6"/>
    <s v="Noise Pulse Buzz 1.69&quot; Bluetooth Calling Smart Watch with Call Function, 150 Watch Faces, 60 Sports Modes, Spo2 &amp; Heart Rate Monitoring, Calling Smart Watch for Men &amp; Women - Jet Black"/>
    <x v="0"/>
    <x v="4"/>
    <x v="14"/>
    <n v="2499"/>
    <n v="4999"/>
    <n v="0.5"/>
    <s v="25 to 50%"/>
    <n v="3.9"/>
    <x v="2"/>
    <n v="7571"/>
  </r>
  <r>
    <s v="B09PLFJ7ZW"/>
    <s v="Noise Pulse Buzz 1.69&quot; Bluetooth Calling Smart Watch with Call Function, 150 Watch Faces, 60 Sports Modes, Spo2 &amp; Heart Rate Monitoring, Calling Smart Watch for Men &amp; Women - Rose Pink"/>
    <x v="0"/>
    <x v="4"/>
    <x v="14"/>
    <n v="1999"/>
    <n v="4999"/>
    <n v="0.6"/>
    <s v="50 to 75%"/>
    <n v="3.9"/>
    <x v="2"/>
    <n v="7571"/>
  </r>
  <r>
    <s v="B08VF8V79P"/>
    <s v="Samsung Original 25W USB Travel Lightning Adapter for Cellular Phones, Black"/>
    <x v="0"/>
    <x v="7"/>
    <x v="8"/>
    <n v="1075"/>
    <n v="1699"/>
    <n v="0.37"/>
    <s v="25 to 50%"/>
    <n v="4.4000000000000004"/>
    <x v="0"/>
    <n v="7462"/>
  </r>
  <r>
    <s v="B00N1U7JXM"/>
    <s v="3M Post-it Sticky Note Cube, 200 Sheets (4 Colors x 50 Sheets) | 3&quot; x 3&quot; Size | For notes, reminders, study, school and organizing"/>
    <x v="5"/>
    <x v="81"/>
    <x v="83"/>
    <n v="90"/>
    <n v="175"/>
    <n v="0.49"/>
    <s v="25 to 50%"/>
    <n v="4.4000000000000004"/>
    <x v="0"/>
    <n v="7429"/>
  </r>
  <r>
    <s v="B09CTRPSJR"/>
    <s v="Storio Kids Toys LCD Writing Tablet 8.5Inch E-Note Pad Best Birthday Gift for Girls Boys, Multicolor (SC1667)"/>
    <x v="2"/>
    <x v="63"/>
    <x v="142"/>
    <n v="217"/>
    <n v="237"/>
    <n v="0.08"/>
    <s v="5 to 25%"/>
    <n v="3.8"/>
    <x v="2"/>
    <n v="7354"/>
  </r>
  <r>
    <s v="B08K9PX15C"/>
    <s v="Zebronics Zeb Wonderbar 10 USB Powered 2.0 Computer Speaker with RGB Lights"/>
    <x v="2"/>
    <x v="89"/>
    <x v="19"/>
    <n v="849"/>
    <n v="1499"/>
    <n v="0.43"/>
    <s v="25 to 50%"/>
    <n v="4"/>
    <x v="0"/>
    <n v="7352"/>
  </r>
  <r>
    <s v="B07W14CHV8"/>
    <s v="CARECASE¬Æ Optical Bay 2nd Hard Drive Caddy, 9.5 mm CD/DVD Drive Slot for SSD and HDD"/>
    <x v="2"/>
    <x v="90"/>
    <x v="143"/>
    <n v="199"/>
    <n v="799"/>
    <n v="0.75"/>
    <s v="50 to 75%"/>
    <n v="4.0999999999999996"/>
    <x v="0"/>
    <n v="7333"/>
  </r>
  <r>
    <s v="B084N1BM9L"/>
    <s v="Belkin Apple Certified Lightning to USB Charge and Sync Tough Braided Cable for iPhone, iPad, Air Pods, 3.3 feet (1 meters) ‚Äì Black"/>
    <x v="2"/>
    <x v="0"/>
    <x v="62"/>
    <n v="1299"/>
    <n v="1999"/>
    <n v="0.35"/>
    <s v="25 to 50%"/>
    <n v="4.4000000000000004"/>
    <x v="0"/>
    <n v="7318"/>
  </r>
  <r>
    <s v="B084MZXJN6"/>
    <s v="Belkin Apple Certified Lightning to USB Charge and Sync Cable for iPhone, iPad, Air Pods, 39.6 inch (100cm) ‚Äì Black"/>
    <x v="2"/>
    <x v="0"/>
    <x v="62"/>
    <n v="999"/>
    <n v="1699"/>
    <n v="0.41"/>
    <s v="25 to 50%"/>
    <n v="4.4000000000000004"/>
    <x v="0"/>
    <n v="7318"/>
  </r>
  <r>
    <s v="B08461VC1Z"/>
    <s v="Scarters Mouse Pad, Desk Mat Extended for Work from Home/Office/Gaming | Vegan PU Leather | Anti-Skid, Anti-Slip, Reversible Splash-Proof ‚Äì Deskspread ~ Navy Blue &amp; Yellow"/>
    <x v="2"/>
    <x v="55"/>
    <x v="144"/>
    <n v="999"/>
    <n v="1995"/>
    <n v="0.5"/>
    <s v="25 to 50%"/>
    <n v="4.5"/>
    <x v="1"/>
    <n v="7317"/>
  </r>
  <r>
    <s v="B0B3MMYHYW"/>
    <s v="OnePlus 126 cm (50 inches) Y Series 4K Ultra HD Smart Android LED TV 50Y1S Pro (Black)"/>
    <x v="0"/>
    <x v="21"/>
    <x v="40"/>
    <n v="32999"/>
    <n v="45999"/>
    <n v="0.28000000000000003"/>
    <s v="25 to 50%"/>
    <n v="4.2"/>
    <x v="0"/>
    <n v="7298"/>
  </r>
  <r>
    <s v="B09VCHLSJF"/>
    <s v="OnePlus 108 cm (43 inches) Y Series 4K Ultra HD Smart Android LED TV 43Y1S Pro (Black)"/>
    <x v="0"/>
    <x v="21"/>
    <x v="40"/>
    <n v="29999"/>
    <n v="39999"/>
    <n v="0.25"/>
    <s v="5 to 25%"/>
    <n v="4.2"/>
    <x v="0"/>
    <n v="7298"/>
  </r>
  <r>
    <s v="B01LY9W8AF"/>
    <s v="Cello Eliza Plastic Laundry Bag/Basket, 50 litres, Light Grey"/>
    <x v="1"/>
    <x v="77"/>
    <x v="145"/>
    <n v="998.06"/>
    <n v="1282"/>
    <n v="0.22"/>
    <s v="5 to 25%"/>
    <n v="4.2"/>
    <x v="0"/>
    <n v="7274"/>
  </r>
  <r>
    <s v="B071113J7M"/>
    <s v="Sujata Powermatic Plus 900 Watts Juicer Mixer Grinder"/>
    <x v="1"/>
    <x v="38"/>
    <x v="146"/>
    <n v="5890"/>
    <n v="7506"/>
    <n v="0.22"/>
    <s v="5 to 25%"/>
    <n v="4.5"/>
    <x v="1"/>
    <n v="7241"/>
  </r>
  <r>
    <s v="B01N4EV2TL"/>
    <s v="Logitech MK240 Nano Wireless USB Keyboard and Mouse Set, 12 Function Keys 2.4GHz Wireless, 1000DPI, Spill-Resistant Design, PC/Mac, Black/Chartreuse Yellow"/>
    <x v="2"/>
    <x v="29"/>
    <x v="22"/>
    <n v="1495"/>
    <n v="1995"/>
    <n v="0.25"/>
    <s v="5 to 25%"/>
    <n v="4.3"/>
    <x v="0"/>
    <n v="7241"/>
  </r>
  <r>
    <s v="B00P0R95EA"/>
    <s v="Usha IH2415 1500-Watt Immersion Heater (Silver)"/>
    <x v="1"/>
    <x v="27"/>
    <x v="37"/>
    <n v="510"/>
    <n v="640"/>
    <n v="0.2"/>
    <s v="5 to 25%"/>
    <n v="4.0999999999999996"/>
    <x v="0"/>
    <n v="7229"/>
  </r>
  <r>
    <s v="B009UORDX4"/>
    <s v="Philips Hi113 1000-Watt Plastic Body Ptfe Coating Dry Iron, Pack of 1"/>
    <x v="1"/>
    <x v="19"/>
    <x v="36"/>
    <n v="949"/>
    <n v="975"/>
    <n v="0.03"/>
    <s v="Below 5%"/>
    <n v="4.3"/>
    <x v="0"/>
    <n v="7223"/>
  </r>
  <r>
    <s v="B0993BB11X"/>
    <s v="Ambrane 10000mAh Slim Power Bank, 20W Fast Charging, Dual Output, Type C PD (Input &amp; Output), Quick Charge, Li-Polymer, Multi-Layer Protection for iPhone, Anrdoid &amp; Other Devices (Stylo 10K, Black)"/>
    <x v="0"/>
    <x v="7"/>
    <x v="31"/>
    <n v="999"/>
    <n v="1599"/>
    <n v="0.38"/>
    <s v="25 to 50%"/>
    <n v="4"/>
    <x v="0"/>
    <n v="7222"/>
  </r>
  <r>
    <s v="B09MZCQYHZ"/>
    <s v="Ambrane 10000mAh Slim Power Bank, 20W Fast Charging, Dual Output, Type C PD (Input &amp; Output), Quick Charge, Li-Polymer, Multi-Layer Protection for iPhone, Anrdoid &amp; Other Devices (Stylo 10K, Green)"/>
    <x v="0"/>
    <x v="7"/>
    <x v="31"/>
    <n v="999"/>
    <n v="1599"/>
    <n v="0.38"/>
    <s v="25 to 50%"/>
    <n v="4"/>
    <x v="0"/>
    <n v="7222"/>
  </r>
  <r>
    <s v="B009LJ2BXA"/>
    <s v="Hp Wired On Ear Headphones With Mic With 3.5 Mm Drivers, In-Built Noise Cancelling, Foldable And Adjustable For Laptop/Pc/Office/Home/ 1 Year Warranty (B4B09Pa)"/>
    <x v="2"/>
    <x v="91"/>
    <x v="20"/>
    <n v="649"/>
    <n v="999"/>
    <n v="0.35"/>
    <s v="25 to 50%"/>
    <n v="3.5"/>
    <x v="2"/>
    <n v="7222"/>
  </r>
  <r>
    <s v="B00LXTFMRS"/>
    <s v="PIDILITE Fevicryl Acrylic Colours Sunflower Kit (10 Colors x 15 ml) DIY Paint, Rich Pigment, Non-Craking Paint for Canvas, Wood, Leather, Earthenware, Metal, Diwali Gifts for Diwali"/>
    <x v="1"/>
    <x v="79"/>
    <x v="147"/>
    <n v="191"/>
    <n v="225"/>
    <n v="0.15"/>
    <s v="5 to 25%"/>
    <n v="4.4000000000000004"/>
    <x v="0"/>
    <n v="7203"/>
  </r>
  <r>
    <s v="B08CYPB15D"/>
    <s v="HP 805 Black Original Ink Cartridge"/>
    <x v="2"/>
    <x v="85"/>
    <x v="20"/>
    <n v="717"/>
    <n v="761"/>
    <n v="0.06"/>
    <s v="5 to 25%"/>
    <n v="4"/>
    <x v="0"/>
    <n v="7199"/>
  </r>
  <r>
    <s v="B0B6BLTGTT"/>
    <s v="Noise Pulse 2 Max Advanced Bluetooth Calling Smart Watch with 1.85'' TFT and 550 Nits Brightness, Smart DND, 10 Days Battery, 100 Sports Mode, Smartwatch for Men and Women - (Jet Black)"/>
    <x v="0"/>
    <x v="4"/>
    <x v="14"/>
    <n v="2999"/>
    <n v="5999"/>
    <n v="0.5"/>
    <s v="25 to 50%"/>
    <n v="4.0999999999999996"/>
    <x v="0"/>
    <n v="7148"/>
  </r>
  <r>
    <s v="B08ZHYNTM1"/>
    <s v="Havells Festiva 1200mm Dust Resistant Ceiling Fan (Gold Mist)"/>
    <x v="1"/>
    <x v="33"/>
    <x v="57"/>
    <n v="2899"/>
    <n v="4005"/>
    <n v="0.28000000000000003"/>
    <s v="25 to 50%"/>
    <n v="4.3"/>
    <x v="0"/>
    <n v="7140"/>
  </r>
  <r>
    <s v="B07V82W5CN"/>
    <s v="HP USB Wireless Spill Resistance Keyboard and Mouse Set with 10m Working Range 2.4G Wireless Technology / 3 Years Warranty (4SC12PA), Black"/>
    <x v="2"/>
    <x v="29"/>
    <x v="20"/>
    <n v="1349"/>
    <n v="2198"/>
    <n v="0.39"/>
    <s v="25 to 50%"/>
    <n v="4"/>
    <x v="0"/>
    <n v="7113"/>
  </r>
  <r>
    <s v="B0B15GSPQW"/>
    <s v="Samsung 138 cm (55 inches) Crystal 4K Neo Series Ultra HD Smart LED TV UA55AUE65AKXXL (Black)"/>
    <x v="0"/>
    <x v="21"/>
    <x v="8"/>
    <n v="47990"/>
    <n v="70900"/>
    <n v="0.32"/>
    <s v="25 to 50%"/>
    <n v="4.3"/>
    <x v="0"/>
    <n v="7109"/>
  </r>
  <r>
    <s v="B092BL5DCX"/>
    <s v="Samsung 138 cm (55 inches) Crystal 4K Series Ultra HD Smart LED TV UA55AUE60AKLXL (Black)"/>
    <x v="0"/>
    <x v="21"/>
    <x v="8"/>
    <n v="45999"/>
    <n v="69900"/>
    <n v="0.34"/>
    <s v="25 to 50%"/>
    <n v="4.3"/>
    <x v="0"/>
    <n v="7109"/>
  </r>
  <r>
    <s v="B0B15CPR37"/>
    <s v="Samsung 108 cm (43 inches) Crystal 4K Neo Series Ultra HD Smart LED TV UA43AUE65AKXXL (Black)"/>
    <x v="0"/>
    <x v="21"/>
    <x v="8"/>
    <n v="32990"/>
    <n v="47900"/>
    <n v="0.31"/>
    <s v="25 to 50%"/>
    <n v="4.3"/>
    <x v="0"/>
    <n v="7109"/>
  </r>
  <r>
    <s v="B092BJMT8Q"/>
    <s v="Samsung 108 cm (43 inches) Crystal 4K Series Ultra HD Smart LED TV UA43AUE60AKLXL (Black)"/>
    <x v="0"/>
    <x v="21"/>
    <x v="8"/>
    <n v="30990"/>
    <n v="52900"/>
    <n v="0.41"/>
    <s v="25 to 50%"/>
    <n v="4.3"/>
    <x v="0"/>
    <n v="7109"/>
  </r>
  <r>
    <s v="B08CDKQ8T6"/>
    <s v="Portronics Konnect L 1.2Mtr, Fast Charging 3A Micro USB Cable with Charge &amp; Sync Function (Grey)"/>
    <x v="2"/>
    <x v="0"/>
    <x v="70"/>
    <n v="154"/>
    <n v="349"/>
    <n v="0.56000000000000005"/>
    <s v="50 to 75%"/>
    <n v="4.3"/>
    <x v="0"/>
    <n v="7064"/>
  </r>
  <r>
    <s v="B08CDKQ8T6"/>
    <s v="Portronics Konnect L 1.2Mtr, Fast Charging 3A Micro USB Cable with Charge &amp; Sync Function (Grey)"/>
    <x v="2"/>
    <x v="0"/>
    <x v="70"/>
    <n v="154"/>
    <n v="349"/>
    <n v="0.56000000000000005"/>
    <s v="50 to 75%"/>
    <n v="4.3"/>
    <x v="0"/>
    <n v="7064"/>
  </r>
  <r>
    <s v="B01486F4G6"/>
    <s v="Borosil Jumbo 1000-Watt Grill Sandwich Maker (Black)"/>
    <x v="1"/>
    <x v="26"/>
    <x v="136"/>
    <n v="2863"/>
    <n v="3690"/>
    <n v="0.22"/>
    <s v="5 to 25%"/>
    <n v="4.3"/>
    <x v="0"/>
    <n v="6987"/>
  </r>
  <r>
    <s v="B0756KCV5K"/>
    <s v="Prestige PIC 15.0+ 1900-Watt Induction Cooktop (Black)"/>
    <x v="1"/>
    <x v="17"/>
    <x v="21"/>
    <n v="3180"/>
    <n v="5295"/>
    <n v="0.4"/>
    <s v="25 to 50%"/>
    <n v="4.2"/>
    <x v="0"/>
    <n v="6919"/>
  </r>
  <r>
    <s v="B095JPKPH3"/>
    <s v="OnePlus 163.8 cm (65 inches) U Series 4K LED Smart Android TV 65U1S (Black)"/>
    <x v="0"/>
    <x v="21"/>
    <x v="40"/>
    <n v="61999"/>
    <n v="69999"/>
    <n v="0.11"/>
    <s v="5 to 25%"/>
    <n v="4.0999999999999996"/>
    <x v="0"/>
    <n v="6753"/>
  </r>
  <r>
    <s v="B095JQVC7N"/>
    <s v="OnePlus 138.7 cm (55 inches) U Series 4K LED Smart Android TV 55U1S (Black)"/>
    <x v="0"/>
    <x v="21"/>
    <x v="40"/>
    <n v="42999"/>
    <n v="59999"/>
    <n v="0.28000000000000003"/>
    <s v="25 to 50%"/>
    <n v="4.0999999999999996"/>
    <x v="0"/>
    <n v="6753"/>
  </r>
  <r>
    <s v="B07L3NDN24"/>
    <s v="ZEBRONICS Zeb-Fame 5watts 2.0 Multi Media Speakers with AUX, USB and Volume Control (Black)"/>
    <x v="0"/>
    <x v="92"/>
    <x v="19"/>
    <n v="499"/>
    <n v="799"/>
    <n v="0.38"/>
    <s v="25 to 50%"/>
    <n v="3.9"/>
    <x v="2"/>
    <n v="6742"/>
  </r>
  <r>
    <s v="B0162K34H2"/>
    <s v="boAt LTG 500 Apple MFI Certified for iPhone, iPad and iPod 2Mtr Data Cable(Space Grey)"/>
    <x v="2"/>
    <x v="0"/>
    <x v="1"/>
    <n v="849"/>
    <n v="999"/>
    <n v="0.15"/>
    <s v="5 to 25%"/>
    <n v="4.0999999999999996"/>
    <x v="0"/>
    <n v="6736"/>
  </r>
  <r>
    <s v="B08B6XWQ1C"/>
    <s v="DIGITEK¬Æ (DTR-200MT) (18 CM) Portable &amp; Flexible Mini Tripod with Mobile Holder &amp; 360 Degree Ball Head, For Smart Phones, Compact Cameras, GoPro, Maximum Operating Height: 7.87 Inch, Maximum Load Upto: 1 kgs"/>
    <x v="0"/>
    <x v="35"/>
    <x v="59"/>
    <n v="349"/>
    <n v="995"/>
    <n v="0.65"/>
    <s v="50 to 75%"/>
    <n v="4.2"/>
    <x v="0"/>
    <n v="6676"/>
  </r>
  <r>
    <s v="B09MKP344P"/>
    <s v="Tecno Spark 8T (Turquoise Cyan, 4GB RAM,64GB Storage) | 50MP AI Camera | 7GB Expandable RAM"/>
    <x v="0"/>
    <x v="2"/>
    <x v="148"/>
    <n v="8499"/>
    <n v="12999"/>
    <n v="0.35"/>
    <s v="25 to 50%"/>
    <n v="4.0999999999999996"/>
    <x v="0"/>
    <n v="6662"/>
  </r>
  <r>
    <s v="B09T3KB6JZ"/>
    <s v="TCL 100 cm (40 inches) Full HD Certified Android R Smart LED TV 40S6505 (Black)"/>
    <x v="0"/>
    <x v="21"/>
    <x v="149"/>
    <n v="18990"/>
    <n v="40990"/>
    <n v="0.54"/>
    <s v="50 to 75%"/>
    <n v="4.2"/>
    <x v="0"/>
    <n v="6659"/>
  </r>
  <r>
    <s v="B09PNR6F8Q"/>
    <s v="realme 10W Fast Charging Micro-USB Cable (Braided, Black)"/>
    <x v="2"/>
    <x v="0"/>
    <x v="17"/>
    <n v="249"/>
    <n v="399"/>
    <n v="0.38"/>
    <s v="25 to 50%"/>
    <n v="4"/>
    <x v="0"/>
    <n v="6558"/>
  </r>
  <r>
    <s v="B00K57MR22"/>
    <s v="Sujata Dynamix DX Mixer Grinder, 900W, 3 Jars (White)"/>
    <x v="1"/>
    <x v="23"/>
    <x v="146"/>
    <n v="6120"/>
    <n v="8478"/>
    <n v="0.28000000000000003"/>
    <s v="25 to 50%"/>
    <n v="4.5999999999999996"/>
    <x v="1"/>
    <n v="6550"/>
  </r>
  <r>
    <s v="B082T6GVLJ"/>
    <s v="Amazon Basics New Release Nylon USB-A to Lightning Cable Cord, Fast Charging MFi Certified Charger for Apple iPhone, iPad (3-Ft, Rose Gold)"/>
    <x v="2"/>
    <x v="0"/>
    <x v="0"/>
    <n v="849"/>
    <n v="1809"/>
    <n v="0.53"/>
    <s v="50 to 75%"/>
    <n v="4.3"/>
    <x v="0"/>
    <n v="6547"/>
  </r>
  <r>
    <s v="B00LZLPYHW"/>
    <s v="Classmate 2100117 Soft Cover 6 Subject Spiral Binding Notebook, Single Line, 300 Pages"/>
    <x v="5"/>
    <x v="81"/>
    <x v="113"/>
    <n v="137"/>
    <n v="160"/>
    <n v="0.14000000000000001"/>
    <s v="5 to 25%"/>
    <n v="4.4000000000000004"/>
    <x v="0"/>
    <n v="6537"/>
  </r>
  <r>
    <s v="B0187F2IOK"/>
    <s v="Bajaj HM-01 Powerful 250W Hand Mixer, Black"/>
    <x v="1"/>
    <x v="54"/>
    <x v="26"/>
    <n v="1499"/>
    <n v="2199"/>
    <n v="0.32"/>
    <s v="25 to 50%"/>
    <n v="4.4000000000000004"/>
    <x v="0"/>
    <n v="6531"/>
  </r>
  <r>
    <s v="B08KDBLMQP"/>
    <s v="Croma 500W Mixer Grinder with 3 Stainless Steel Leak-proof Jars, 3 speed &amp; Pulse function, 2 years warranty (CRAK4184, White &amp; Purple)"/>
    <x v="1"/>
    <x v="23"/>
    <x v="150"/>
    <n v="1290"/>
    <n v="2500"/>
    <n v="0.48"/>
    <s v="25 to 50%"/>
    <n v="4"/>
    <x v="0"/>
    <n v="6530"/>
  </r>
  <r>
    <s v="B08BCKN299"/>
    <s v="Sounce Gold Plated 3.5 mm Headphone Splitter for Computer 2 Male to 1 Female 3.5mm Headphone Mic Audio Y Splitter Cable Smartphone Headset to PC Adapter ‚Äì (Black,20cm)"/>
    <x v="0"/>
    <x v="4"/>
    <x v="137"/>
    <n v="120"/>
    <n v="999"/>
    <n v="0.88"/>
    <s v="Above 75%"/>
    <n v="3.9"/>
    <x v="2"/>
    <n v="6491"/>
  </r>
  <r>
    <s v="B08BCKN299"/>
    <s v="Sounce Gold Plated 3.5 mm Headphone Splitter for Computer 2 Male to 1 Female 3.5mm Headphone Mic Audio Y Splitter Cable Smartphone Headset to PC Adapter ‚Äì (Black,20cm)"/>
    <x v="0"/>
    <x v="4"/>
    <x v="137"/>
    <n v="120"/>
    <n v="999"/>
    <n v="0.88"/>
    <s v="Above 75%"/>
    <n v="3.9"/>
    <x v="2"/>
    <n v="6491"/>
  </r>
  <r>
    <s v="B07MSLTW8Z"/>
    <s v="Gizga Essentials Multi-Purpose Portable &amp; Foldable Wooden Desk for Bed Tray, Laptop Table, Study Table (Black)"/>
    <x v="2"/>
    <x v="37"/>
    <x v="55"/>
    <n v="549"/>
    <n v="1999"/>
    <n v="0.73"/>
    <s v="50 to 75%"/>
    <n v="3.6"/>
    <x v="2"/>
    <n v="6422"/>
  </r>
  <r>
    <s v="B07LDN9Q2P"/>
    <s v="Havells D'zire 1000 watt Dry Iron With American Heritage Sole Plate, Aerodynamic Design, Easy Grip Temperature Knob &amp; 2 years Warranty. (Mint)"/>
    <x v="1"/>
    <x v="19"/>
    <x v="57"/>
    <n v="889"/>
    <n v="1295"/>
    <n v="0.31"/>
    <s v="25 to 50%"/>
    <n v="4.3"/>
    <x v="0"/>
    <n v="6400"/>
  </r>
  <r>
    <s v="B097R45BH8"/>
    <s v="Bajaj New Shakti Neo 15L Vertical Storage Water Heater (Geyser 15 litres) 4 Star BEE Rated Heater For Water Heating with Titanium Armour, Swirl Flow Technology, Glasslined Tank (White), 1 Yr Warranty"/>
    <x v="1"/>
    <x v="59"/>
    <x v="26"/>
    <n v="5499"/>
    <n v="13150"/>
    <n v="0.57999999999999996"/>
    <s v="50 to 75%"/>
    <n v="4.2"/>
    <x v="0"/>
    <n v="6398"/>
  </r>
  <r>
    <s v="B07QHHCB27"/>
    <s v="KENT 16044 Hand Blender Stainless Steel 400 W | Variable Speed Control | Easy to Clean and Store | Low Noise Operation"/>
    <x v="1"/>
    <x v="48"/>
    <x v="89"/>
    <n v="1499"/>
    <n v="2100"/>
    <n v="0.28999999999999998"/>
    <s v="25 to 50%"/>
    <n v="4.0999999999999996"/>
    <x v="0"/>
    <n v="6355"/>
  </r>
  <r>
    <s v="B08PZ6HZLT"/>
    <s v="VW 80 cm (32 inches) HD Ready Android Smart LED TV VW32PRO (Black)"/>
    <x v="0"/>
    <x v="21"/>
    <x v="151"/>
    <n v="8999"/>
    <n v="18999"/>
    <n v="0.53"/>
    <s v="50 to 75%"/>
    <n v="4"/>
    <x v="0"/>
    <n v="6347"/>
  </r>
  <r>
    <s v="B07J2NGB69"/>
    <s v="Lenovo 400 Wireless Mouse, 1200DPI Optical Sensor, 2.4GHz Wireless Nano USB, 3-Button (Left,Right,Scroll) Upto 8M Left/Right &amp; 100K Scroll clicks &amp; 1yr Battery, Ambidextrous, Ergonomic GY50R91293"/>
    <x v="2"/>
    <x v="15"/>
    <x v="54"/>
    <n v="629"/>
    <n v="1390"/>
    <n v="0.55000000000000004"/>
    <s v="50 to 75%"/>
    <n v="4.4000000000000004"/>
    <x v="0"/>
    <n v="6301"/>
  </r>
  <r>
    <s v="B081FG1QYX"/>
    <s v="Wayona Type C Cable Nylon Braided USB C QC 3.0 Fast Charging Short Power Bank Cable for Samsung Galaxy S10e/S10+/S10/S9/S9+/Note 9/S8/Note 8, LG G7 G5 G6, Moto G6 G7 (0.25M, Black)"/>
    <x v="2"/>
    <x v="0"/>
    <x v="56"/>
    <n v="339"/>
    <n v="999"/>
    <n v="0.66"/>
    <s v="50 to 75%"/>
    <n v="4.3"/>
    <x v="0"/>
    <n v="6255"/>
  </r>
  <r>
    <s v="B081FJWN52"/>
    <s v="Wayona Usb Type C To Usb Nylon Braided Quick Charger Fast Charging Short Cable For Smartphone (Samsung Galaxy S21/S20/S10/S9/S9+/Note 9/S8/Note 8, Lg G7 G5 G6, Moto G6 G7) (0.25M,Grey)"/>
    <x v="2"/>
    <x v="0"/>
    <x v="56"/>
    <n v="339"/>
    <n v="999"/>
    <n v="0.66"/>
    <s v="50 to 75%"/>
    <n v="4.3"/>
    <x v="0"/>
    <n v="6255"/>
  </r>
  <r>
    <s v="B08KRMK9LZ"/>
    <s v="Tukzer Stylus Pen, iPad Pencil with Palm Rejection Tilt Sensor| 2nd Gen for 2018-2022 iPad 6/7/8/9th Gen; iPad 10.2&quot;, Pro 12.9/11&quot;, Mini 6/5th, Air 5/4/3rd, Precise for Writing/Drawing (3 Spare Tips)"/>
    <x v="0"/>
    <x v="50"/>
    <x v="75"/>
    <n v="2025"/>
    <n v="5999"/>
    <n v="0.66"/>
    <s v="50 to 75%"/>
    <n v="4.2"/>
    <x v="0"/>
    <n v="6233"/>
  </r>
  <r>
    <s v="B00S2SEV7K"/>
    <s v="Pilot Frixion Clicker Roller Pen (Blue), (9000019529)"/>
    <x v="5"/>
    <x v="81"/>
    <x v="152"/>
    <n v="90"/>
    <n v="100"/>
    <n v="0.1"/>
    <s v="5 to 25%"/>
    <n v="4.0999999999999996"/>
    <x v="0"/>
    <n v="6199"/>
  </r>
  <r>
    <s v="B088GXTJM3"/>
    <s v="DIGITEK¬Æ (DLS-9FT) Lightweight &amp; Portable Aluminum Alloy Light Stand for Ring Light, Reflector, Flash Units, Diffuser, Portrait, Softbox, Studio Lighting &amp; More Ideal for Outdoor &amp; Indoor Shoots"/>
    <x v="0"/>
    <x v="93"/>
    <x v="59"/>
    <n v="699"/>
    <n v="1299"/>
    <n v="0.46"/>
    <s v="25 to 50%"/>
    <n v="4.3"/>
    <x v="0"/>
    <n v="6183"/>
  </r>
  <r>
    <s v="B0B244R4KB"/>
    <s v="Spigen EZ Fit Tempered Glass Screen Protector for iPhone 14 Pro - 2 Pack (Sensor Protection)"/>
    <x v="0"/>
    <x v="36"/>
    <x v="49"/>
    <n v="999"/>
    <n v="2899"/>
    <n v="0.66"/>
    <s v="50 to 75%"/>
    <n v="4.5999999999999996"/>
    <x v="1"/>
    <n v="6129"/>
  </r>
  <r>
    <s v="B08CS3BT4L"/>
    <s v="Kodak 80 cm (32 inches) HD Ready Certified Android LED TV 32HDX7XPRO (Black)"/>
    <x v="0"/>
    <x v="21"/>
    <x v="153"/>
    <n v="9999"/>
    <n v="12999"/>
    <n v="0.23"/>
    <s v="5 to 25%"/>
    <n v="4.2"/>
    <x v="0"/>
    <n v="6088"/>
  </r>
  <r>
    <s v="B0085W2MUQ"/>
    <s v="Orpat HHB-100E 250-Watt Hand Blender (White)"/>
    <x v="1"/>
    <x v="48"/>
    <x v="72"/>
    <n v="765"/>
    <n v="970"/>
    <n v="0.21"/>
    <s v="5 to 25%"/>
    <n v="4.2"/>
    <x v="0"/>
    <n v="6055"/>
  </r>
  <r>
    <s v="B07CVR2L5K"/>
    <s v="INALSA Electric Chopper Bullet- 400 Watts with 100% Pure Copper Motor| Chop, Mince, Puree, Dice | Twin Blade Technology| 900 ml Capacity| One Touch Operation, 1.30mtr Long Power Cord (Black/Silver)"/>
    <x v="1"/>
    <x v="87"/>
    <x v="82"/>
    <n v="1656"/>
    <n v="2695"/>
    <n v="0.39"/>
    <s v="25 to 50%"/>
    <n v="4.4000000000000004"/>
    <x v="0"/>
    <n v="6027"/>
  </r>
  <r>
    <s v="B08MTCKDYN"/>
    <s v="Gizga Essentials Spiral Cable Protector Cord Saver for Mac Charger, iPhone Charger, Wire Protector, Lightweight Durable Flexible Wire Winder for Charging Cables, Data Cables, Earphones, Pack of 10"/>
    <x v="0"/>
    <x v="94"/>
    <x v="55"/>
    <n v="119"/>
    <n v="299"/>
    <n v="0.6"/>
    <s v="50 to 75%"/>
    <n v="4.0999999999999996"/>
    <x v="0"/>
    <n v="5999"/>
  </r>
  <r>
    <s v="B08MTCKDYN"/>
    <s v="Gizga Essentials Spiral Cable Protector Cord Saver for Mac Charger, iPhone Charger, Wire Protector, Lightweight Durable Flexible Wire Winder for Charging Cables, Data Cables, Earphones, Pack of 10"/>
    <x v="0"/>
    <x v="94"/>
    <x v="55"/>
    <n v="119"/>
    <n v="299"/>
    <n v="0.6"/>
    <s v="50 to 75%"/>
    <n v="4.0999999999999996"/>
    <x v="0"/>
    <n v="5999"/>
  </r>
  <r>
    <s v="B07R99NBVB"/>
    <s v="Gizga Essentials Cable Organiser, Cord Management System for PC, TV, Home Theater, Speaker &amp; Cables, Reusable Cable Organizer for Desk, WFH Accessories, Organizer Tape Roll, Reusable Cable Ties Strap"/>
    <x v="6"/>
    <x v="4"/>
    <x v="55"/>
    <n v="249"/>
    <n v="599"/>
    <n v="0.57999999999999996"/>
    <s v="50 to 75%"/>
    <n v="4.5"/>
    <x v="1"/>
    <n v="5985"/>
  </r>
  <r>
    <s v="B00935MGHS"/>
    <s v="Prestige PSMFB 800 Watt Sandwich Toaster with Fixed Plates, Black"/>
    <x v="1"/>
    <x v="26"/>
    <x v="21"/>
    <n v="1199"/>
    <n v="1795"/>
    <n v="0.33"/>
    <s v="25 to 50%"/>
    <n v="4.2"/>
    <x v="0"/>
    <n v="5967"/>
  </r>
  <r>
    <s v="B08TDJNM3G"/>
    <s v="E-COSMOS 5V 1.2W Portable Flexible USB LED Light (Colors May Vary, Small) - Set of 2 Pieces"/>
    <x v="2"/>
    <x v="62"/>
    <x v="154"/>
    <n v="59"/>
    <n v="59"/>
    <n v="0"/>
    <s v="Below 5%"/>
    <n v="3.8"/>
    <x v="2"/>
    <n v="5958"/>
  </r>
  <r>
    <s v="B09WN3SRC7"/>
    <s v="Sony Bravia 164 cm (65 inches) 4K Ultra HD Smart LED Google TV KD-65X74K (Black)"/>
    <x v="0"/>
    <x v="21"/>
    <x v="155"/>
    <n v="77990"/>
    <n v="139900"/>
    <n v="0.44"/>
    <s v="25 to 50%"/>
    <n v="4.7"/>
    <x v="1"/>
    <n v="5935"/>
  </r>
  <r>
    <s v="B07ZJND9B9"/>
    <s v="ACTIVA 1200 MM HIGH SPEED 390 RPM BEE APPROVED 5 STAR RATED APSRA CEILING FAN BROWN 2 Years Warranty"/>
    <x v="1"/>
    <x v="33"/>
    <x v="156"/>
    <n v="1099"/>
    <n v="1990"/>
    <n v="0.45"/>
    <s v="25 to 50%"/>
    <n v="3.9"/>
    <x v="2"/>
    <n v="5911"/>
  </r>
  <r>
    <s v="B095XCRDQW"/>
    <s v="Esquire Laundry Basket Brown, 50 Ltr Capacity(Plastic)"/>
    <x v="1"/>
    <x v="77"/>
    <x v="157"/>
    <n v="950"/>
    <n v="1599"/>
    <n v="0.41"/>
    <s v="25 to 50%"/>
    <n v="4.3"/>
    <x v="0"/>
    <n v="5911"/>
  </r>
  <r>
    <s v="B07FJNNZCJ"/>
    <s v="V-Guard Zenora RO+UF+MB Water Purifier | Suitable for water with TDS up to 2000 ppm | 8 Stage Purification with World-class RO Membrane and Advanced UF Membrane | Free PAN India Installation &amp; 1-Year Comprehensive Warranty | 7 Litre, Black"/>
    <x v="1"/>
    <x v="47"/>
    <x v="158"/>
    <n v="8699"/>
    <n v="13049"/>
    <n v="0.33"/>
    <s v="25 to 50%"/>
    <n v="4.3"/>
    <x v="0"/>
    <n v="5891"/>
  </r>
  <r>
    <s v="B00KIE28X0"/>
    <s v="Camel Artist Acrylic Color Box - 9ml Tubes, 12 Shades"/>
    <x v="1"/>
    <x v="79"/>
    <x v="117"/>
    <n v="310"/>
    <n v="310"/>
    <n v="0"/>
    <s v="Below 5%"/>
    <n v="4.5"/>
    <x v="1"/>
    <n v="5882"/>
  </r>
  <r>
    <s v="B07NPBG1B4"/>
    <s v="AmazonBasics High Speed 55 Watt Oscillating Pedestal Fan, 400mm Sweep Length, White (Without Remote)"/>
    <x v="1"/>
    <x v="95"/>
    <x v="0"/>
    <n v="1982.84"/>
    <n v="3300"/>
    <n v="0.4"/>
    <s v="25 to 50%"/>
    <n v="4.0999999999999996"/>
    <x v="0"/>
    <n v="5873"/>
  </r>
  <r>
    <s v="B08WRKSF9D"/>
    <s v="V-Guard Divino 5 Star Rated 15 Litre Storage Water Heater (Geyser) with Advanced Safety Features, White"/>
    <x v="1"/>
    <x v="59"/>
    <x v="158"/>
    <n v="6499"/>
    <n v="8500"/>
    <n v="0.24"/>
    <s v="5 to 25%"/>
    <n v="4.4000000000000004"/>
    <x v="0"/>
    <n v="5865"/>
  </r>
  <r>
    <s v="B09NC2TY11"/>
    <s v="Noise ColorFit Ultra Buzz Bluetooth Calling Smart Watch with 1.75&quot; HD Display, 320x385 px Resolution, 100 Sports Modes, Stock Market Info Smartwatch for Men &amp; Women (Olive Green)"/>
    <x v="0"/>
    <x v="4"/>
    <x v="14"/>
    <n v="2499"/>
    <n v="5999"/>
    <n v="0.57999999999999996"/>
    <s v="50 to 75%"/>
    <n v="4.0999999999999996"/>
    <x v="0"/>
    <n v="5852"/>
  </r>
  <r>
    <s v="B07KCMR8D6"/>
    <s v="Classmate Octane Neon- Blue Gel Pens(Pack of 5)|Smooth Writing Pen|Attractive body colour for Boys &amp; Girls|Waterproof ink for smudge free writing|Preferred by Students for Exam|Study at home essential"/>
    <x v="5"/>
    <x v="81"/>
    <x v="113"/>
    <n v="50"/>
    <n v="50"/>
    <n v="0"/>
    <s v="Below 5%"/>
    <n v="4.3"/>
    <x v="0"/>
    <n v="5792"/>
  </r>
  <r>
    <s v="B0846D5CBP"/>
    <s v="Casio FX-991ES Plus-2nd Edition Scientific Calculator, Black"/>
    <x v="5"/>
    <x v="72"/>
    <x v="99"/>
    <n v="1295"/>
    <n v="1295"/>
    <n v="0"/>
    <s v="Below 5%"/>
    <n v="4.5"/>
    <x v="1"/>
    <n v="5760"/>
  </r>
  <r>
    <s v="B08J4PL1Z3"/>
    <s v="RPM Euro Games Laptop/PC Controller Wired for Windows - 7, 8, 8.1, 10 and XP, Ps3(Upgraded with XYAB Buttons)"/>
    <x v="2"/>
    <x v="30"/>
    <x v="159"/>
    <n v="699"/>
    <n v="1490"/>
    <n v="0.53"/>
    <s v="50 to 75%"/>
    <n v="4"/>
    <x v="0"/>
    <n v="5736"/>
  </r>
  <r>
    <s v="B07Z3K96FR"/>
    <s v="Robustrion Tempered Glass Screen Protector for iPad 10.2 inch 9th Gen Generation 2021 8th Gen 2020 7th Gen 2019"/>
    <x v="2"/>
    <x v="51"/>
    <x v="160"/>
    <n v="399"/>
    <n v="1499"/>
    <n v="0.73"/>
    <s v="50 to 75%"/>
    <n v="4.0999999999999996"/>
    <x v="0"/>
    <n v="5730"/>
  </r>
  <r>
    <s v="B00LM4W1N2"/>
    <s v="Parker Classic Gold Gold Trim Ball Pen"/>
    <x v="5"/>
    <x v="81"/>
    <x v="161"/>
    <n v="480"/>
    <n v="600"/>
    <n v="0.2"/>
    <s v="5 to 25%"/>
    <n v="4.3"/>
    <x v="0"/>
    <n v="5719"/>
  </r>
  <r>
    <s v="B0994GP1CX"/>
    <s v="LS LAPSTER Quality Assured Universal Silicone 15.6&quot; Keyboard Protector Skin|| Keyboard Dust Cover|| Keyboard Skin for 15.6&quot; Laptop| 15.6&quot; Keyguard| (3.93 x 11.81 x 0.39 inches)"/>
    <x v="2"/>
    <x v="55"/>
    <x v="162"/>
    <n v="115"/>
    <n v="999"/>
    <n v="0.88"/>
    <s v="Above 75%"/>
    <n v="3.3"/>
    <x v="2"/>
    <n v="5692"/>
  </r>
  <r>
    <s v="B0162LYSFS"/>
    <s v="boAt LTG 500 Apple MFI Certified for iPhone, iPad and iPod 2Mtr Data Cable(Metallic Silver)"/>
    <x v="2"/>
    <x v="0"/>
    <x v="1"/>
    <n v="799"/>
    <n v="1749"/>
    <n v="0.54"/>
    <s v="50 to 75%"/>
    <n v="4.0999999999999996"/>
    <x v="0"/>
    <n v="5626"/>
  </r>
  <r>
    <s v="B07YNHCW6N"/>
    <s v="Robustrion Smart Trifold Hard Back Flip Stand Case Cover for Apple iPad 10.2 Cover iPad 9th Generation Cover 2021 8th Gen 2020 7th Gen 2019 Generation Case - Black"/>
    <x v="2"/>
    <x v="73"/>
    <x v="160"/>
    <n v="549"/>
    <n v="2499"/>
    <n v="0.78"/>
    <s v="Above 75%"/>
    <n v="4.3"/>
    <x v="0"/>
    <n v="5556"/>
  </r>
  <r>
    <s v="B07YFWVRCM"/>
    <s v="Imou 360¬∞ 1080P Full HD Security Camera, Human Detection, Motion Tracking, 2-Way Audio, Night Vision, Dome Camera with WiFi &amp; Ethernet Connection, Alexa Google Assistant, Up to 256GB SD Card Support"/>
    <x v="0"/>
    <x v="12"/>
    <x v="163"/>
    <n v="2299"/>
    <n v="7500"/>
    <n v="0.69"/>
    <s v="50 to 75%"/>
    <n v="4.0999999999999996"/>
    <x v="0"/>
    <n v="5554"/>
  </r>
  <r>
    <s v="B082T6GXS5"/>
    <s v="AmazonBasics New Release Nylon USB-A to Lightning Cable Cord, MFi Certified Charger for Apple iPhone, iPad, Silver, 6-Ft"/>
    <x v="2"/>
    <x v="0"/>
    <x v="0"/>
    <n v="999"/>
    <n v="2100"/>
    <n v="0.52"/>
    <s v="50 to 75%"/>
    <n v="4.5"/>
    <x v="1"/>
    <n v="5492"/>
  </r>
  <r>
    <s v="B07CWDX49D"/>
    <s v="AmazonBasics Double Braided Nylon USB Type-C to Type-C 2.0 Cable, Charging Adapter, Smartphone 6 feet, Dark Grey"/>
    <x v="2"/>
    <x v="0"/>
    <x v="0"/>
    <n v="649"/>
    <n v="1600"/>
    <n v="0.59"/>
    <s v="50 to 75%"/>
    <n v="4.3"/>
    <x v="0"/>
    <n v="5451"/>
  </r>
  <r>
    <s v="B07CWNJLPC"/>
    <s v="AmazonBasics Double Braided Nylon USB Type-C to Type-C 2.0 Cable Smartphone (Dark Grey, 3 feet)"/>
    <x v="2"/>
    <x v="0"/>
    <x v="0"/>
    <n v="499"/>
    <n v="1200"/>
    <n v="0.57999999999999996"/>
    <s v="50 to 75%"/>
    <n v="4.3"/>
    <x v="0"/>
    <n v="5451"/>
  </r>
  <r>
    <s v="B0814P4L98"/>
    <s v="PrettyKrafts Laundry Basket for clothes with Lid &amp; Handles, Toys Organiser, 75 Ltr Black &amp; Grey"/>
    <x v="1"/>
    <x v="77"/>
    <x v="164"/>
    <n v="351"/>
    <n v="999"/>
    <n v="0.65"/>
    <s v="50 to 75%"/>
    <n v="4"/>
    <x v="0"/>
    <n v="5380"/>
  </r>
  <r>
    <s v="B00F159RIK"/>
    <s v="Bajaj DX-2 600W Dry Iron with Advance Soleplate and Anti-bacterial German Coating Technology, Black"/>
    <x v="1"/>
    <x v="19"/>
    <x v="26"/>
    <n v="499"/>
    <n v="625"/>
    <n v="0.2"/>
    <s v="5 to 25%"/>
    <n v="4.2"/>
    <x v="0"/>
    <n v="5355"/>
  </r>
  <r>
    <s v="B0B19VJXQZ"/>
    <s v="ECOVACS DEEBOT N8 2-in-1 Robotic Vacuum Cleaner, 2022 New Launch, Most Powerful Suction, Covers 2000+ Sq. Ft in One Charge, Advanced dToF Technology with OZMO Mopping (DEEBOT N8) - White"/>
    <x v="1"/>
    <x v="31"/>
    <x v="165"/>
    <n v="27900"/>
    <n v="59900"/>
    <n v="0.53"/>
    <s v="50 to 75%"/>
    <n v="4.4000000000000004"/>
    <x v="0"/>
    <n v="5298"/>
  </r>
  <r>
    <s v="B07WKB69RS"/>
    <s v="Lifelong LLWH106 Flash 3 Litres Instant Water Heater for Home Use, 8 Bar Pressure,Power On/Off Indicator and Advanced Safety, (3000W, ISI Certified, 2 Years Warranty)"/>
    <x v="1"/>
    <x v="18"/>
    <x v="30"/>
    <n v="2088"/>
    <n v="5550"/>
    <n v="0.62"/>
    <s v="50 to 75%"/>
    <n v="4"/>
    <x v="0"/>
    <n v="5292"/>
  </r>
  <r>
    <s v="B08MXJYB2V"/>
    <s v="USHA RapidMix 500-Watt Copper Motor Mixer Grinder with 3 Jars and 5 Years Warranty(Sea Green/White)"/>
    <x v="1"/>
    <x v="23"/>
    <x v="37"/>
    <n v="2449"/>
    <n v="3390"/>
    <n v="0.28000000000000003"/>
    <s v="25 to 50%"/>
    <n v="4"/>
    <x v="0"/>
    <n v="5206"/>
  </r>
  <r>
    <s v="B08SBH499M"/>
    <s v="ZEBRONICS Zeb-Warrior II 10 watts 2.0 Multimedia Speaker with RGB Lights, USB Powered, AUX Input, Volume Control Pod for PC, Laptops, Desktop"/>
    <x v="2"/>
    <x v="89"/>
    <x v="19"/>
    <n v="649"/>
    <n v="1300"/>
    <n v="0.5"/>
    <s v="25 to 50%"/>
    <n v="4.0999999999999996"/>
    <x v="0"/>
    <n v="5195"/>
  </r>
  <r>
    <s v="B09ZQK9X8G"/>
    <s v="Noise ColorFit Pro 4 Advanced Bluetooth Calling Smart Watch with 1.72&quot; TruView Display, Fully-Functional Digital Crown, 311 PPI, 60Hz Refresh Rate, 500 NITS Brightness (Charcoal Black)"/>
    <x v="0"/>
    <x v="4"/>
    <x v="14"/>
    <n v="2998"/>
    <n v="5999"/>
    <n v="0.5"/>
    <s v="25 to 50%"/>
    <n v="4.0999999999999996"/>
    <x v="0"/>
    <n v="5179"/>
  </r>
  <r>
    <s v="B09ZQK9X8G"/>
    <s v="Noise ColorFit Pro 4 Advanced Bluetooth Calling Smart Watch with 1.72&quot; TruView Display, Fully-Functional Digital Crown, 311 PPI, 60Hz Refresh Rate, 500 NITS Brightness (Charcoal Black)"/>
    <x v="0"/>
    <x v="4"/>
    <x v="14"/>
    <n v="2998"/>
    <n v="5999"/>
    <n v="0.5"/>
    <s v="25 to 50%"/>
    <n v="4.0999999999999996"/>
    <x v="0"/>
    <n v="5179"/>
  </r>
  <r>
    <s v="B08HLC7Z3G"/>
    <s v="Inalsa Electric Kettle Prism Inox - 1350 W with LED Illumination &amp; Boro-Silicate Body, 1.8 L Capacity along with Cordless Base, 2 Year Warranty (Black)"/>
    <x v="1"/>
    <x v="9"/>
    <x v="82"/>
    <n v="1182"/>
    <n v="2995"/>
    <n v="0.61"/>
    <s v="50 to 75%"/>
    <n v="4.2"/>
    <x v="0"/>
    <n v="5178"/>
  </r>
  <r>
    <s v="B08QJJCY2Q"/>
    <s v="Tizum Mouse Pad/ Computer Mouse Mat with Anti-Slip Rubber Base | Smooth Mouse Control | Spill-Resistant Surface for Laptop, Notebook, MacBook, Gaming, Laser/ Optical Mouse, 9.4‚Äùx 7.9‚Äù, Multicolored"/>
    <x v="2"/>
    <x v="55"/>
    <x v="100"/>
    <n v="169"/>
    <n v="299"/>
    <n v="0.43"/>
    <s v="25 to 50%"/>
    <n v="4.4000000000000004"/>
    <x v="0"/>
    <n v="5176"/>
  </r>
  <r>
    <s v="B07VZH6ZBB"/>
    <s v="Crompton Solarium Qube 15-L 5 Star Rated Storage Water Heater (Geyser) with Free Installation and Connection Pipes (White and Black)"/>
    <x v="1"/>
    <x v="59"/>
    <x v="80"/>
    <n v="7799"/>
    <n v="12500"/>
    <n v="0.38"/>
    <s v="25 to 50%"/>
    <n v="4"/>
    <x v="0"/>
    <n v="5160"/>
  </r>
  <r>
    <s v="B07Y9PY6Y1"/>
    <s v="Sujata Powermatic Plus, Juicer Mixer Grinder with Chutney Jar, 900 Watts, 3 Jars (White)"/>
    <x v="1"/>
    <x v="38"/>
    <x v="146"/>
    <n v="6525"/>
    <n v="8820"/>
    <n v="0.26"/>
    <s v="25 to 50%"/>
    <n v="4.5"/>
    <x v="1"/>
    <n v="5137"/>
  </r>
  <r>
    <s v="B08MWJTST6"/>
    <s v="Tukzer Fully Foldable Tabletop Desktop Tablet Mobile Stand Holder - Angle &amp; Height Adjustable for Desk, Cradle, Dock, Compatible with Smartphones &amp; Tablets (White)"/>
    <x v="0"/>
    <x v="24"/>
    <x v="75"/>
    <n v="279"/>
    <n v="1299"/>
    <n v="0.79"/>
    <s v="Above 75%"/>
    <n v="4"/>
    <x v="0"/>
    <n v="5072"/>
  </r>
  <r>
    <s v="B07K2HVKLL"/>
    <s v="Crompton IHL 251 1500-Watt Immersion Water Heater with Copper Heating Element and IP 68 Protection"/>
    <x v="1"/>
    <x v="27"/>
    <x v="80"/>
    <n v="640"/>
    <n v="1020"/>
    <n v="0.37"/>
    <s v="25 to 50%"/>
    <n v="4.0999999999999996"/>
    <x v="0"/>
    <n v="5059"/>
  </r>
  <r>
    <s v="B07L9FW9GF"/>
    <s v="Zebronics Zeb-Power Wired USB Mouse, 3-Button, 1200 DPI Optical Sensor, Plug &amp; Play, for Windows/Mac"/>
    <x v="2"/>
    <x v="15"/>
    <x v="19"/>
    <n v="149"/>
    <n v="249"/>
    <n v="0.4"/>
    <s v="25 to 50%"/>
    <n v="4"/>
    <x v="0"/>
    <n v="5057"/>
  </r>
  <r>
    <s v="B00VA7YYUO"/>
    <s v="Apsara Platinum Pencils Value Pack - Pack of 20"/>
    <x v="1"/>
    <x v="76"/>
    <x v="166"/>
    <n v="99"/>
    <n v="99"/>
    <n v="0"/>
    <s v="Below 5%"/>
    <n v="4.3"/>
    <x v="0"/>
    <n v="5036"/>
  </r>
  <r>
    <s v="B08G8H8DPL"/>
    <s v="Bajaj Rex 750W Mixer Grinder with Nutri Pro Feature, 4 Jars, White"/>
    <x v="1"/>
    <x v="23"/>
    <x v="26"/>
    <n v="3249"/>
    <n v="6375"/>
    <n v="0.49"/>
    <s v="25 to 50%"/>
    <n v="4"/>
    <x v="0"/>
    <n v="4978"/>
  </r>
  <r>
    <s v="B01F7B2JCI"/>
    <s v="Dynore Stainless Steel Set of 4 Measuring Cup and 4 Measuring Spoon"/>
    <x v="1"/>
    <x v="96"/>
    <x v="167"/>
    <n v="184"/>
    <n v="450"/>
    <n v="0.59"/>
    <s v="50 to 75%"/>
    <n v="4.2"/>
    <x v="0"/>
    <n v="4971"/>
  </r>
  <r>
    <s v="B09BCNQ9R2"/>
    <s v="DYAZO USB 3.0 Type C Female to USB A Male Connector/Converter/Adapter Compatible for Samsung Galaxy Note s 20 10 Plus Ultra,Google Pixel 4 5 3 2 &amp; Other Type-c Devices"/>
    <x v="0"/>
    <x v="61"/>
    <x v="168"/>
    <n v="139"/>
    <n v="499"/>
    <n v="0.72"/>
    <s v="50 to 75%"/>
    <n v="4.2"/>
    <x v="0"/>
    <n v="4971"/>
  </r>
  <r>
    <s v="B0971DWFDT"/>
    <s v="Portronics CarPower Mini Car Charger with Dual Output, Fast Charging (Type C PD 18W + QC 3.0A) Compatible with All Smartphones(Black)"/>
    <x v="0"/>
    <x v="7"/>
    <x v="70"/>
    <n v="337"/>
    <n v="699"/>
    <n v="0.52"/>
    <s v="50 to 75%"/>
    <n v="4.2"/>
    <x v="0"/>
    <n v="4969"/>
  </r>
  <r>
    <s v="B01LYLJ99X"/>
    <s v="HP v222w 64GB USB 2.0 Pen Drive (Silver)"/>
    <x v="2"/>
    <x v="4"/>
    <x v="20"/>
    <n v="449"/>
    <n v="1300"/>
    <n v="0.65"/>
    <s v="50 to 75%"/>
    <n v="4.2"/>
    <x v="0"/>
    <n v="4959"/>
  </r>
  <r>
    <s v="B086Q3QMFS"/>
    <s v="Classmate Drawing Book - Unruled, 40 Pages, 210 mm x 297 mm - Pack Of 4"/>
    <x v="5"/>
    <x v="81"/>
    <x v="113"/>
    <n v="120"/>
    <n v="120"/>
    <n v="0"/>
    <s v="Below 5%"/>
    <n v="4.5"/>
    <x v="1"/>
    <n v="4951"/>
  </r>
  <r>
    <s v="B09J2SCVQT"/>
    <s v="NutriPro Juicer Mixer Grinder - Smoothie Maker - 500 Watts (3 Jars 2 Blades)"/>
    <x v="1"/>
    <x v="38"/>
    <x v="169"/>
    <n v="1969"/>
    <n v="5000"/>
    <n v="0.61"/>
    <s v="50 to 75%"/>
    <n v="4.0999999999999996"/>
    <x v="0"/>
    <n v="4927"/>
  </r>
  <r>
    <s v="B07989VV5K"/>
    <s v="Usha Steam Pro SI 3713, 1300 W Steam Iron, Powerful steam Output up to 18 g/min, Non-Stick Soleplate (White &amp; Blue)"/>
    <x v="1"/>
    <x v="19"/>
    <x v="37"/>
    <n v="999"/>
    <n v="1560"/>
    <n v="0.36"/>
    <s v="25 to 50%"/>
    <n v="3.6"/>
    <x v="2"/>
    <n v="4881"/>
  </r>
  <r>
    <s v="B00R1P3B4O"/>
    <s v="Fujifilm Instax Mini Single Pack 10 Sheets Instant Film for Fuji Instant Cameras"/>
    <x v="0"/>
    <x v="97"/>
    <x v="170"/>
    <n v="549"/>
    <n v="549"/>
    <n v="0"/>
    <s v="Below 5%"/>
    <n v="4.5"/>
    <x v="1"/>
    <n v="4875"/>
  </r>
  <r>
    <s v="B07S9M8YTY"/>
    <s v="Usha Aurora 1000 W Dry Iron with Innovative Tail Light Indicator, Weilburger Soleplate (White &amp; Grey)"/>
    <x v="1"/>
    <x v="19"/>
    <x v="37"/>
    <n v="717"/>
    <n v="1390"/>
    <n v="0.48"/>
    <s v="25 to 50%"/>
    <n v="4"/>
    <x v="0"/>
    <n v="4867"/>
  </r>
  <r>
    <s v="B01NCVJMKX"/>
    <s v="SHOPTOSHOP Electric Lint Remover, Best Lint Shaver for Clothes,Lint Remover for Woolen Clothes ,Lint Remover for Sweaters"/>
    <x v="1"/>
    <x v="19"/>
    <x v="171"/>
    <n v="499"/>
    <n v="999"/>
    <n v="0.5"/>
    <s v="25 to 50%"/>
    <n v="4.0999999999999996"/>
    <x v="0"/>
    <n v="4859"/>
  </r>
  <r>
    <s v="B00LY17RHI"/>
    <s v="Camlin Elegante Fountain Pen - Black/Blue/Red"/>
    <x v="5"/>
    <x v="81"/>
    <x v="172"/>
    <n v="225"/>
    <n v="225"/>
    <n v="0"/>
    <s v="Below 5%"/>
    <n v="4.0999999999999996"/>
    <x v="0"/>
    <n v="4798"/>
  </r>
  <r>
    <s v="B09KLVMZ3B"/>
    <s v="Portronics Konnect L 1.2M POR-1401 Fast Charging 3A 8 Pin USB Cable with Charge &amp; Sync Function (White)"/>
    <x v="2"/>
    <x v="0"/>
    <x v="70"/>
    <n v="159"/>
    <n v="399"/>
    <n v="0.6"/>
    <s v="50 to 75%"/>
    <n v="4.0999999999999996"/>
    <x v="0"/>
    <n v="4768"/>
  </r>
  <r>
    <s v="B09KLVMZ3B"/>
    <s v="Portronics Konnect L 1.2M POR-1401 Fast Charging 3A 8 Pin USB Cable with Charge &amp; Sync Function (White)"/>
    <x v="2"/>
    <x v="0"/>
    <x v="70"/>
    <n v="159"/>
    <n v="399"/>
    <n v="0.6"/>
    <s v="50 to 75%"/>
    <n v="4.0999999999999996"/>
    <x v="0"/>
    <n v="4768"/>
  </r>
  <r>
    <s v="B09KLVMZ3B"/>
    <s v="Portronics Konnect L 1.2M POR-1401 Fast Charging 3A 8 Pin USB Cable with Charge &amp; Sync Function (White)"/>
    <x v="2"/>
    <x v="0"/>
    <x v="70"/>
    <n v="159"/>
    <n v="399"/>
    <n v="0.6"/>
    <s v="50 to 75%"/>
    <n v="4.0999999999999996"/>
    <x v="0"/>
    <n v="4768"/>
  </r>
  <r>
    <s v="B09DG9VNWB"/>
    <s v="Samsung Galaxy Watch4 Bluetooth(4.4 cm, Black, Compatible with Android only)"/>
    <x v="0"/>
    <x v="4"/>
    <x v="8"/>
    <n v="12000"/>
    <n v="29999"/>
    <n v="0.6"/>
    <s v="50 to 75%"/>
    <n v="4.3"/>
    <x v="0"/>
    <n v="4744"/>
  </r>
  <r>
    <s v="B00B3VFJY2"/>
    <s v="HUL Pureit Germkill kit for Advanced 23 L water purifier - 3000 L Capacity, Sand, Multicolour"/>
    <x v="1"/>
    <x v="74"/>
    <x v="94"/>
    <n v="980"/>
    <n v="980"/>
    <n v="0"/>
    <s v="Below 5%"/>
    <n v="4.2"/>
    <x v="0"/>
    <n v="4740"/>
  </r>
  <r>
    <s v="B09SJ1FTYV"/>
    <s v="Sounce Protective Case Cover Compatible Boat Xtend Overall Protective Case TPU HD Clear Ultra-Thin Cover with Unbreakable Screen Guard"/>
    <x v="0"/>
    <x v="98"/>
    <x v="137"/>
    <n v="199"/>
    <n v="1899"/>
    <n v="0.9"/>
    <s v="Above 75%"/>
    <n v="4"/>
    <x v="0"/>
    <n v="4740"/>
  </r>
  <r>
    <s v="B08LHTJTBB"/>
    <s v="Dyazo 6 Angles Adjustable Aluminum Ergonomic Foldable Portable Tabletop Laptop/Desktop Riser Stand Holder Compatible for MacBook, HP, Dell, Lenovo &amp; All Other Notebook (Silver)"/>
    <x v="2"/>
    <x v="39"/>
    <x v="168"/>
    <n v="599"/>
    <n v="1999"/>
    <n v="0.7"/>
    <s v="50 to 75%"/>
    <n v="4.4000000000000004"/>
    <x v="0"/>
    <n v="4736"/>
  </r>
  <r>
    <s v="B08498D67S"/>
    <s v="HP K500F Backlit Membrane Wired Gaming Keyboard with Mixed Color Lighting, Metal Panel with Logo Lighting, 26 Anti-Ghosting Keys, and Windows Lock Key / 3 Years Warranty(7ZZ97AA)"/>
    <x v="2"/>
    <x v="99"/>
    <x v="20"/>
    <n v="1149"/>
    <n v="1800"/>
    <n v="0.36"/>
    <s v="25 to 50%"/>
    <n v="4.3"/>
    <x v="0"/>
    <n v="4723"/>
  </r>
  <r>
    <s v="B07GWTWFS2"/>
    <s v="KENT 16025 Sandwich Grill 700W | Non-Toxic Ceramic Coating | Automatic Temperature Cut-off with LED Indicator | Adjustable Height Control, Metallic Silver, Standard"/>
    <x v="1"/>
    <x v="26"/>
    <x v="89"/>
    <n v="1699"/>
    <n v="1975"/>
    <n v="0.14000000000000001"/>
    <s v="5 to 25%"/>
    <n v="4.0999999999999996"/>
    <x v="0"/>
    <n v="4716"/>
  </r>
  <r>
    <s v="B0B1YZ9CB8"/>
    <s v="Acer 139 cm (55 inches) I Series 4K Ultra HD Android Smart LED TV AR55AR2851UDFL (Black)"/>
    <x v="0"/>
    <x v="21"/>
    <x v="173"/>
    <n v="32999"/>
    <n v="47990"/>
    <n v="0.31"/>
    <s v="25 to 50%"/>
    <n v="4.3"/>
    <x v="0"/>
    <n v="4703"/>
  </r>
  <r>
    <s v="B0B1YZX72F"/>
    <s v="Acer 127 cm (50 inches) I Series 4K Ultra HD Android Smart LED TV AR50AR2851UDFL (Black)"/>
    <x v="0"/>
    <x v="21"/>
    <x v="173"/>
    <n v="27999"/>
    <n v="40990"/>
    <n v="0.32"/>
    <s v="25 to 50%"/>
    <n v="4.3"/>
    <x v="0"/>
    <n v="4703"/>
  </r>
  <r>
    <s v="B0B1YY6JJL"/>
    <s v="Acer 109 cm (43 inches) I Series 4K Ultra HD Android Smart LED TV AR43AR2851UDFL (Black)"/>
    <x v="0"/>
    <x v="21"/>
    <x v="173"/>
    <n v="23999"/>
    <n v="34990"/>
    <n v="0.31"/>
    <s v="25 to 50%"/>
    <n v="4.3"/>
    <x v="0"/>
    <n v="4703"/>
  </r>
  <r>
    <s v="B0B1YVCJ2Y"/>
    <s v="Acer 80 cm (32 inches) I Series HD Ready Android Smart LED TV AR32AR2841HDFL (Black)"/>
    <x v="0"/>
    <x v="21"/>
    <x v="173"/>
    <n v="11499"/>
    <n v="19990"/>
    <n v="0.42"/>
    <s v="25 to 50%"/>
    <n v="4.3"/>
    <x v="0"/>
    <n v="4703"/>
  </r>
  <r>
    <s v="B0BC9BW512"/>
    <s v="Acer 100 cm (40 inches) P Series Full HD Android Smart LED TV AR40AR2841FDFL (Black)"/>
    <x v="0"/>
    <x v="21"/>
    <x v="173"/>
    <n v="18999"/>
    <n v="24990"/>
    <n v="0.24"/>
    <s v="5 to 25%"/>
    <n v="4.3"/>
    <x v="0"/>
    <n v="4702"/>
  </r>
  <r>
    <s v="B08M66K48D"/>
    <s v="POPIO Tempered Glass Screen Protector Compatible for iPhone 12 / iPhone 12 Pro with Case Friendly Edge to Edge Coverage and Easy Installation kit, Pack of 1"/>
    <x v="0"/>
    <x v="36"/>
    <x v="132"/>
    <n v="299"/>
    <n v="599"/>
    <n v="0.5"/>
    <s v="25 to 50%"/>
    <n v="4.3"/>
    <x v="0"/>
    <n v="4674"/>
  </r>
  <r>
    <s v="B08H673XKN"/>
    <s v="Morphy Richards Icon Superb 750W Mixer Grinder, 4 Jars, Silver and Black"/>
    <x v="1"/>
    <x v="23"/>
    <x v="73"/>
    <n v="3249"/>
    <n v="7795"/>
    <n v="0.57999999999999996"/>
    <s v="50 to 75%"/>
    <n v="4.2"/>
    <x v="0"/>
    <n v="4664"/>
  </r>
  <r>
    <s v="B0117H7GZ6"/>
    <s v="GENERIC Ultra-Mini Bluetooth CSR 4.0 USB Dongle Adapter for Windows Computer ( Black:Golden)"/>
    <x v="2"/>
    <x v="6"/>
    <x v="174"/>
    <n v="249"/>
    <n v="399"/>
    <n v="0.38"/>
    <s v="25 to 50%"/>
    <n v="3.4"/>
    <x v="2"/>
    <n v="4642"/>
  </r>
  <r>
    <s v="B07DJ5KYDZ"/>
    <s v="Lenovo GX20L29764 65W Laptop Adapter/Charger with Power Cord for Select Models of Lenovo (Round pin) (Black)"/>
    <x v="2"/>
    <x v="78"/>
    <x v="54"/>
    <n v="1249"/>
    <n v="2796"/>
    <n v="0.55000000000000004"/>
    <s v="50 to 75%"/>
    <n v="4.4000000000000004"/>
    <x v="0"/>
    <n v="4598"/>
  </r>
  <r>
    <s v="B06XMZV7RH"/>
    <s v="ATOM Selves-MH 200 GM Digital Pocket Scale"/>
    <x v="1"/>
    <x v="22"/>
    <x v="175"/>
    <n v="308"/>
    <n v="499"/>
    <n v="0.38"/>
    <s v="25 to 50%"/>
    <n v="3.9"/>
    <x v="2"/>
    <n v="4584"/>
  </r>
  <r>
    <s v="B0883LQJ6B"/>
    <s v="Usha Goliath GO1200WG Heavy Weight 1200-Watt Dry Iron, 1.8 Kg(Red)"/>
    <x v="1"/>
    <x v="19"/>
    <x v="37"/>
    <n v="1199"/>
    <n v="1690"/>
    <n v="0.28999999999999998"/>
    <s v="25 to 50%"/>
    <n v="4.2"/>
    <x v="0"/>
    <n v="4580"/>
  </r>
  <r>
    <s v="B012ELCYUG"/>
    <s v="Preethi MGA-502 0.4-Litre Grind and Store Jar (White), stainless steel, Set of 1"/>
    <x v="1"/>
    <x v="100"/>
    <x v="103"/>
    <n v="635"/>
    <n v="635"/>
    <n v="0"/>
    <s v="Below 5%"/>
    <n v="4.3"/>
    <x v="0"/>
    <n v="4570"/>
  </r>
  <r>
    <s v="B08CYNJ5KY"/>
    <s v="HP 682 Black Original Ink Cartridge"/>
    <x v="2"/>
    <x v="85"/>
    <x v="20"/>
    <n v="828"/>
    <n v="861"/>
    <n v="0.04"/>
    <s v="Below 5%"/>
    <n v="4.2"/>
    <x v="0"/>
    <n v="4567"/>
  </r>
  <r>
    <s v="B08CRRQK6Z"/>
    <s v="Zebronics Zeb-JUKEBAR 3900, 80W Multimedia soundbar with subwoofer Supporting Bluetooth, HDMI(ARC), Coaxial Input, AUX, USB &amp; Remote Control (Black)"/>
    <x v="0"/>
    <x v="101"/>
    <x v="19"/>
    <n v="4999"/>
    <n v="12499"/>
    <n v="0.6"/>
    <s v="50 to 75%"/>
    <n v="4.2"/>
    <x v="0"/>
    <n v="4541"/>
  </r>
  <r>
    <s v="B00P93X6EK"/>
    <s v="Classmate Soft Cover 6 Subject Spiral Binding Notebook, Unruled, 300 Pages"/>
    <x v="5"/>
    <x v="81"/>
    <x v="113"/>
    <n v="157"/>
    <n v="160"/>
    <n v="0.02"/>
    <s v="Below 5%"/>
    <n v="4.5"/>
    <x v="1"/>
    <n v="4428"/>
  </r>
  <r>
    <s v="B00K32PEW4"/>
    <s v="Casio MJ-120D 150 Steps Check and Correct Desktop Calculator with Tax Keys, Black"/>
    <x v="5"/>
    <x v="102"/>
    <x v="99"/>
    <n v="535"/>
    <n v="535"/>
    <n v="0"/>
    <s v="Below 5%"/>
    <n v="4.4000000000000004"/>
    <x v="0"/>
    <n v="4426"/>
  </r>
  <r>
    <s v="B097C564GC"/>
    <s v="rts [2 Pack] Mini USB C Type C Adapter Plug, Type C Female to USB A Male Charger Charging Cable Adapter Converter compatible for iPhone, Samsung S20 ultra/S21/S10/S8/S9/MacBook Pro iPad Silver"/>
    <x v="2"/>
    <x v="103"/>
    <x v="176"/>
    <n v="294"/>
    <n v="4999"/>
    <n v="0.94"/>
    <s v="Above 75%"/>
    <n v="4.3"/>
    <x v="0"/>
    <n v="4426"/>
  </r>
  <r>
    <s v="B0B53NXFFR"/>
    <s v="PTron Newly Launched Force X10 Bluetooth Calling Smartwatch with 1.7&quot; Full Touch Display, Real Heart Rate Monitor, SpO2, Watch Faces, 5 Days Runtime, Health/Fitness Trackers &amp; IP68 Waterproof (Black)"/>
    <x v="0"/>
    <x v="4"/>
    <x v="15"/>
    <n v="1399"/>
    <n v="5999"/>
    <n v="0.77"/>
    <s v="Above 75%"/>
    <n v="3.3"/>
    <x v="2"/>
    <n v="4415"/>
  </r>
  <r>
    <s v="B0B53QFZPY"/>
    <s v="PTron Newly Launched Force X10 Bluetooth Calling Smartwatch with 1.7&quot; Full Touch Color Display, Real Heart Rate Monitor, SpO2, Watch Faces, 5 Days Runtime, Fitness Trackers &amp; IP68 Waterproof (Pink)"/>
    <x v="0"/>
    <x v="4"/>
    <x v="15"/>
    <n v="1299"/>
    <n v="5999"/>
    <n v="0.78"/>
    <s v="Above 75%"/>
    <n v="3.3"/>
    <x v="2"/>
    <n v="4415"/>
  </r>
  <r>
    <s v="B0B53QLB9H"/>
    <s v="PTron Newly Launched Force X10 Bluetooth Calling Smartwatch with 1.7&quot; Full Touch Color Display, Real Heart Rate Monitor, SpO2, Watch Faces, 5 Days Runtime, Fitness Trackers &amp; IP68 Waterproof (Blue)"/>
    <x v="0"/>
    <x v="4"/>
    <x v="15"/>
    <n v="1299"/>
    <n v="5999"/>
    <n v="0.78"/>
    <s v="Above 75%"/>
    <n v="3.3"/>
    <x v="2"/>
    <n v="4415"/>
  </r>
  <r>
    <s v="B0763K5HLQ"/>
    <s v="InstaCuppa Milk Frother for Coffee - Handheld Battery-Operated Electric Milk and Coffee Frother, Stainless Steel Whisk and Stand, Portable Foam Maker for Coffee, Cappuccino, Lattes, and Egg Beaters"/>
    <x v="1"/>
    <x v="104"/>
    <x v="177"/>
    <n v="1099"/>
    <n v="1499"/>
    <n v="0.27"/>
    <s v="25 to 50%"/>
    <n v="4.0999999999999996"/>
    <x v="0"/>
    <n v="4401"/>
  </r>
  <r>
    <s v="B08FN6WGDQ"/>
    <s v="Samsung Galaxy Buds Live Bluetooth Truly Wireless in Ear Earbuds with Mic, Upto 21 Hours Playtime, Mystic Black"/>
    <x v="0"/>
    <x v="1"/>
    <x v="8"/>
    <n v="4790"/>
    <n v="15990"/>
    <n v="0.7"/>
    <s v="50 to 75%"/>
    <n v="4"/>
    <x v="0"/>
    <n v="4390"/>
  </r>
  <r>
    <s v="B09GYBZPHF"/>
    <s v="Lifelong LLMG93 500 Watt Duos Mixer Grinder, 2 Stainless Steel Jar (Liquidizing and Chutney Jar)| ABS Body, Stainless Steel Blades, 3 Speed Options with Whip (1 Year Warranty, Black)"/>
    <x v="1"/>
    <x v="23"/>
    <x v="30"/>
    <n v="1149"/>
    <n v="2499"/>
    <n v="0.54"/>
    <s v="50 to 75%"/>
    <n v="3.8"/>
    <x v="2"/>
    <n v="4383"/>
  </r>
  <r>
    <s v="B08VJFYH6N"/>
    <s v="BAJAJ PYGMY MINI 110 MM 10 W HIGH SPEED OPERATION, USB CHARGING, MULTI-CLIP FUNCTION PERSONAL FAN"/>
    <x v="1"/>
    <x v="105"/>
    <x v="26"/>
    <n v="948"/>
    <n v="1620"/>
    <n v="0.41"/>
    <s v="25 to 50%"/>
    <n v="4.0999999999999996"/>
    <x v="0"/>
    <n v="4370"/>
  </r>
  <r>
    <s v="B07Z51CGGH"/>
    <s v="Eureka Forbes Wet &amp; Dry Ultimo 1400 Watts Multipurpose Vacuum Cleaner,Power Suction &amp; Blower with 20 litres Tank Capacity,6 Accessories,1 Year Warranty,Compact,Light Weight &amp; Easy to use (Red)"/>
    <x v="1"/>
    <x v="31"/>
    <x v="43"/>
    <n v="5499"/>
    <n v="9999"/>
    <n v="0.45"/>
    <s v="25 to 50%"/>
    <n v="3.8"/>
    <x v="2"/>
    <n v="4353"/>
  </r>
  <r>
    <s v="B07SBGFDX9"/>
    <s v="Pentonic Multicolor Ball Point Pen, Pack of 10"/>
    <x v="5"/>
    <x v="81"/>
    <x v="178"/>
    <n v="120"/>
    <n v="120"/>
    <n v="0"/>
    <s v="Below 5%"/>
    <n v="4.0999999999999996"/>
    <x v="0"/>
    <n v="4308"/>
  </r>
  <r>
    <s v="B06XFTHCNY"/>
    <s v="CableCreation RCA to 3.5mm Male Audio Cable, 3.5mm to 2RCA Cable Male RCA Cable,Y Splitter Stereo Jack Cable for Home Theater,Subwoofer, Receiver, Speakers and More (3Feet/0.9Meter,Black)"/>
    <x v="0"/>
    <x v="0"/>
    <x v="179"/>
    <n v="439"/>
    <n v="758"/>
    <n v="0.42"/>
    <s v="25 to 50%"/>
    <n v="4.2"/>
    <x v="0"/>
    <n v="4296"/>
  </r>
  <r>
    <s v="B06XPYRWV5"/>
    <s v="Pigeon by Stovekraft 2 Slice Auto Pop up Toaster. A Smart Bread Toaster for Your Home (750 Watt) (black)"/>
    <x v="1"/>
    <x v="83"/>
    <x v="3"/>
    <n v="1099"/>
    <n v="1795"/>
    <n v="0.39"/>
    <s v="25 to 50%"/>
    <n v="4.2"/>
    <x v="0"/>
    <n v="4244"/>
  </r>
  <r>
    <s v="B00PVT30YI"/>
    <s v="Kitchen Mart Stainless Steel South Indian Filter Coffee Drip Maker, Madras Kappi, Drip Decotion Maker160ml (2 Cup)"/>
    <x v="1"/>
    <x v="106"/>
    <x v="180"/>
    <n v="292"/>
    <n v="499"/>
    <n v="0.41"/>
    <s v="25 to 50%"/>
    <n v="4.0999999999999996"/>
    <x v="0"/>
    <n v="4238"/>
  </r>
  <r>
    <s v="B08WLY8V9S"/>
    <s v="Tukzer Gel Mouse Pad Wrist Rest Memory-Foam Ergonomic Mousepad| Cushion Wrist Support &amp; Pain Relief| Suitable for Gaming, Computer, Laptop, Home &amp; Office Non-Slip Rubber Base (Blue)"/>
    <x v="2"/>
    <x v="55"/>
    <x v="75"/>
    <n v="425"/>
    <n v="899"/>
    <n v="0.53"/>
    <s v="50 to 75%"/>
    <n v="4.5"/>
    <x v="1"/>
    <n v="4219"/>
  </r>
  <r>
    <s v="B086199CWG"/>
    <s v="Maharaja Whiteline Odacio Plus 550-Watt Juicer Mixer Grinder with 3 Jars (Black/Silver)"/>
    <x v="1"/>
    <x v="38"/>
    <x v="181"/>
    <n v="3349"/>
    <n v="4799"/>
    <n v="0.3"/>
    <s v="25 to 50%"/>
    <n v="3.7"/>
    <x v="2"/>
    <n v="4200"/>
  </r>
  <r>
    <s v="B08D9MNH4B"/>
    <s v="HP Deskjet 2723 AIO Printer, Copy, Scan, WiFi, Bluetooth, USB, Simple Setup Smart App, Ideal for Home."/>
    <x v="2"/>
    <x v="4"/>
    <x v="20"/>
    <n v="5899"/>
    <n v="7005"/>
    <n v="0.16"/>
    <s v="5 to 25%"/>
    <n v="3.6"/>
    <x v="2"/>
    <n v="4199"/>
  </r>
  <r>
    <s v="B07LDPLSZC"/>
    <s v="Havells Glydo 1000 watt Dry Iron With American Heritage Non Stick Sole Plate, Aerodynamic Design, Easy Grip Temperature Knob &amp; 2 years Warranty. (Charcoal Blue)"/>
    <x v="1"/>
    <x v="19"/>
    <x v="57"/>
    <n v="849"/>
    <n v="1190"/>
    <n v="0.28999999999999998"/>
    <s v="25 to 50%"/>
    <n v="4.2"/>
    <x v="0"/>
    <n v="4184"/>
  </r>
  <r>
    <s v="B01L6MT7E0"/>
    <s v="Philips AC1215/20 Air purifier, removes 99.97% airborne pollutants, 4-stage filtration with True HEPA filter (white)"/>
    <x v="1"/>
    <x v="107"/>
    <x v="36"/>
    <n v="8799"/>
    <n v="11995"/>
    <n v="0.27"/>
    <s v="25 to 50%"/>
    <n v="4.0999999999999996"/>
    <x v="0"/>
    <n v="4157"/>
  </r>
  <r>
    <s v="B08CTQP51L"/>
    <s v="Robustrion [Anti-Scratch] &amp; [Smudge Proof] [S Pen Compatible] Premium Tempered Glass Screen Protector for Samsung Tab S6 Lite 10.4 inch SM-P610/615 [Bubble Free]"/>
    <x v="2"/>
    <x v="51"/>
    <x v="160"/>
    <n v="379"/>
    <n v="1499"/>
    <n v="0.75"/>
    <s v="50 to 75%"/>
    <n v="4.2"/>
    <x v="0"/>
    <n v="4149"/>
  </r>
  <r>
    <s v="B09BW334ML"/>
    <s v="Dealfreez Case Compatible with Fire TV Stick 3rd Gen 2021 Full Wrap Silicone Remote Cover Anti-Lost with Loop (D-Black)"/>
    <x v="0"/>
    <x v="108"/>
    <x v="182"/>
    <n v="349"/>
    <n v="1499"/>
    <n v="0.77"/>
    <s v="Above 75%"/>
    <n v="4.3"/>
    <x v="0"/>
    <n v="4145"/>
  </r>
  <r>
    <s v="B01M6453MB"/>
    <s v="Prestige Delight PRWO Electric Rice Cooker (1 L, White)"/>
    <x v="1"/>
    <x v="64"/>
    <x v="21"/>
    <n v="2280"/>
    <n v="3045"/>
    <n v="0.25"/>
    <s v="5 to 25%"/>
    <n v="4.0999999999999996"/>
    <x v="0"/>
    <n v="4118"/>
  </r>
  <r>
    <s v="B08LW31NQ6"/>
    <s v="Lenovo 600 Bluetooth 5.0 Silent Mouse: Compact, Portable, Dongle-Free Multi-Device connectivity with Microsoft Swift Pair | 3-Level Adjustable DPI up to 2400 | Battery Life: up to 1 yr"/>
    <x v="2"/>
    <x v="15"/>
    <x v="54"/>
    <n v="1439"/>
    <n v="2890"/>
    <n v="0.5"/>
    <s v="25 to 50%"/>
    <n v="4.5"/>
    <x v="1"/>
    <n v="4099"/>
  </r>
  <r>
    <s v="B06Y36JKC3"/>
    <s v="Abode Kitchen Essential Measuring Cup &amp; Spoon for Spices | for Cooking and Baking Cake | Multipurpose Tablespoon Cups with Ring Holder | (Black)"/>
    <x v="1"/>
    <x v="96"/>
    <x v="183"/>
    <n v="149"/>
    <n v="300"/>
    <n v="0.5"/>
    <s v="25 to 50%"/>
    <n v="4.0999999999999996"/>
    <x v="0"/>
    <n v="4074"/>
  </r>
  <r>
    <s v="B0811VCGL5"/>
    <s v="Mi Air Purifier 3 with True HEPA Filter, removes air pollutants, smoke, odor, bacteria &amp; viruses with 99.97% efficiency, coverage area up to 484 sq. ft., Wi-Fi &amp; Voice control - Alexa/GA (white)"/>
    <x v="1"/>
    <x v="107"/>
    <x v="7"/>
    <n v="9970"/>
    <n v="12999"/>
    <n v="0.23"/>
    <s v="5 to 25%"/>
    <n v="4.3"/>
    <x v="0"/>
    <n v="4049"/>
  </r>
  <r>
    <s v="B078WB1VWJ"/>
    <s v="Usha EI 3710 Heavy Weight 1000-Watt Dry Iron with Golden American Heritage Soleplate, 1.75 Kg(White)"/>
    <x v="1"/>
    <x v="19"/>
    <x v="37"/>
    <n v="1110"/>
    <n v="1599"/>
    <n v="0.31"/>
    <s v="25 to 50%"/>
    <n v="4.3"/>
    <x v="0"/>
    <n v="4022"/>
  </r>
  <r>
    <s v="B09GB5B4BK"/>
    <s v="HP 150 Wireless USB Mouse with Ergonomic and ambidextrous Design, 1600 DPI Optical Tracking, 2.4 GHz Wireless connectivity, Dual-Function Scroll Wheel and 12 Month Long Battery Life. 3-Years Warranty."/>
    <x v="2"/>
    <x v="15"/>
    <x v="20"/>
    <n v="599"/>
    <n v="899"/>
    <n v="0.33"/>
    <s v="25 to 50%"/>
    <n v="4"/>
    <x v="0"/>
    <n v="4018"/>
  </r>
  <r>
    <s v="B07MKFNHKG"/>
    <s v="VW 80 cm (32 inches) Frameless Series HD Ready LED TV VW32A (Black)"/>
    <x v="0"/>
    <x v="109"/>
    <x v="151"/>
    <n v="6999"/>
    <n v="12999"/>
    <n v="0.46"/>
    <s v="25 to 50%"/>
    <n v="4.2"/>
    <x v="0"/>
    <n v="4003"/>
  </r>
  <r>
    <s v="B07MDRGHWQ"/>
    <s v="VW 60 cm (24 inches) Premium Series HD Ready LED TV VW24A (Black)"/>
    <x v="0"/>
    <x v="109"/>
    <x v="151"/>
    <n v="5699"/>
    <n v="11000"/>
    <n v="0.48"/>
    <s v="25 to 50%"/>
    <n v="4.2"/>
    <x v="0"/>
    <n v="4003"/>
  </r>
  <r>
    <s v="B01M69WCZ6"/>
    <s v="Allin Exporters J66 Ultrasonic Humidifier Cool Mist Air Purifier for Dryness, Cold &amp; Cough Large Capacity for Room, Baby, Plants, Bedroom (2.4 L) (1 Year Warranty)"/>
    <x v="1"/>
    <x v="4"/>
    <x v="184"/>
    <n v="2249"/>
    <n v="3550"/>
    <n v="0.37"/>
    <s v="25 to 50%"/>
    <n v="4"/>
    <x v="0"/>
    <n v="3973"/>
  </r>
  <r>
    <s v="B0B53DS4TF"/>
    <s v="Instant Pot Air Fryer, Vortex 2QT, Touch Control Panel, 360¬∞ EvenCrisp‚Ñ¢ Technology, Uses 95 % less Oil, 4-in-1 Appliance: Air Fry, Roast, Bake, Reheat (Vortex 1.97Litre, Black)"/>
    <x v="1"/>
    <x v="110"/>
    <x v="185"/>
    <n v="4995"/>
    <n v="20049"/>
    <n v="0.75"/>
    <s v="50 to 75%"/>
    <n v="4.8"/>
    <x v="1"/>
    <n v="3964"/>
  </r>
  <r>
    <s v="B07GLS2563"/>
    <s v="Cello Quick Boil Popular Electric Kettle 1 Litre 1200 Watts | Stainless Steel body | Boiler for Water, Silver"/>
    <x v="1"/>
    <x v="9"/>
    <x v="145"/>
    <n v="1199"/>
    <n v="1899"/>
    <n v="0.37"/>
    <s v="25 to 50%"/>
    <n v="4.2"/>
    <x v="0"/>
    <n v="3858"/>
  </r>
  <r>
    <s v="B083RC4WFJ"/>
    <s v="PrettyKrafts Laundry Bag / Basket for Dirty Clothes, Folding Round Laundry Bag,Set of 2, Black Wave"/>
    <x v="1"/>
    <x v="111"/>
    <x v="164"/>
    <n v="320"/>
    <n v="799"/>
    <n v="0.6"/>
    <s v="50 to 75%"/>
    <n v="4.2"/>
    <x v="0"/>
    <n v="3846"/>
  </r>
  <r>
    <s v="B07W4HTS8Q"/>
    <s v="ACTIVA Instant 3 LTR 3 KVA SPECIAL Anti Rust Coated Tank Geyser with Full ABS Body with 5 Year Warranty Premium (White)"/>
    <x v="1"/>
    <x v="18"/>
    <x v="156"/>
    <n v="1899"/>
    <n v="3790"/>
    <n v="0.5"/>
    <s v="25 to 50%"/>
    <n v="3.8"/>
    <x v="2"/>
    <n v="3842"/>
  </r>
  <r>
    <s v="B08GJ57MKL"/>
    <s v="Coway Professional Air Purifier for Home, Longest Filter Life 8500 Hrs, Green True HEPA Filter, Traps 99.99% Virus &amp; PM 0.1 Particles, Warranty 7 Years (AirMega 150 (AP-1019C))"/>
    <x v="1"/>
    <x v="107"/>
    <x v="186"/>
    <n v="14400"/>
    <n v="59900"/>
    <n v="0.76"/>
    <s v="Above 75%"/>
    <n v="4.4000000000000004"/>
    <x v="0"/>
    <n v="3837"/>
  </r>
  <r>
    <s v="B008P7IF02"/>
    <s v="Morphy Richards New Europa 800-Watt Espresso and Cappuccino 4-Cup Coffee Maker (Black)"/>
    <x v="1"/>
    <x v="112"/>
    <x v="73"/>
    <n v="4799"/>
    <n v="5795"/>
    <n v="0.17"/>
    <s v="5 to 25%"/>
    <n v="3.9"/>
    <x v="2"/>
    <n v="3815"/>
  </r>
  <r>
    <s v="B00LHZWD0C"/>
    <s v="Luxor 5 Subject Single Ruled Notebook - A4, 70 GSM, 300 pages"/>
    <x v="5"/>
    <x v="81"/>
    <x v="134"/>
    <n v="252"/>
    <n v="315"/>
    <n v="0.2"/>
    <s v="5 to 25%"/>
    <n v="4.5"/>
    <x v="1"/>
    <n v="3785"/>
  </r>
  <r>
    <s v="B00A328ENA"/>
    <s v="Panasonic SR-WA22H (E) Automatic Rice Cooker, Apple Green, 2.2 Liters"/>
    <x v="1"/>
    <x v="64"/>
    <x v="50"/>
    <n v="2976"/>
    <n v="3945"/>
    <n v="0.25"/>
    <s v="5 to 25%"/>
    <n v="4.2"/>
    <x v="0"/>
    <n v="3740"/>
  </r>
  <r>
    <s v="B08SJVD8QD"/>
    <s v="CARDEX Digital Kitchen Weighing Machine Multipurpose Electronic Weight Scale With Back Lite LCD Display for Measuring Food, Cake, Vegetable, Fruit (KITCHEN SCALE)"/>
    <x v="1"/>
    <x v="22"/>
    <x v="187"/>
    <n v="379"/>
    <n v="389"/>
    <n v="0.03"/>
    <s v="Below 5%"/>
    <n v="4.2"/>
    <x v="0"/>
    <n v="3739"/>
  </r>
  <r>
    <s v="B08VGFX2B6"/>
    <s v="Kuber Industries Waterproof Round Non Wovan Laundry Bag/Hamper|Metalic Printed With Handles|Foldable Bin &amp; 45 Liter Capicity|Size 37 x 37 x 49, Pack of 1 (Beige &amp; Brown)-KUBMART11450"/>
    <x v="1"/>
    <x v="77"/>
    <x v="116"/>
    <n v="177"/>
    <n v="199"/>
    <n v="0.11"/>
    <s v="5 to 25%"/>
    <n v="4.0999999999999996"/>
    <x v="0"/>
    <n v="3688"/>
  </r>
  <r>
    <s v="B00LZPQVMK"/>
    <s v="Parker Vector Standard Chrome Trim Ball Pen (Ink - Black)"/>
    <x v="5"/>
    <x v="81"/>
    <x v="161"/>
    <n v="272"/>
    <n v="320"/>
    <n v="0.15"/>
    <s v="5 to 25%"/>
    <n v="4"/>
    <x v="0"/>
    <n v="3686"/>
  </r>
  <r>
    <s v="B08TGG316Z"/>
    <s v="10k 8k 4k HDMI Cable, Certified 48Gbps 1ms Ultra High Speed HDMI 2.1 Cable 4k 120Hz 144Hz 2k 165Hz 8k 60Hz Dynamic HDR ARC eARC DTS:X Compatible for Mac Gaming PC Soundbar TV Monitor Laptop PS5 4 Xbox"/>
    <x v="0"/>
    <x v="0"/>
    <x v="188"/>
    <n v="999"/>
    <n v="2399"/>
    <n v="0.57999999999999996"/>
    <s v="50 to 75%"/>
    <n v="4.5999999999999996"/>
    <x v="1"/>
    <n v="3664"/>
  </r>
  <r>
    <s v="B07BKSSDR2"/>
    <s v="Dr Trust Electronic Kitchen Digital Scale Weighing Machine (Blue)"/>
    <x v="7"/>
    <x v="113"/>
    <x v="189"/>
    <n v="899"/>
    <n v="1900"/>
    <n v="0.53"/>
    <s v="50 to 75%"/>
    <n v="4"/>
    <x v="0"/>
    <n v="3663"/>
  </r>
  <r>
    <s v="B09F5Z694W"/>
    <s v="Canon E4570 All-in-One Wi-Fi Ink Efficient Colour Printer with FAX/ADF/Duplex Printing (Black)- Smart Speaker Compatible, Standard"/>
    <x v="2"/>
    <x v="71"/>
    <x v="98"/>
    <n v="8349"/>
    <n v="9625"/>
    <n v="0.13"/>
    <s v="5 to 25%"/>
    <n v="3.8"/>
    <x v="2"/>
    <n v="3652"/>
  </r>
  <r>
    <s v="B09P858DK8"/>
    <s v="WeCool C1 Car Mobile Holder with One Click Technology,360¬∞ Rotational, Strong Suction Cup,Compatible with 4 to 6 Inch Devices, Wildshield and Dashboard Mobile Holder for Car, and Use"/>
    <x v="0"/>
    <x v="20"/>
    <x v="84"/>
    <n v="489"/>
    <n v="1999"/>
    <n v="0.76"/>
    <s v="Above 75%"/>
    <n v="4"/>
    <x v="0"/>
    <n v="3626"/>
  </r>
  <r>
    <s v="B09LD3116F"/>
    <s v="Qubo Smart Cam 360 from Hero Group | Made in India | 2MP 1080p Full HD | CCTV Wi-Fi Camera | 360 Degree Coverage| Two Way Talk | Mobile App Connectivity | Night Vision | Cloud &amp; SD Card Recording"/>
    <x v="0"/>
    <x v="12"/>
    <x v="190"/>
    <n v="2490"/>
    <n v="3990"/>
    <n v="0.38"/>
    <s v="25 to 50%"/>
    <n v="4.0999999999999996"/>
    <x v="0"/>
    <n v="3606"/>
  </r>
  <r>
    <s v="B0BC8BQ432"/>
    <s v="VU 164 cm (65 inches) The GloLED Series 4K Smart LED Google TV 65GloLED (Grey)"/>
    <x v="0"/>
    <x v="21"/>
    <x v="191"/>
    <n v="54990"/>
    <n v="85000"/>
    <n v="0.35"/>
    <s v="25 to 50%"/>
    <n v="4.3"/>
    <x v="0"/>
    <n v="3587"/>
  </r>
  <r>
    <s v="B0B9XLX8VR"/>
    <s v="VU 139 cm (55 inches) The GloLED Series 4K Smart LED Google TV 55GloLED (Grey)"/>
    <x v="0"/>
    <x v="21"/>
    <x v="191"/>
    <n v="37999"/>
    <n v="65000"/>
    <n v="0.42"/>
    <s v="25 to 50%"/>
    <n v="4.3"/>
    <x v="0"/>
    <n v="3587"/>
  </r>
  <r>
    <s v="B014HDJ7ZE"/>
    <s v="Bajaj Majesty Duetto Gas 6 Ltr Vertical Water Heater ( LPG), White"/>
    <x v="1"/>
    <x v="18"/>
    <x v="26"/>
    <n v="5365"/>
    <n v="7445"/>
    <n v="0.28000000000000003"/>
    <s v="25 to 50%"/>
    <n v="3.9"/>
    <x v="2"/>
    <n v="3584"/>
  </r>
  <r>
    <s v="B07NCKMXVZ"/>
    <s v="StyleHouse Lint Remover for Woolen Clothes, Electric Lint Remover, Best Lint Shaver for Clothes"/>
    <x v="1"/>
    <x v="19"/>
    <x v="192"/>
    <n v="455"/>
    <n v="999"/>
    <n v="0.54"/>
    <s v="50 to 75%"/>
    <n v="4.0999999999999996"/>
    <x v="0"/>
    <n v="3578"/>
  </r>
  <r>
    <s v="B07KSB1MLX"/>
    <s v="AmazonBasics Digital Optical Coax to Analog RCA Audio Converter Adapter with Fiber Cable"/>
    <x v="0"/>
    <x v="0"/>
    <x v="0"/>
    <n v="1089"/>
    <n v="1600"/>
    <n v="0.32"/>
    <s v="25 to 50%"/>
    <n v="4"/>
    <x v="0"/>
    <n v="3565"/>
  </r>
  <r>
    <s v="B07RCGTZ4M"/>
    <s v="AGARO Ace 1600 Watts, 21.5 kPa Suction Power, 21 litres Wet &amp; Dry Stainless Steel Vacuum Cleaner with Blower Function and Washable Dust Bag"/>
    <x v="1"/>
    <x v="31"/>
    <x v="88"/>
    <n v="6236"/>
    <n v="9999"/>
    <n v="0.38"/>
    <s v="25 to 50%"/>
    <n v="4.0999999999999996"/>
    <x v="0"/>
    <n v="3552"/>
  </r>
  <r>
    <s v="B00TDD0YM4"/>
    <s v="Philips GC026/30 Fabric Shaver, Lint Remover for Woolen Sweaters, Blankets, Jackets/Burr Remover Pill Remover from Carpets, Curtains (White)"/>
    <x v="1"/>
    <x v="19"/>
    <x v="36"/>
    <n v="1490"/>
    <n v="1695"/>
    <n v="0.12"/>
    <s v="5 to 25%"/>
    <n v="4.4000000000000004"/>
    <x v="0"/>
    <n v="3543"/>
  </r>
  <r>
    <s v="B08XNL93PL"/>
    <s v="Portronics Ruffpad 15 Re-Writable LCD Screen 38.1cm (15-inch) Writing Pad for Drawing, Playing, Handwriting Gifts for Kids &amp; Adults (Grey)"/>
    <x v="5"/>
    <x v="81"/>
    <x v="70"/>
    <n v="1399"/>
    <n v="2999"/>
    <n v="0.53"/>
    <s v="50 to 75%"/>
    <n v="4.3"/>
    <x v="0"/>
    <n v="3530"/>
  </r>
  <r>
    <s v="B08TT63N58"/>
    <s v="ROYAL STEP - AMAZON'S BRAND - Portable Electric USB Juice Maker Juicer Bottle Blender Grinder Mixer,4 Blades Rechargeable Bottle with (Multi color) (MULTI)"/>
    <x v="1"/>
    <x v="114"/>
    <x v="193"/>
    <n v="499"/>
    <n v="2199"/>
    <n v="0.77"/>
    <s v="Above 75%"/>
    <n v="3.1"/>
    <x v="2"/>
    <n v="3527"/>
  </r>
  <r>
    <s v="B01CS4A5V4"/>
    <s v="Monitor AC Stand/Heavy Duty Air Conditioner Outdoor Unit Mounting Bracket"/>
    <x v="1"/>
    <x v="115"/>
    <x v="194"/>
    <n v="699"/>
    <n v="1690"/>
    <n v="0.59"/>
    <s v="50 to 75%"/>
    <n v="4.0999999999999996"/>
    <x v="0"/>
    <n v="3524"/>
  </r>
  <r>
    <s v="B087JWLZ2K"/>
    <s v="AmazonBasics 108 cm (43 inches) 4K Ultra HD Smart LED Fire TV AB43U20PS (Black)"/>
    <x v="0"/>
    <x v="21"/>
    <x v="0"/>
    <n v="24499"/>
    <n v="50000"/>
    <n v="0.51"/>
    <s v="50 to 75%"/>
    <n v="3.9"/>
    <x v="2"/>
    <n v="3518"/>
  </r>
  <r>
    <s v="B0B217Z5VK"/>
    <s v="Noise Buds VS402 Truly Wireless in Ear Earbuds, 35-Hours of Playtime, Instacharge, Quad Mic with ENC, Hyper Sync, Low Latency, 10mm Driver, Bluetooth v5.3 and Breathing LED Lights (Neon Black)"/>
    <x v="0"/>
    <x v="1"/>
    <x v="14"/>
    <n v="1799"/>
    <n v="3999"/>
    <n v="0.55000000000000004"/>
    <s v="50 to 75%"/>
    <n v="3.9"/>
    <x v="2"/>
    <n v="3517"/>
  </r>
  <r>
    <s v="B084DTMYWK"/>
    <s v="Myvn 30W Warp/20W Dash Charging Usb Type C Charger Cable Compatible For Cellular Phones Oneplus 8T 8 8Pro 7 Pro / 7T / 7T Pro Nord And Oneplus 3 / 3T / 5 / 5T / 6 / 6T / 7"/>
    <x v="0"/>
    <x v="7"/>
    <x v="195"/>
    <n v="329"/>
    <n v="999"/>
    <n v="0.67"/>
    <s v="50 to 75%"/>
    <n v="4.2"/>
    <x v="0"/>
    <n v="3492"/>
  </r>
  <r>
    <s v="B099SD8PRP"/>
    <s v="Lenovo 130 Wireless Compact Mouse, 1K DPI Optical sensor, 2.4GHz Wireless NanoUSB, 10m range, 3button(left,right,scroll) upto 3M left/right clicks, 10 month battery, Ambidextrous, Ergonomic GY51C12380"/>
    <x v="2"/>
    <x v="15"/>
    <x v="54"/>
    <n v="579"/>
    <n v="1090"/>
    <n v="0.47"/>
    <s v="25 to 50%"/>
    <n v="4.4000000000000004"/>
    <x v="0"/>
    <n v="3482"/>
  </r>
  <r>
    <s v="B08VRMK55F"/>
    <s v="Zebronics Zeb Buds C2 in Ear Type C Wired Earphones with Mic, Braided 1.2 Metre Cable, Metallic Design, 10mm Drivers, in Line Mic &amp; Volume Controller (Blue)"/>
    <x v="0"/>
    <x v="1"/>
    <x v="19"/>
    <n v="399"/>
    <n v="699"/>
    <n v="0.43"/>
    <s v="25 to 50%"/>
    <n v="3.4"/>
    <x v="2"/>
    <n v="3454"/>
  </r>
  <r>
    <s v="B083RD1J99"/>
    <s v="HP Wired Mouse 100 with 1600 DPI Optical Sensor, USB Plug-and -Play,ambidextrous Design, Built-in Scrolling and 3 Handy Buttons. 3-Years Warranty (6VY96AA)"/>
    <x v="2"/>
    <x v="15"/>
    <x v="20"/>
    <n v="328"/>
    <n v="399"/>
    <n v="0.18"/>
    <s v="5 to 25%"/>
    <n v="4.0999999999999996"/>
    <x v="0"/>
    <n v="3441"/>
  </r>
  <r>
    <s v="B0B1F6GQPS"/>
    <s v="Boult Audio FXCharge with ENC, 32H Playtime, 5min=7H Type C Fast Charging, Zen ENC, 14.2 mm BoomX Rich Bass, IPX5, Bluetooth Wireless in Ear Earphones Neckband with mic (Black)"/>
    <x v="0"/>
    <x v="1"/>
    <x v="11"/>
    <n v="999"/>
    <n v="4499"/>
    <n v="0.78"/>
    <s v="Above 75%"/>
    <n v="3.8"/>
    <x v="2"/>
    <n v="3390"/>
  </r>
  <r>
    <s v="B094YFFSMY"/>
    <s v="Tygot Bluetooth Extendable Selfie Sticks with Wireless Remote and Tripod Stand, 3-in-1 Multifunctional Selfie Stick with Tripod Stand Compatible with iPhone/OnePlus/Samsung/Oppo/Vivo and All Phones"/>
    <x v="0"/>
    <x v="58"/>
    <x v="97"/>
    <n v="399"/>
    <n v="1999"/>
    <n v="0.8"/>
    <s v="Above 75%"/>
    <n v="4"/>
    <x v="0"/>
    <n v="3382"/>
  </r>
  <r>
    <s v="B094YFFSMY"/>
    <s v="Tygot Bluetooth Extendable Selfie Sticks with Wireless Remote and Tripod Stand, 3-in-1 Multifunctional Selfie Stick with Tripod Stand Compatible with iPhone/OnePlus/Samsung/Oppo/Vivo and All Phones"/>
    <x v="0"/>
    <x v="58"/>
    <x v="97"/>
    <n v="399"/>
    <n v="1999"/>
    <n v="0.8"/>
    <s v="Above 75%"/>
    <n v="4"/>
    <x v="0"/>
    <n v="3382"/>
  </r>
  <r>
    <s v="B08FTFXNNB"/>
    <s v="HP w100 480P 30 FPS Digital Webcam with Built-in Mic, Plug and Play Setup, Wide-Angle View for Video Calling on Skype, Zoom, Microsoft Teams and Other Apps (Black)"/>
    <x v="0"/>
    <x v="4"/>
    <x v="20"/>
    <n v="499"/>
    <n v="1999"/>
    <n v="0.75"/>
    <s v="50 to 75%"/>
    <n v="3.7"/>
    <x v="2"/>
    <n v="3369"/>
  </r>
  <r>
    <s v="B08MV82R99"/>
    <s v="Bajaj Waterproof 1500 Watts Immersion Rod Heater"/>
    <x v="1"/>
    <x v="27"/>
    <x v="26"/>
    <n v="653"/>
    <n v="1020"/>
    <n v="0.36"/>
    <s v="25 to 50%"/>
    <n v="4.0999999999999996"/>
    <x v="0"/>
    <n v="3366"/>
  </r>
  <r>
    <s v="B08TDJ5BVF"/>
    <s v="E-COSMOS 5V 1.2W Portable Flexible USB LED Light (Colours May Vary, Small, EC-POF1)"/>
    <x v="2"/>
    <x v="62"/>
    <x v="154"/>
    <n v="39"/>
    <n v="39"/>
    <n v="0"/>
    <s v="Below 5%"/>
    <n v="3.8"/>
    <x v="2"/>
    <n v="3344"/>
  </r>
  <r>
    <s v="B075TJHWVC"/>
    <s v="Airtel Digital TV HD Set Top Box with 1 Month Basic Pack with Recording + Free Standard Installation"/>
    <x v="0"/>
    <x v="88"/>
    <x v="107"/>
    <n v="917"/>
    <n v="2299"/>
    <n v="0.6"/>
    <s v="50 to 75%"/>
    <n v="4.2"/>
    <x v="0"/>
    <n v="3300"/>
  </r>
  <r>
    <s v="B08L4SBJRY"/>
    <s v="Saifsmart Outlet Wall Mount Hanger Holder for Dot 3rd Gen, Compact Bracket Case Plug and Built-in Cable Management for Kitchen Bathroom, Bedroom (Black)"/>
    <x v="0"/>
    <x v="116"/>
    <x v="196"/>
    <n v="349"/>
    <n v="1299"/>
    <n v="0.73"/>
    <s v="50 to 75%"/>
    <n v="4"/>
    <x v="0"/>
    <n v="3295"/>
  </r>
  <r>
    <s v="B07YSJ7FF1"/>
    <s v="Crompton Brio 1000-Watts Dry Iron with Weilburger Coating (Sky Blue and White)"/>
    <x v="1"/>
    <x v="19"/>
    <x v="80"/>
    <n v="645"/>
    <n v="1100"/>
    <n v="0.41"/>
    <s v="25 to 50%"/>
    <n v="4"/>
    <x v="0"/>
    <n v="3271"/>
  </r>
  <r>
    <s v="B00LP9RFSU"/>
    <s v="Eureka Forbes Aquasure Amrit Twin Cartridge (Pack of 2), White"/>
    <x v="1"/>
    <x v="74"/>
    <x v="43"/>
    <n v="825"/>
    <n v="825"/>
    <n v="0"/>
    <s v="Below 5%"/>
    <n v="4"/>
    <x v="0"/>
    <n v="3246"/>
  </r>
  <r>
    <s v="B083M7WPZD"/>
    <s v="AGARO 33398 Rapid 1000-Watt, 10-Litre Wet &amp; Dry Vacuum Cleaner, with Blower Function (Red &amp; Black)"/>
    <x v="1"/>
    <x v="31"/>
    <x v="88"/>
    <n v="3199"/>
    <n v="5999"/>
    <n v="0.47"/>
    <s v="25 to 50%"/>
    <n v="4"/>
    <x v="0"/>
    <n v="3242"/>
  </r>
  <r>
    <s v="B092JHPL72"/>
    <s v="SWAPKART Flexible Mobile Tabletop Stand, Metal Built, Heavy Duty Foldable Lazy Bracket Clip Mount Multi Angle Clamp for All Smartphones (Pack of 1), Multi Color"/>
    <x v="0"/>
    <x v="82"/>
    <x v="197"/>
    <n v="251"/>
    <n v="999"/>
    <n v="0.75"/>
    <s v="50 to 75%"/>
    <n v="3.7"/>
    <x v="2"/>
    <n v="3234"/>
  </r>
  <r>
    <s v="B097R3XH9R"/>
    <s v="Bajaj New Shakti Neo 25L Vertical Storage Water Heater (Geyser 25 Litres) 4 Star BEE Rated Heater For Water Heating with Titanium Armour, Swirl Flow Technology, Glasslined Tank(White), 1 Yr Warranty"/>
    <x v="1"/>
    <x v="59"/>
    <x v="26"/>
    <n v="6299"/>
    <n v="15270"/>
    <n v="0.59"/>
    <s v="50 to 75%"/>
    <n v="4.0999999999999996"/>
    <x v="0"/>
    <n v="3233"/>
  </r>
  <r>
    <s v="B09NS5TKPN"/>
    <s v="LG 1.5 Ton 5 Star AI DUAL Inverter Split AC (Copper, Super Convertible 6-in-1 Cooling, HD Filter with Anti-Virus Protection, 2022 Model, PS-Q19YNZE, White)"/>
    <x v="1"/>
    <x v="117"/>
    <x v="101"/>
    <n v="42990"/>
    <n v="75990"/>
    <n v="0.43"/>
    <s v="25 to 50%"/>
    <n v="4.3"/>
    <x v="0"/>
    <n v="3231"/>
  </r>
  <r>
    <s v="B00RGLI0ZS"/>
    <s v="Amkette 30 Pin to USB Charging &amp; Data Sync Cable for iPhone 3G/3GS/4/4s/iPad 1/2/3, iPod Nano 5th/6th Gen and iPod Touch 3rd/4th Gen -1.5m (Black)"/>
    <x v="2"/>
    <x v="0"/>
    <x v="198"/>
    <n v="449"/>
    <n v="599"/>
    <n v="0.25"/>
    <s v="5 to 25%"/>
    <n v="4"/>
    <x v="0"/>
    <n v="3231"/>
  </r>
  <r>
    <s v="B07SY4C3TD"/>
    <s v="HP GT 53 XL Cartridge Ink"/>
    <x v="2"/>
    <x v="85"/>
    <x v="20"/>
    <n v="596"/>
    <n v="723"/>
    <n v="0.18"/>
    <s v="5 to 25%"/>
    <n v="4.4000000000000004"/>
    <x v="0"/>
    <n v="3219"/>
  </r>
  <r>
    <s v="B09M869Z5V"/>
    <s v="Portronics MPORT 31C 4-in-1 USB Hub (Type C to 4 USB-A Ports) with Fast Data Transfer"/>
    <x v="2"/>
    <x v="4"/>
    <x v="70"/>
    <n v="570"/>
    <n v="999"/>
    <n v="0.43"/>
    <s v="25 to 50%"/>
    <n v="4.2"/>
    <x v="0"/>
    <n v="3201"/>
  </r>
  <r>
    <s v="B09TP5KBN7"/>
    <s v="pTron Volta Dual Port 12W Smart USB Charger Adapter, Multi-Layer Protection, Made in India, BIS Certified, Fast Charging Power Adaptor Without Cable for All iOS &amp; Android Devices (Black)"/>
    <x v="0"/>
    <x v="7"/>
    <x v="15"/>
    <n v="199"/>
    <n v="1099"/>
    <n v="0.82"/>
    <s v="Above 75%"/>
    <n v="4"/>
    <x v="0"/>
    <n v="3197"/>
  </r>
  <r>
    <s v="B07TC9F7PN"/>
    <s v="Racold Eterno Pro 25L Vertical 5 Star Storage Water Heater (Geyser) with free Standard Installation and free Installation Pipes"/>
    <x v="1"/>
    <x v="59"/>
    <x v="135"/>
    <n v="8699"/>
    <n v="16899"/>
    <n v="0.49"/>
    <s v="25 to 50%"/>
    <n v="4.2"/>
    <x v="0"/>
    <n v="3195"/>
  </r>
  <r>
    <s v="B07LG96SDB"/>
    <s v="ESN 999 Supreme Quality 1500W Immersion Water Heater Rod (Black)"/>
    <x v="1"/>
    <x v="27"/>
    <x v="199"/>
    <n v="335"/>
    <n v="510"/>
    <n v="0.34"/>
    <s v="25 to 50%"/>
    <n v="3.8"/>
    <x v="2"/>
    <n v="3195"/>
  </r>
  <r>
    <s v="B08N6P8G5K"/>
    <s v="INALSA Air Fryer Digital 4L Nutri Fry - 1400W with Smart AirCrisp Technology| 8-Preset Menu, Touch Control &amp; Digital Display|Variable Temperature &amp; Timer Control|Free Recipe book|2 Yr Warranty (Black)"/>
    <x v="1"/>
    <x v="110"/>
    <x v="82"/>
    <n v="6790"/>
    <n v="10995"/>
    <n v="0.38"/>
    <s v="25 to 50%"/>
    <n v="4.5"/>
    <x v="1"/>
    <n v="3192"/>
  </r>
  <r>
    <s v="B00J4YG0PC"/>
    <s v="Classmate Long Notebook - 140 Pages, Single Line, 297mm x 210mm (Pack of 12)"/>
    <x v="5"/>
    <x v="81"/>
    <x v="113"/>
    <n v="561"/>
    <n v="720"/>
    <n v="0.22"/>
    <s v="5 to 25%"/>
    <n v="4.4000000000000004"/>
    <x v="0"/>
    <n v="3182"/>
  </r>
  <r>
    <s v="B07DZ986Q2"/>
    <s v="Philips EasyTouch Plus Standing Garment Steamer GC523/60 - 1600 Watt, 5 Steam Settings, Up to 32 g/min steam, with Double Pole"/>
    <x v="1"/>
    <x v="19"/>
    <x v="36"/>
    <n v="7799"/>
    <n v="8995"/>
    <n v="0.13"/>
    <s v="5 to 25%"/>
    <n v="4"/>
    <x v="0"/>
    <n v="3160"/>
  </r>
  <r>
    <s v="B07FXLC2G2"/>
    <s v="Tata Swach Bulb 6000-Litre Cartridge, 1 Piece, White, Hollow Fiber Membrane"/>
    <x v="1"/>
    <x v="47"/>
    <x v="141"/>
    <n v="698"/>
    <n v="699"/>
    <n v="0"/>
    <s v="Below 5%"/>
    <n v="4.2"/>
    <x v="0"/>
    <n v="3160"/>
  </r>
  <r>
    <s v="B098QXR9X2"/>
    <s v="Ambrane 27000mAh Power Bank, 20W Fast Charging, Triple Output, Type C PD (Input &amp; Output), Quick Charge, Li-Polymer, Multi-Layer Protection for iPhone, Smartphones &amp; Other Devices (Stylo Pro, Black)"/>
    <x v="0"/>
    <x v="7"/>
    <x v="31"/>
    <n v="2499"/>
    <n v="2999"/>
    <n v="0.17"/>
    <s v="5 to 25%"/>
    <n v="4.0999999999999996"/>
    <x v="0"/>
    <n v="3156"/>
  </r>
  <r>
    <s v="B0B56YRBNT"/>
    <s v="Tecno Spark 9 (Sky Mirror, 6GB RAM,128GB Storage) | 11GB Expandable RAM | Helio G37 Gaming Processor"/>
    <x v="0"/>
    <x v="2"/>
    <x v="148"/>
    <n v="8999"/>
    <n v="13499"/>
    <n v="0.33"/>
    <s v="25 to 50%"/>
    <n v="3.8"/>
    <x v="2"/>
    <n v="3145"/>
  </r>
  <r>
    <s v="B07GMFY9QM"/>
    <s v="SOFLIN Egg Boiler Electric Automatic Off 7 Egg Poacher for Steaming, Cooking, Boiling and Frying (400 Watts, Blue)"/>
    <x v="1"/>
    <x v="53"/>
    <x v="200"/>
    <n v="379"/>
    <n v="999"/>
    <n v="0.62"/>
    <s v="50 to 75%"/>
    <n v="4.3"/>
    <x v="0"/>
    <n v="3096"/>
  </r>
  <r>
    <s v="B00LM4X0KU"/>
    <s v="Parker Quink Ink Bottle, Blue"/>
    <x v="5"/>
    <x v="81"/>
    <x v="161"/>
    <n v="100"/>
    <n v="100"/>
    <n v="0"/>
    <s v="Below 5%"/>
    <n v="4.3"/>
    <x v="0"/>
    <n v="3095"/>
  </r>
  <r>
    <s v="B0B5V47VK4"/>
    <s v="OnePlus 10T 5G (Moonstone Black, 8GB RAM, 128GB Storage)"/>
    <x v="0"/>
    <x v="2"/>
    <x v="40"/>
    <n v="44999"/>
    <n v="49999"/>
    <n v="0.1"/>
    <s v="5 to 25%"/>
    <n v="4.3"/>
    <x v="0"/>
    <n v="3075"/>
  </r>
  <r>
    <s v="B08CF4SCNP"/>
    <s v="Quantum QHM-7406 Full-Sized Keyboard with (‚Çπ) Rupee Symbol, Hotkeys and 3-pieces LED function for Desktop/Laptop/Smart TV Spill-Resistant Wired USB Keyboard with 10 million keystrokes lifespan (Black)"/>
    <x v="2"/>
    <x v="28"/>
    <x v="131"/>
    <n v="299"/>
    <n v="599"/>
    <n v="0.5"/>
    <s v="25 to 50%"/>
    <n v="3.8"/>
    <x v="2"/>
    <n v="3066"/>
  </r>
  <r>
    <s v="B072NCN9M4"/>
    <s v="AMERICAN MICRONIC- Imported Wet &amp; Dry Vacuum Cleaner, 21 Litre Stainless Steel with Blower &amp; HEPA filter, 1600 Watts 100% Copper Motor 28 KPa suction with washable reusable dust bag (Red/Black/Steel)-AMI-VCD21-1600WDx"/>
    <x v="1"/>
    <x v="31"/>
    <x v="201"/>
    <n v="8886"/>
    <n v="11850"/>
    <n v="0.25"/>
    <s v="5 to 25%"/>
    <n v="4.2"/>
    <x v="0"/>
    <n v="3065"/>
  </r>
  <r>
    <s v="B00LM4X3XE"/>
    <s v="Parker Quink Ink Bottle (Black)"/>
    <x v="5"/>
    <x v="81"/>
    <x v="161"/>
    <n v="90"/>
    <n v="100"/>
    <n v="0.1"/>
    <s v="5 to 25%"/>
    <n v="4.3"/>
    <x v="0"/>
    <n v="3061"/>
  </r>
  <r>
    <s v="B08H5L8V1L"/>
    <s v="Synqe USB Type C Fast Charging Cable 2M Charger Cord Data Cable Compatible with Samsung Galaxy M51,Galaxy M31S, S10e S10 S9 S20 Plus, Note10 9 8,M40 A50 A70, Redmi Note 9, Moto G7, Poco F1 (2M, Grey)"/>
    <x v="2"/>
    <x v="0"/>
    <x v="202"/>
    <n v="379"/>
    <n v="1099"/>
    <n v="0.66"/>
    <s v="50 to 75%"/>
    <n v="4.3"/>
    <x v="0"/>
    <n v="3049"/>
  </r>
  <r>
    <s v="B079Y6JZC8"/>
    <s v="ZEBRONICS Zeb-Comfort Wired USB Mouse, 3-Button, 1000 DPI Optical Sensor, Plug &amp; Play, for Windows/Mac, Black"/>
    <x v="2"/>
    <x v="15"/>
    <x v="19"/>
    <n v="139"/>
    <n v="299"/>
    <n v="0.54"/>
    <s v="50 to 75%"/>
    <n v="3.8"/>
    <x v="2"/>
    <n v="3044"/>
  </r>
  <r>
    <s v="B00SMJPA9C"/>
    <s v="Bajaj DX-2 600W Dry Iron with Advance Soleplate and Anti-Bacterial German Coating Technology, Grey"/>
    <x v="1"/>
    <x v="19"/>
    <x v="26"/>
    <n v="499"/>
    <n v="940"/>
    <n v="0.47"/>
    <s v="25 to 50%"/>
    <n v="4.0999999999999996"/>
    <x v="0"/>
    <n v="3036"/>
  </r>
  <r>
    <s v="B09TMZ1MF8"/>
    <s v="Western Digital WD Green SATA 240GB Internal SSD Solid State Drive - SATA 6Gb/s 2.5 inches - WDS240G3G0A"/>
    <x v="2"/>
    <x v="4"/>
    <x v="16"/>
    <n v="1709"/>
    <n v="4000"/>
    <n v="0.56999999999999995"/>
    <s v="50 to 75%"/>
    <n v="4.4000000000000004"/>
    <x v="0"/>
    <n v="3029"/>
  </r>
  <r>
    <s v="B07NTKGW45"/>
    <s v="SaleOn‚Ñ¢ Portable Storage Organizer Bag for Earphone USB Cable Power Bank Mobile Charger Digital Gadget Hard Disk, Water Resistance Material - Dark Grey"/>
    <x v="2"/>
    <x v="4"/>
    <x v="203"/>
    <n v="397"/>
    <n v="899"/>
    <n v="0.56000000000000005"/>
    <s v="50 to 75%"/>
    <n v="4"/>
    <x v="0"/>
    <n v="3025"/>
  </r>
  <r>
    <s v="B06XGWRKYT"/>
    <s v="Kodak 80 cm (32 Inches) HD Ready LED TV Kodak 32HDX900S (Black)"/>
    <x v="0"/>
    <x v="109"/>
    <x v="153"/>
    <n v="7999"/>
    <n v="15999"/>
    <n v="0.5"/>
    <s v="25 to 50%"/>
    <n v="3.8"/>
    <x v="2"/>
    <n v="3022"/>
  </r>
  <r>
    <s v="B097RJ867P"/>
    <s v="PHILIPS Digital Air Fryer HD9252/90 with Touch Panel, uses up to 90% less fat, 7 Pre-set Menu, 1400W, 4.1 Liter, with Rapid Air Technology (Black), Large"/>
    <x v="1"/>
    <x v="110"/>
    <x v="36"/>
    <n v="8799"/>
    <n v="11595"/>
    <n v="0.24"/>
    <s v="5 to 25%"/>
    <n v="4.4000000000000004"/>
    <x v="0"/>
    <n v="2981"/>
  </r>
  <r>
    <s v="B01M5F614J"/>
    <s v="Morphy Richards OFR Room Heater, 09 Fin 2000 Watts Oil Filled Room Heater , ISI Approved (OFR 9 Grey)"/>
    <x v="1"/>
    <x v="4"/>
    <x v="73"/>
    <n v="6549"/>
    <n v="13999"/>
    <n v="0.53"/>
    <s v="50 to 75%"/>
    <n v="4"/>
    <x v="0"/>
    <n v="2961"/>
  </r>
  <r>
    <s v="B01N90RZ4M"/>
    <s v="Tata Sky Universal Remote"/>
    <x v="0"/>
    <x v="108"/>
    <x v="141"/>
    <n v="230"/>
    <n v="499"/>
    <n v="0.54"/>
    <s v="50 to 75%"/>
    <n v="3.7"/>
    <x v="2"/>
    <n v="2960"/>
  </r>
  <r>
    <s v="B00GE55L22"/>
    <s v="Storite USB 3.0 Cable A to Micro B high Speed Upto 5 Gbps Data Transfer Cable for Portable External Hard Drive - (20cm), Black"/>
    <x v="2"/>
    <x v="0"/>
    <x v="204"/>
    <n v="299"/>
    <n v="699"/>
    <n v="0.56999999999999995"/>
    <s v="50 to 75%"/>
    <n v="4.0999999999999996"/>
    <x v="0"/>
    <n v="2957"/>
  </r>
  <r>
    <s v="B08FD2VSD9"/>
    <s v="TCL 108 cm (43 inches) 4K Ultra HD Certified Android Smart LED TV 43P615 (Black)"/>
    <x v="0"/>
    <x v="21"/>
    <x v="149"/>
    <n v="24990"/>
    <n v="51990"/>
    <n v="0.52"/>
    <s v="50 to 75%"/>
    <n v="4.2"/>
    <x v="0"/>
    <n v="2951"/>
  </r>
  <r>
    <s v="B08SMJT55F"/>
    <s v="boAt Stone 250 Portable Wireless Speaker with 5W RMS Immersive Audio, RGB LEDs, Up to 8HRS Playtime, IPX7 Water Resistance, Multi-Compatibility Modes(Black)"/>
    <x v="0"/>
    <x v="14"/>
    <x v="1"/>
    <n v="1199"/>
    <n v="3990"/>
    <n v="0.7"/>
    <s v="50 to 75%"/>
    <n v="4.2"/>
    <x v="0"/>
    <n v="2908"/>
  </r>
  <r>
    <s v="B09G5TSGXV"/>
    <s v="Hi-Mobiler iPhone Charger Lightning Cable,2 Pack Apple MFi Certified USB iPhone Fast Chargering Cord,Data Sync Transfer for 13/12/11 Pro Max Xs X XR 8 7 6 5 5s iPad iPod More Model Cell Phone Cables"/>
    <x v="2"/>
    <x v="0"/>
    <x v="205"/>
    <n v="254"/>
    <n v="799"/>
    <n v="0.68"/>
    <s v="50 to 75%"/>
    <n v="4"/>
    <x v="0"/>
    <n v="2905"/>
  </r>
  <r>
    <s v="B07WNK1FFN"/>
    <s v="AGARO Esteem Multi Kettle 1.2 Litre, 600W with 3 Heating Modes &amp; Rapid Boil Technology"/>
    <x v="1"/>
    <x v="9"/>
    <x v="88"/>
    <n v="1260"/>
    <n v="1699"/>
    <n v="0.26"/>
    <s v="25 to 50%"/>
    <n v="4.2"/>
    <x v="0"/>
    <n v="2891"/>
  </r>
  <r>
    <s v="B09XXZXQC1"/>
    <s v="Xiaomi Pad 5| Qualcomm Snapdragon 860| 120Hz Refresh Rate| 6GB, 128GB| 2.5K+ Display (10.95-inch/27.81cm)|1 Billion Colours| Dolby Vision Atmos| Quad Speakers| Wi-Fi| Gray"/>
    <x v="2"/>
    <x v="4"/>
    <x v="10"/>
    <n v="26999"/>
    <n v="37999"/>
    <n v="0.28999999999999998"/>
    <s v="25 to 50%"/>
    <n v="4.5999999999999996"/>
    <x v="1"/>
    <n v="2886"/>
  </r>
  <r>
    <s v="B0989W6J2F"/>
    <s v="ENEM Sealing Machine | 12 Inch (300 mm) | 1 Year Warranty | Full Customer Support | Beep Sound Function | Plastic Packing Machine | Plastic Bag Sealing Machine | Heat Sealer Machine | Plastic Sealing Machine | Blue | Made in India"/>
    <x v="1"/>
    <x v="44"/>
    <x v="206"/>
    <n v="1595"/>
    <n v="1799"/>
    <n v="0.11"/>
    <s v="5 to 25%"/>
    <n v="4"/>
    <x v="0"/>
    <n v="2877"/>
  </r>
  <r>
    <s v="B08TR61BVK"/>
    <s v="Tabelito¬Æ Polyester Foam, Nylon Hybrid laptopss Bag Sleeve Case Cover Pouch for laptopss Apple/Dell/Lenovo/ Asus/ Hp/Samsung/Mi/MacBook/Ultrabook/Thinkpad/Ideapad/Surfacepro (15.6 inches /39.6cm, Blue) laptopsss"/>
    <x v="2"/>
    <x v="41"/>
    <x v="207"/>
    <n v="299"/>
    <n v="1499"/>
    <n v="0.8"/>
    <s v="Above 75%"/>
    <n v="4.2"/>
    <x v="0"/>
    <n v="2868"/>
  </r>
  <r>
    <s v="B08QDPB1SL"/>
    <s v="Duracell Chhota Power AA Battery Set of 10 Pcs"/>
    <x v="0"/>
    <x v="4"/>
    <x v="44"/>
    <n v="190"/>
    <n v="220"/>
    <n v="0.14000000000000001"/>
    <s v="5 to 25%"/>
    <n v="4.4000000000000004"/>
    <x v="0"/>
    <n v="2866"/>
  </r>
  <r>
    <s v="B07GLSKXS1"/>
    <s v="KENT 16026 Electric Kettle Stainless Steel 1.8 L | 1500W | Superfast Boiling | Auto Shut-Off | Boil Dry Protection | 360¬∞ Rotating Base | Water Level Indicator"/>
    <x v="1"/>
    <x v="9"/>
    <x v="89"/>
    <n v="1199"/>
    <n v="1950"/>
    <n v="0.39"/>
    <s v="25 to 50%"/>
    <n v="3.9"/>
    <x v="2"/>
    <n v="2832"/>
  </r>
  <r>
    <s v="B00S9BSJC8"/>
    <s v="Philips Viva Collection HR1832/00 1.5-Litre400-Watt Juicer (Ink Black)"/>
    <x v="1"/>
    <x v="114"/>
    <x v="36"/>
    <n v="6499"/>
    <n v="8995"/>
    <n v="0.28000000000000003"/>
    <s v="25 to 50%"/>
    <n v="4.3"/>
    <x v="0"/>
    <n v="2810"/>
  </r>
  <r>
    <s v="B098JYT4SY"/>
    <s v="Zebronics Zeb-Jaguar Wireless Mouse, 2.4GHz with USB Nano Receiver, High Precision Optical Tracking, 4 Buttons, Plug &amp; Play, Ambidextrous, for PC/Mac/Laptop (Black+Grey)"/>
    <x v="2"/>
    <x v="15"/>
    <x v="19"/>
    <n v="399"/>
    <n v="1190"/>
    <n v="0.66"/>
    <s v="50 to 75%"/>
    <n v="4.0999999999999996"/>
    <x v="0"/>
    <n v="2809"/>
  </r>
  <r>
    <s v="B09QGZFBPM"/>
    <s v="Wayona Type C To Type C Long Fast Charging Cable Type C Charger Cord Compatible With Samsung S22 S20 S20 Fe 2022 S22 Ultra S21 Ultra A70 A51 A53 A33 A73 M51 M31 M33 M53 (Grey, 2M, 65W, 6Ft)"/>
    <x v="2"/>
    <x v="0"/>
    <x v="56"/>
    <n v="399"/>
    <n v="999"/>
    <n v="0.6"/>
    <s v="50 to 75%"/>
    <n v="4.3"/>
    <x v="0"/>
    <n v="2806"/>
  </r>
  <r>
    <s v="B09QGZM8QB"/>
    <s v="Wayona Usb Type C 65W 6Ft/2M Long Fast Charging Cable Compatible For Samsung S22 S20 Fe S21 Ultra A33 A53 A01 A73 A70 A51 M33 M53 M51 M31(2M, Black)"/>
    <x v="2"/>
    <x v="0"/>
    <x v="56"/>
    <n v="399"/>
    <n v="999"/>
    <n v="0.6"/>
    <s v="50 to 75%"/>
    <n v="4.3"/>
    <x v="0"/>
    <n v="2806"/>
  </r>
  <r>
    <s v="B08WKG2MWT"/>
    <s v="Wayona Usb C 65W Fast Charging Cable Compatible For Tablets Samsung S22 S20 S10 S20Fe S21 S21 Ultra A70 A51 A71 A50S M31 M51 M31S M53 5G (1M, Black)"/>
    <x v="2"/>
    <x v="0"/>
    <x v="56"/>
    <n v="379"/>
    <n v="1099"/>
    <n v="0.66"/>
    <s v="50 to 75%"/>
    <n v="4.3"/>
    <x v="0"/>
    <n v="2806"/>
  </r>
  <r>
    <s v="B08WKFSN84"/>
    <s v="Wayona Type C To Type C 65W/3.25A Nylon Braided Fast Charging Cable Compatible For Laptop, Macbook, Samsung Galaxy M33 M53 M51 S20 Ultra, A71, A53, A51, Ipad Pro 2018 (1M, Grey)"/>
    <x v="2"/>
    <x v="0"/>
    <x v="56"/>
    <n v="379"/>
    <n v="1099"/>
    <n v="0.66"/>
    <s v="50 to 75%"/>
    <n v="4.3"/>
    <x v="0"/>
    <n v="2806"/>
  </r>
  <r>
    <s v="B08HD7JQHX"/>
    <s v="HUMBLE Dynamic Lapel Collar Mic Voice Recording Filter Microphone for Singing Youtube SmartPhones, Black"/>
    <x v="2"/>
    <x v="56"/>
    <x v="208"/>
    <n v="199"/>
    <n v="499"/>
    <n v="0.6"/>
    <s v="50 to 75%"/>
    <n v="3.3"/>
    <x v="2"/>
    <n v="2804"/>
  </r>
  <r>
    <s v="B00SH18114"/>
    <s v="Ikea 903.391.72 Polypropylene Plastic Solid Bevara Sealing Clip (Multicolour) - 30 Pack, Adjustable"/>
    <x v="1"/>
    <x v="44"/>
    <x v="209"/>
    <n v="160"/>
    <n v="299"/>
    <n v="0.46"/>
    <s v="25 to 50%"/>
    <n v="4.5999999999999996"/>
    <x v="1"/>
    <n v="2781"/>
  </r>
  <r>
    <s v="B094JNXNPV"/>
    <s v="Ambrane Unbreakable 3 in 1 Fast Charging Braided Multipurpose Cable for Speaker with 2.1 A Speed - 1.25 meter, Black"/>
    <x v="2"/>
    <x v="0"/>
    <x v="31"/>
    <n v="299"/>
    <n v="399"/>
    <n v="0.25"/>
    <s v="5 to 25%"/>
    <n v="4"/>
    <x v="0"/>
    <n v="2766"/>
  </r>
  <r>
    <s v="B094JNXNPV"/>
    <s v="Ambrane Unbreakable 3 in 1 Fast Charging Braided Multipurpose Cable for Speaker with 2.1 A Speed - 1.25 meter, Black"/>
    <x v="2"/>
    <x v="0"/>
    <x v="31"/>
    <n v="299"/>
    <n v="399"/>
    <n v="0.25"/>
    <s v="5 to 25%"/>
    <n v="4"/>
    <x v="0"/>
    <n v="2766"/>
  </r>
  <r>
    <s v="B078JT7LTD"/>
    <s v="Sujata Dynamix, Mixer Grinder, 900 Watts, 3 Jars (White)"/>
    <x v="1"/>
    <x v="23"/>
    <x v="146"/>
    <n v="6120"/>
    <n v="8073"/>
    <n v="0.24"/>
    <s v="5 to 25%"/>
    <n v="4.5999999999999996"/>
    <x v="1"/>
    <n v="2751"/>
  </r>
  <r>
    <s v="B09B9SPC7F"/>
    <s v="PC SQUARE Laptop Tabletop Stand/ Computer Tablet Stand 6 Angles Adjustable Aluminum Ergonomic Foldable Portable Desktop Holder Compatible with MacBook, HP, Dell, Lenovo &amp; All Other Notebook (Silver)"/>
    <x v="2"/>
    <x v="37"/>
    <x v="210"/>
    <n v="499"/>
    <n v="1299"/>
    <n v="0.62"/>
    <s v="50 to 75%"/>
    <n v="4.0999999999999996"/>
    <x v="0"/>
    <n v="2740"/>
  </r>
  <r>
    <s v="B07D8VBYB4"/>
    <s v="SUJATA Powermatic Plus, Juicer Mixer Grinder, 900 Watts, 2 Jars (White)"/>
    <x v="1"/>
    <x v="38"/>
    <x v="146"/>
    <n v="5865"/>
    <n v="7776"/>
    <n v="0.25"/>
    <s v="5 to 25%"/>
    <n v="4.4000000000000004"/>
    <x v="0"/>
    <n v="2737"/>
  </r>
  <r>
    <s v="B08243SKCK"/>
    <s v="Vedini Transparent Empty Refillable Reusable Fine Mist Spray Bottle for Perfume, Travel with DIY Sticker Set ( 100ml, Pack of 4)"/>
    <x v="1"/>
    <x v="118"/>
    <x v="211"/>
    <n v="189"/>
    <n v="299"/>
    <n v="0.37"/>
    <s v="25 to 50%"/>
    <n v="4.2"/>
    <x v="0"/>
    <n v="2737"/>
  </r>
  <r>
    <s v="B078KRFWQB"/>
    <s v="Havells Cista Room Heater, White, 2000 Watts"/>
    <x v="1"/>
    <x v="65"/>
    <x v="57"/>
    <n v="2499"/>
    <n v="3945"/>
    <n v="0.37"/>
    <s v="25 to 50%"/>
    <n v="3.8"/>
    <x v="2"/>
    <n v="2732"/>
  </r>
  <r>
    <s v="B07966M8XH"/>
    <s v="Model-P4 6 Way Swivel Tilt Wall Mount 32-55-inch Full Motion Cantilever for LED,LCD and Plasma TV's"/>
    <x v="0"/>
    <x v="119"/>
    <x v="212"/>
    <n v="1599"/>
    <n v="2999"/>
    <n v="0.47"/>
    <s v="25 to 50%"/>
    <n v="4.2"/>
    <x v="0"/>
    <n v="2727"/>
  </r>
  <r>
    <s v="B01L7C4IU2"/>
    <s v="Havells Ambrose 1200mm Ceiling Fan (Pearl White Wood)"/>
    <x v="1"/>
    <x v="33"/>
    <x v="57"/>
    <n v="2199"/>
    <n v="3045"/>
    <n v="0.28000000000000003"/>
    <s v="25 to 50%"/>
    <n v="4.2"/>
    <x v="0"/>
    <n v="2686"/>
  </r>
  <r>
    <s v="B08PSQRW2T"/>
    <s v="Zoul Type C to Type C Fast Charging Cable 65W 2M/6ft USB C Nylon Braided Cord Compatible with MacBook Oneplus 9 9R Samsung Galaxy S21 Ultra S20+ (2M, Black)"/>
    <x v="2"/>
    <x v="0"/>
    <x v="213"/>
    <n v="399"/>
    <n v="1099"/>
    <n v="0.64"/>
    <s v="50 to 75%"/>
    <n v="4.0999999999999996"/>
    <x v="0"/>
    <n v="2685"/>
  </r>
  <r>
    <s v="B08PSVBB2X"/>
    <s v="Zoul USB C to USB C Fast Charging Cable 65W Type C to Type C Nylon Braided Cord Compatible with Macbook Oneplus 9 10R Samsung Galaxy S22 S21 Ultra Z Flip3 Macbook Air/Pro M1 Google Pixel 11'' iPad Pro 2020/2018 (2M, Grey)"/>
    <x v="2"/>
    <x v="0"/>
    <x v="213"/>
    <n v="399"/>
    <n v="1099"/>
    <n v="0.64"/>
    <s v="50 to 75%"/>
    <n v="4.0999999999999996"/>
    <x v="0"/>
    <n v="2685"/>
  </r>
  <r>
    <s v="B07F6GXNPB"/>
    <s v="Eureka Forbes Euroclean Paper Vacuum Cleaner Dust Bags for Excel, Ace, 300, Jet Models - Set of 10"/>
    <x v="1"/>
    <x v="31"/>
    <x v="43"/>
    <n v="253"/>
    <n v="500"/>
    <n v="0.49"/>
    <s v="25 to 50%"/>
    <n v="4.3"/>
    <x v="0"/>
    <n v="2664"/>
  </r>
  <r>
    <s v="B08CTNJ985"/>
    <s v="Wayona USB Type C 65W Fast Charging 2M/6Ft Long Flash Charge Cable 3A QC 3.0 Data Cable Compatible with Samsung Galaxy S21 S10 S9 S8, iQOO Z3, Vivo, Note 10 9 8, A20e A40 A50 A70, Moto G7 G8 (2M, Grey)"/>
    <x v="2"/>
    <x v="0"/>
    <x v="56"/>
    <n v="325"/>
    <n v="999"/>
    <n v="0.67"/>
    <s v="50 to 75%"/>
    <n v="4.3"/>
    <x v="0"/>
    <n v="2651"/>
  </r>
  <r>
    <s v="B08CT62BM1"/>
    <s v="Wayona USB Type C Fast Charging Cable Charger Cord 3A QC 3.0 Data Cable Compatible with Samsung Galaxy S10e S10 S9 S8 S20 Plus, Note 10 9 8, M51 A40 A50 A70, Moto G7 G8 (1M, Grey)"/>
    <x v="2"/>
    <x v="0"/>
    <x v="56"/>
    <n v="299"/>
    <n v="999"/>
    <n v="0.7"/>
    <s v="50 to 75%"/>
    <n v="4.3"/>
    <x v="0"/>
    <n v="2651"/>
  </r>
  <r>
    <s v="B09J2MM5C6"/>
    <s v="Amozo Ultra Hybrid Camera and Drop Protection Back Cover Case for iPhone 13 (TPU + Polycarbonate | Crystal Transparent)"/>
    <x v="0"/>
    <x v="98"/>
    <x v="214"/>
    <n v="279"/>
    <n v="1499"/>
    <n v="0.81"/>
    <s v="Above 75%"/>
    <n v="4.2"/>
    <x v="0"/>
    <n v="2646"/>
  </r>
  <r>
    <s v="B07ZR4S1G4"/>
    <s v="Universal Remote Control for All Sony TV for All LCD LED and Bravia TVs Remote"/>
    <x v="0"/>
    <x v="108"/>
    <x v="215"/>
    <n v="239"/>
    <n v="699"/>
    <n v="0.66"/>
    <s v="50 to 75%"/>
    <n v="4.4000000000000004"/>
    <x v="0"/>
    <n v="2640"/>
  </r>
  <r>
    <s v="B07VV37FT4"/>
    <s v="Classmate Octane Neon- 25 Blue Gel Pens | Smooth Writing Pens| Water-proof Ink For Smudge-free Writing| Preferred By Students For Exam &amp; Class Notes| Study At Home Essential"/>
    <x v="5"/>
    <x v="81"/>
    <x v="113"/>
    <n v="250"/>
    <n v="250"/>
    <n v="0"/>
    <s v="Below 5%"/>
    <n v="4.2"/>
    <x v="0"/>
    <n v="2628"/>
  </r>
  <r>
    <s v="B08J82K4GX"/>
    <s v="Samsung 24-inch(60.46cm) FHD Monitor, IPS, 75 Hz, Bezel Less Design, AMD FreeSync, Flicker Free, HDMI, D-sub, (LF24T350FHWXXL, Dark Blue Gray)"/>
    <x v="2"/>
    <x v="4"/>
    <x v="8"/>
    <n v="10099"/>
    <n v="19110"/>
    <n v="0.47"/>
    <s v="25 to 50%"/>
    <n v="4.3"/>
    <x v="0"/>
    <n v="2623"/>
  </r>
  <r>
    <s v="B00LUGTJGO"/>
    <s v="Bajaj RHX-2 800-Watt Room Heater (White)"/>
    <x v="1"/>
    <x v="65"/>
    <x v="26"/>
    <n v="1399"/>
    <n v="1549"/>
    <n v="0.1"/>
    <s v="5 to 25%"/>
    <n v="3.9"/>
    <x v="2"/>
    <n v="2602"/>
  </r>
  <r>
    <s v="B078XFKBZL"/>
    <s v="Prestige Clean Home Water Purifier Cartridge"/>
    <x v="1"/>
    <x v="67"/>
    <x v="21"/>
    <n v="600"/>
    <n v="640"/>
    <n v="0.06"/>
    <s v="5 to 25%"/>
    <n v="3.8"/>
    <x v="2"/>
    <n v="2593"/>
  </r>
  <r>
    <s v="B0BP89YBC1"/>
    <s v="Campfire Spring Chef Prolix Instant Portable Water Heater Geyser 1Ltr. for Use Home Stainless Steel Baking Rack | Restaurant | Office | Labs | Clinics | Saloon | with Installation Kit (With MCB)"/>
    <x v="1"/>
    <x v="18"/>
    <x v="216"/>
    <n v="1499"/>
    <n v="3500"/>
    <n v="0.56999999999999995"/>
    <s v="50 to 75%"/>
    <n v="4.7"/>
    <x v="1"/>
    <n v="2591"/>
  </r>
  <r>
    <s v="B01NBX5RSB"/>
    <s v="HP 65W AC Laptops Charger Adapter 4.5mm for HP Pavilion Black (Without Power Cable)"/>
    <x v="2"/>
    <x v="78"/>
    <x v="20"/>
    <n v="770"/>
    <n v="1547"/>
    <n v="0.5"/>
    <s v="25 to 50%"/>
    <n v="4.3"/>
    <x v="0"/>
    <n v="2585"/>
  </r>
  <r>
    <s v="B09F6VHQXB"/>
    <s v="Croma 80 cm (32 Inches) HD Ready LED TV (CREL7369, Black) (2021 Model)"/>
    <x v="0"/>
    <x v="109"/>
    <x v="150"/>
    <n v="7390"/>
    <n v="20000"/>
    <n v="0.63"/>
    <s v="50 to 75%"/>
    <n v="4.0999999999999996"/>
    <x v="0"/>
    <n v="2581"/>
  </r>
  <r>
    <s v="B07WKBD37W"/>
    <s v="ESnipe Mart Worldwide Travel Adapter with Build in Dual USB Charger Ports with 125V 6A, 250V Protected Electrical Plug for Laptops, Cameras (White)"/>
    <x v="6"/>
    <x v="4"/>
    <x v="217"/>
    <n v="425"/>
    <n v="999"/>
    <n v="0.56999999999999995"/>
    <s v="50 to 75%"/>
    <n v="4"/>
    <x v="0"/>
    <n v="2581"/>
  </r>
  <r>
    <s v="B08YRMBK9R"/>
    <s v="Candes 10 Litre Perfecto 5 Star Rated Automatic Instant Storage Electric Water Heater with Special Metal Body Anti Rust Coating With Installation Kit, 2KW Geyser (Ivory)"/>
    <x v="1"/>
    <x v="59"/>
    <x v="218"/>
    <n v="3249"/>
    <n v="6299"/>
    <n v="0.48"/>
    <s v="25 to 50%"/>
    <n v="3.9"/>
    <x v="2"/>
    <n v="2569"/>
  </r>
  <r>
    <s v="B092R48XXB"/>
    <s v="Mi Robot Vacuum-Mop P, Best-in-class Laser Navigation in 10-20K INR price band, Intelligent mapping, Robotic Floor Cleaner with 2 in 1 Mopping and Vacuum, App Control (WiFi, Alexa,GA), Strong suction"/>
    <x v="1"/>
    <x v="31"/>
    <x v="7"/>
    <n v="18999"/>
    <n v="29999"/>
    <n v="0.37"/>
    <s v="25 to 50%"/>
    <n v="4.0999999999999996"/>
    <x v="0"/>
    <n v="2536"/>
  </r>
  <r>
    <s v="B07KNM95JK"/>
    <s v="Foxin FTC 12A / Q2612A Black Laser Toner Cartridge Compatible with Laserjet 1020,M1005,1018,1010,1012,1015,1020 Plus,1022,3015,3020,3030,3050, 3050Z, 3052,3055 (Black)"/>
    <x v="2"/>
    <x v="120"/>
    <x v="219"/>
    <n v="598"/>
    <n v="1150"/>
    <n v="0.48"/>
    <s v="25 to 50%"/>
    <n v="4.0999999999999996"/>
    <x v="0"/>
    <n v="2535"/>
  </r>
  <r>
    <s v="B084BR3QX8"/>
    <s v="LAPSTER Accessories Power Cable Cord 2 Pin Laptop Adapter and Tape Recorder 1.5M"/>
    <x v="2"/>
    <x v="78"/>
    <x v="126"/>
    <n v="149"/>
    <n v="999"/>
    <n v="0.85"/>
    <s v="Above 75%"/>
    <n v="3.5"/>
    <x v="2"/>
    <n v="2523"/>
  </r>
  <r>
    <s v="B00TI8E7BI"/>
    <s v="Philips HD9306/06 1.5-Litre Electric Kettle (Multicolor)"/>
    <x v="1"/>
    <x v="9"/>
    <x v="36"/>
    <n v="2695"/>
    <n v="2695"/>
    <n v="0"/>
    <s v="Below 5%"/>
    <n v="4.4000000000000004"/>
    <x v="0"/>
    <n v="2518"/>
  </r>
  <r>
    <s v="B0B25LQQPC"/>
    <s v="Crucial P3 500GB PCIe 3.0 3D NAND NVMe M.2 SSD, up to 3500MB/s - CT500P3SSD8"/>
    <x v="2"/>
    <x v="4"/>
    <x v="13"/>
    <n v="3307"/>
    <n v="6100"/>
    <n v="0.46"/>
    <s v="25 to 50%"/>
    <n v="4.3"/>
    <x v="0"/>
    <n v="2515"/>
  </r>
  <r>
    <s v="B0746N6WML"/>
    <s v="Parker Vector Camouflage Gift Set - Roller Ball Pen &amp; Parker Logo Keychain (Black Body, Blue Ink), 2 Piece Set"/>
    <x v="5"/>
    <x v="81"/>
    <x v="161"/>
    <n v="341"/>
    <n v="450"/>
    <n v="0.24"/>
    <s v="5 to 25%"/>
    <n v="4.3"/>
    <x v="0"/>
    <n v="2493"/>
  </r>
  <r>
    <s v="B09SGGRKV8"/>
    <s v="ZEBRONICS Zeb-Buds 30 3.5Mm Stereo Wired in Ear Earphones with Mic for Calling, Volume Control, Multifunction Button, 14Mm Drivers, Stylish Eartip,1.2 Meter Durable Cable and Lightweight Design(Red)"/>
    <x v="0"/>
    <x v="1"/>
    <x v="19"/>
    <n v="199"/>
    <n v="499"/>
    <n v="0.6"/>
    <s v="50 to 75%"/>
    <n v="3.6"/>
    <x v="2"/>
    <n v="2492"/>
  </r>
  <r>
    <s v="B091V8HK8Z"/>
    <s v="Milton Go Electro 2.0 Stainless Steel Electric Kettle, 1 Piece, 2 Litres, Silver | Power Indicator | 1500 Watts | Auto Cut-off | Detachable 360 Degree Connector | Boiler for Water"/>
    <x v="1"/>
    <x v="9"/>
    <x v="220"/>
    <n v="1345"/>
    <n v="1750"/>
    <n v="0.23"/>
    <s v="5 to 25%"/>
    <n v="3.8"/>
    <x v="2"/>
    <n v="2466"/>
  </r>
  <r>
    <s v="B08WJ86PV2"/>
    <s v="RPM Euro Games Gaming Mousepad Speed Type Extended Large (Size - 800 mm x 300 mm x 3 mm)"/>
    <x v="2"/>
    <x v="55"/>
    <x v="159"/>
    <n v="299"/>
    <n v="990"/>
    <n v="0.7"/>
    <s v="50 to 75%"/>
    <n v="4.5"/>
    <x v="1"/>
    <n v="2453"/>
  </r>
  <r>
    <s v="B09VZBGL1N"/>
    <s v="STRIFF Multi Angle Tablet/Mobile Stand. Holder for iPhone, Android, Samsung, OnePlus, Xiaomi. Portable,Foldable Stand.Perfect for Bed,Office, Home,Gift and Desktop (Black)"/>
    <x v="0"/>
    <x v="24"/>
    <x v="33"/>
    <n v="99"/>
    <n v="499"/>
    <n v="0.8"/>
    <s v="Above 75%"/>
    <n v="4.0999999999999996"/>
    <x v="0"/>
    <n v="2451"/>
  </r>
  <r>
    <s v="B09Y14JLP3"/>
    <s v="STRIFF UPH2W Multi Angle Tablet/Mobile Stand. Holder for iPhone, Android, Samsung, OnePlus, Xiaomi. Portable,Foldable Stand.Perfect for Bed,Office, Home,Gift and Desktop (White)"/>
    <x v="0"/>
    <x v="24"/>
    <x v="33"/>
    <n v="99"/>
    <n v="499"/>
    <n v="0.8"/>
    <s v="Above 75%"/>
    <n v="4.0999999999999996"/>
    <x v="0"/>
    <n v="2451"/>
  </r>
  <r>
    <s v="B00LOD70SC"/>
    <s v="Pilot V7 Liquid Ink Roller Ball Pen (2 Blue + 1 Black)"/>
    <x v="5"/>
    <x v="81"/>
    <x v="152"/>
    <n v="178"/>
    <n v="210"/>
    <n v="0.15"/>
    <s v="5 to 25%"/>
    <n v="4.3"/>
    <x v="0"/>
    <n v="2450"/>
  </r>
  <r>
    <s v="B08XLR6DSB"/>
    <s v="akiara - Makes life easy Electric Handy Sewing/Stitch Handheld Cordless Portable White Sewing Machine for Home Tailoring, Hand Machine | Mini Silai | White Hand Machine with Adapter"/>
    <x v="1"/>
    <x v="66"/>
    <x v="221"/>
    <n v="721"/>
    <n v="1499"/>
    <n v="0.52"/>
    <s v="50 to 75%"/>
    <n v="3.1"/>
    <x v="2"/>
    <n v="2449"/>
  </r>
  <r>
    <s v="B009P2LK08"/>
    <s v="Bajaj Minor 1000 Watts Radiant Room Heater (Steel, ISI Approved)"/>
    <x v="1"/>
    <x v="65"/>
    <x v="26"/>
    <n v="749"/>
    <n v="1129"/>
    <n v="0.34"/>
    <s v="25 to 50%"/>
    <n v="4"/>
    <x v="0"/>
    <n v="2446"/>
  </r>
  <r>
    <s v="B00GGGOYEK"/>
    <s v="Storite USB 2.0 A to Mini 5 pin B Cable for External HDDS/Camera/Card Readers 35cm"/>
    <x v="2"/>
    <x v="0"/>
    <x v="204"/>
    <n v="259"/>
    <n v="699"/>
    <n v="0.63"/>
    <s v="50 to 75%"/>
    <n v="3.8"/>
    <x v="2"/>
    <n v="2399"/>
  </r>
  <r>
    <s v="B07JZSG42Y"/>
    <s v="Borosil Prime Grill Sandwich Maker (Grey)"/>
    <x v="1"/>
    <x v="26"/>
    <x v="136"/>
    <n v="1928"/>
    <n v="2590"/>
    <n v="0.26"/>
    <s v="25 to 50%"/>
    <n v="4"/>
    <x v="0"/>
    <n v="2377"/>
  </r>
  <r>
    <s v="B08Y7MXFMK"/>
    <s v="Offbeat¬Æ - DASH 2.4GHz Wireless + Bluetooth 5.1 Mouse, Multi-Device Dual Mode Slim Rechargeable Silent Click Buttons Wireless Bluetooth Mouse, 3 Adjustable DPI, Works on 2 devices at the same time with a switch button for Windows/Mac/Android/Ipad/Smart TV"/>
    <x v="2"/>
    <x v="15"/>
    <x v="222"/>
    <n v="1099"/>
    <n v="1499"/>
    <n v="0.27"/>
    <s v="25 to 50%"/>
    <n v="4.2"/>
    <x v="0"/>
    <n v="2375"/>
  </r>
  <r>
    <s v="B09BF8JBWX"/>
    <s v="Lava A1 Josh 21(Blue Silver) -Dual Sim,Call Blink Notification,Military Grade Certified with 4 Day Battery Backup, Keypad Mobile"/>
    <x v="0"/>
    <x v="8"/>
    <x v="223"/>
    <n v="1055"/>
    <n v="1249"/>
    <n v="0.16"/>
    <s v="5 to 25%"/>
    <n v="3.8"/>
    <x v="2"/>
    <n v="2352"/>
  </r>
  <r>
    <s v="B0926V9CTV"/>
    <s v="Elv Mobile Phone Mount Tabletop Holder for Phones and Tablets - Black"/>
    <x v="0"/>
    <x v="24"/>
    <x v="27"/>
    <n v="89"/>
    <n v="599"/>
    <n v="0.85"/>
    <s v="Above 75%"/>
    <n v="4.3"/>
    <x v="0"/>
    <n v="2351"/>
  </r>
  <r>
    <s v="B08JKPVDKL"/>
    <s v="INKULTURE Stainless_Steel Measuring Cups &amp; Spoon Combo for Dry or Liquid/Kitchen Gadgets for Cooking &amp; Baking Cakes/Measuring Cup Set Combo with Handles (Set of 4 Cups &amp; 4 Spoons)"/>
    <x v="1"/>
    <x v="96"/>
    <x v="224"/>
    <n v="279"/>
    <n v="699"/>
    <n v="0.6"/>
    <s v="50 to 75%"/>
    <n v="4.3"/>
    <x v="0"/>
    <n v="2326"/>
  </r>
  <r>
    <s v="B07F366Z51"/>
    <s v="Singer Aroma 1.8 Liter Electric Kettle High Grade Stainless Steel with Cool and Touch Body and Cordless Base, 1500 watts, Auto Shut Off with Dry Boiling (Silver/Black)"/>
    <x v="1"/>
    <x v="9"/>
    <x v="225"/>
    <n v="949"/>
    <n v="2385"/>
    <n v="0.6"/>
    <s v="50 to 75%"/>
    <n v="4.0999999999999996"/>
    <x v="0"/>
    <n v="2311"/>
  </r>
  <r>
    <s v="B08497Z1MQ"/>
    <s v="HP M270 Backlit USB Wired Gaming Mouse with 6 Buttons, 4-Speed Customizable 2400 DPI, Ergonomic Design, Breathing LED Lighting, Metal Scroll Wheel, Lightweighted / 3 Years Warranty (7ZZ87AA), Black"/>
    <x v="2"/>
    <x v="49"/>
    <x v="20"/>
    <n v="599"/>
    <n v="700"/>
    <n v="0.14000000000000001"/>
    <s v="5 to 25%"/>
    <n v="4.3"/>
    <x v="0"/>
    <n v="2301"/>
  </r>
  <r>
    <s v="B0BM9H2NY9"/>
    <s v="Multifunctional 2 in 1 Electric Egg Boiling Steamer Egg Frying Pan Egg Boiler Electric Automatic Off with Egg Boiler Machine Non-Stick Electric Egg Frying Pan-Tiger Woods (Multy)"/>
    <x v="1"/>
    <x v="53"/>
    <x v="226"/>
    <n v="699"/>
    <n v="1599"/>
    <n v="0.56000000000000005"/>
    <s v="50 to 75%"/>
    <n v="4.7"/>
    <x v="1"/>
    <n v="2300"/>
  </r>
  <r>
    <s v="B08H6CZSHT"/>
    <s v="Philips EasySpeed Plus Steam Iron GC2145/20-2200W, Quick Heat Up with up to 30 g/min steam, 110 g steam Boost, Scratch Resistant Ceramic Soleplate, Vertical steam &amp; Drip-Stop"/>
    <x v="1"/>
    <x v="19"/>
    <x v="36"/>
    <n v="2903"/>
    <n v="3295"/>
    <n v="0.12"/>
    <s v="5 to 25%"/>
    <n v="4.3"/>
    <x v="0"/>
    <n v="2299"/>
  </r>
  <r>
    <s v="B07R679HTT"/>
    <s v="AGARO Imperial 240-Watt Slow Juicer with Cold Press Technology"/>
    <x v="1"/>
    <x v="114"/>
    <x v="88"/>
    <n v="12609"/>
    <n v="23999"/>
    <n v="0.47"/>
    <s v="25 to 50%"/>
    <n v="4.4000000000000004"/>
    <x v="0"/>
    <n v="2288"/>
  </r>
  <r>
    <s v="B0B5GJRTHB"/>
    <s v="Wecool Moonwalk M1 ENC True Wireless in Ear Earbuds with Mic, Titanium Drivers for Rich Bass Experience, 40+ Hours Play Time, Type C Fast Charging, Low Latency, BT 5.3, IPX5, Deep Bass (Black)"/>
    <x v="0"/>
    <x v="1"/>
    <x v="84"/>
    <n v="889"/>
    <n v="1999"/>
    <n v="0.56000000000000005"/>
    <s v="50 to 75%"/>
    <n v="4.2"/>
    <x v="0"/>
    <n v="2284"/>
  </r>
  <r>
    <s v="B08ZXZ362Z"/>
    <s v="akiara - Makes life easy Mini Sewing Machine for Home Tailoring use | Mini Silai Machine with Sewing Kit Set Sewing Box with Thread Scissors, Needle All in One Sewing Accessories (White &amp; Purple)"/>
    <x v="1"/>
    <x v="66"/>
    <x v="221"/>
    <n v="1563"/>
    <n v="3098"/>
    <n v="0.5"/>
    <s v="25 to 50%"/>
    <n v="3.5"/>
    <x v="2"/>
    <n v="2283"/>
  </r>
  <r>
    <s v="B01MUAUOCX"/>
    <s v="Sujata Chutney Steel Jar, 400 ml, (White), Stainless Steel"/>
    <x v="1"/>
    <x v="100"/>
    <x v="146"/>
    <n v="688"/>
    <n v="747"/>
    <n v="0.08"/>
    <s v="5 to 25%"/>
    <n v="4.5"/>
    <x v="1"/>
    <n v="2280"/>
  </r>
  <r>
    <s v="B09YLFHFDW"/>
    <s v="Sony WI-C100 Wireless Headphones with Customizable Equalizer for Deep Bass &amp; 25 Hrs Battery, DSEE-Upscale, Splash Proof, 360RA, Fast Pair, in-Ear Bluetooth Headset with mic for Phone Calls (Black)"/>
    <x v="0"/>
    <x v="1"/>
    <x v="155"/>
    <n v="1599"/>
    <n v="2790"/>
    <n v="0.43"/>
    <s v="25 to 50%"/>
    <n v="3.6"/>
    <x v="2"/>
    <n v="2272"/>
  </r>
  <r>
    <s v="B085DTN6R2"/>
    <s v="Portronics Konnect CL 20W POR-1067 Type-C to 8 Pin USB 1.2M Cable with Power Delivery &amp; 3A Quick Charge Support, Nylon Braided for All Type-C and 8 Pin Devices, Green"/>
    <x v="2"/>
    <x v="0"/>
    <x v="70"/>
    <n v="350"/>
    <n v="899"/>
    <n v="0.61"/>
    <s v="50 to 75%"/>
    <n v="4.2"/>
    <x v="0"/>
    <n v="2263"/>
  </r>
  <r>
    <s v="B085DTN6R2"/>
    <s v="Portronics Konnect CL 20W POR-1067 Type-C to 8 Pin USB 1.2M Cable with Power Delivery &amp; 3A Quick Charge Support, Nylon Braided for All Type-C and 8 Pin Devices, Green"/>
    <x v="2"/>
    <x v="0"/>
    <x v="70"/>
    <n v="350"/>
    <n v="899"/>
    <n v="0.61"/>
    <s v="50 to 75%"/>
    <n v="4.2"/>
    <x v="0"/>
    <n v="2262"/>
  </r>
  <r>
    <s v="B085DTN6R2"/>
    <s v="Portronics Konnect CL 20W POR-1067 Type-C to 8 Pin USB 1.2M Cable with Power Delivery &amp; 3A Quick Charge Support, Nylon Braided for All Type-C and 8 Pin Devices, Green"/>
    <x v="2"/>
    <x v="0"/>
    <x v="70"/>
    <n v="350"/>
    <n v="899"/>
    <n v="0.61"/>
    <s v="50 to 75%"/>
    <n v="4.2"/>
    <x v="0"/>
    <n v="2262"/>
  </r>
  <r>
    <s v="B095244Q22"/>
    <s v="MYVN LTG to USB for¬†Fast Charging &amp; Data Sync USB Cable Compatible for iPhone 5/5s/6/6S/7/7+/8/8+/10/11, iPad Air/Mini, iPod and iOS Devices (1 M)"/>
    <x v="2"/>
    <x v="0"/>
    <x v="195"/>
    <n v="252"/>
    <n v="999"/>
    <n v="0.75"/>
    <s v="50 to 75%"/>
    <n v="3.7"/>
    <x v="2"/>
    <n v="2249"/>
  </r>
  <r>
    <s v="B07NRTCDS5"/>
    <s v="Brayden Fito Atom Rechargeable Smoothie Blender with 2000 mAh Battery and 3.7V Motor with 400ml Tritan Jar (Blue)"/>
    <x v="1"/>
    <x v="38"/>
    <x v="227"/>
    <n v="1199"/>
    <n v="1499"/>
    <n v="0.2"/>
    <s v="5 to 25%"/>
    <n v="3.8"/>
    <x v="2"/>
    <n v="2206"/>
  </r>
  <r>
    <s v="B07B275VN9"/>
    <s v="Airtel DigitalTV DTH Television, Setup Box Remote Compatible for SD and HD Recording (Black)"/>
    <x v="0"/>
    <x v="108"/>
    <x v="107"/>
    <n v="179"/>
    <n v="799"/>
    <n v="0.78"/>
    <s v="Above 75%"/>
    <n v="3.7"/>
    <x v="2"/>
    <n v="2201"/>
  </r>
  <r>
    <s v="B07T4D9FNY"/>
    <s v="iBELL SEK15L Premium 1.5 Litre Stainless Steel Electric Kettle,1500W Auto Cut-Off Feature,Silver with Black"/>
    <x v="1"/>
    <x v="9"/>
    <x v="228"/>
    <n v="664"/>
    <n v="1490"/>
    <n v="0.55000000000000004"/>
    <s v="50 to 75%"/>
    <n v="4"/>
    <x v="0"/>
    <n v="2198"/>
  </r>
  <r>
    <s v="B0BBFJ9M3X"/>
    <s v="Redmi 11 Prime 5G (Meadow Green, 4GB RAM 64GB ROM) | Prime Design | MTK Dimensity 700 | 50 MP Dual Cam | 5000mAh | 7 Band 5G"/>
    <x v="0"/>
    <x v="2"/>
    <x v="2"/>
    <n v="13999"/>
    <n v="15999"/>
    <n v="0.13"/>
    <s v="5 to 25%"/>
    <n v="3.9"/>
    <x v="2"/>
    <n v="2180"/>
  </r>
  <r>
    <s v="B0BBFJLP21"/>
    <s v="Redmi 11 Prime 5G (Thunder Black, 4GB RAM, 64GB Storage) | Prime Design | MTK Dimensity 700 | 50 MP Dual Cam | 5000mAh | 7 Band 5G"/>
    <x v="0"/>
    <x v="2"/>
    <x v="2"/>
    <n v="13999"/>
    <n v="15999"/>
    <n v="0.13"/>
    <s v="5 to 25%"/>
    <n v="3.9"/>
    <x v="2"/>
    <n v="2180"/>
  </r>
  <r>
    <s v="B07RX14W1Q"/>
    <s v="Amazon Basics 10.2 Gbps High-Speed 4K HDMI Cable with Braided Cord, 1.8 Meter, Dark Grey"/>
    <x v="0"/>
    <x v="0"/>
    <x v="0"/>
    <n v="499"/>
    <n v="900"/>
    <n v="0.45"/>
    <s v="25 to 50%"/>
    <n v="4.4000000000000004"/>
    <x v="0"/>
    <n v="2165"/>
  </r>
  <r>
    <s v="B085LPT5F4"/>
    <s v="Solidaire 550-Watt Mixer Grinder with 3 Jars (Black) (SLD-550-B)"/>
    <x v="1"/>
    <x v="23"/>
    <x v="229"/>
    <n v="1649"/>
    <n v="2800"/>
    <n v="0.41"/>
    <s v="25 to 50%"/>
    <n v="3.9"/>
    <x v="2"/>
    <n v="2162"/>
  </r>
  <r>
    <s v="B0949FPSFY"/>
    <s v="Bulfyss Stainless Steel Digital Kitchen Weighing Scale &amp; Food Weight Machine for Diet, Nutrition, Health, Fitness, Baking &amp; Cooking (5Kgs, Stainless Steel, 2 Years Warranty)"/>
    <x v="1"/>
    <x v="22"/>
    <x v="230"/>
    <n v="799"/>
    <n v="1999"/>
    <n v="0.6"/>
    <s v="50 to 75%"/>
    <n v="4.0999999999999996"/>
    <x v="0"/>
    <n v="2162"/>
  </r>
  <r>
    <s v="B09NL4DCXK"/>
    <s v="Flix (Beetel) Bolt 2.4 12W Dual USB Smart Charger, Made in India, Bis Certified, Fast Charging Power Adaptor with 1 Meter USB to Type C Cable for Cellular Phones (White)(Xwc-64D)"/>
    <x v="0"/>
    <x v="7"/>
    <x v="121"/>
    <n v="249"/>
    <n v="599"/>
    <n v="0.57999999999999996"/>
    <s v="50 to 75%"/>
    <n v="3.9"/>
    <x v="2"/>
    <n v="2147"/>
  </r>
  <r>
    <s v="B09T37CKQ5"/>
    <s v="FLiX Usb Charger,Flix (Beetel) Bolt 2.4 Dual Poart,5V/2.4A/12W Usb Wall Charger Fast Charging,Adapter For Android/Iphone 11/Xs/Xs Max/Xr/X/8/7/6/Plus,Ipad Pro/Air 2/Mini 3/4,Samsung S4/S5 &amp; More-Black"/>
    <x v="0"/>
    <x v="7"/>
    <x v="121"/>
    <n v="239"/>
    <n v="599"/>
    <n v="0.6"/>
    <s v="50 to 75%"/>
    <n v="3.9"/>
    <x v="2"/>
    <n v="2147"/>
  </r>
  <r>
    <s v="B07NKNBTT3"/>
    <s v="Pick Ur Needs¬Æ Lint Remover for Clothes High Range Rechargeable Lint Shaver for All Types of Clothes, Fabrics, Blanket with 1 Extra Blade Multicolor (Rechargeable)"/>
    <x v="1"/>
    <x v="19"/>
    <x v="231"/>
    <n v="799"/>
    <n v="1230"/>
    <n v="0.35"/>
    <s v="25 to 50%"/>
    <n v="4.0999999999999996"/>
    <x v="0"/>
    <n v="2138"/>
  </r>
  <r>
    <s v="B09M8888DM"/>
    <s v="Portronics MPORT 31 4 Ports USB Hub (USB A to 4 USB-A Ports 4 in 1 Connector USB HUB(Grey)"/>
    <x v="2"/>
    <x v="4"/>
    <x v="70"/>
    <n v="499"/>
    <n v="799"/>
    <n v="0.38"/>
    <s v="25 to 50%"/>
    <n v="4.3"/>
    <x v="0"/>
    <n v="2125"/>
  </r>
  <r>
    <s v="B07924P3C5"/>
    <s v="Storite High Speed Micro USB 3.0 Cable A to Micro B for External &amp; Desktop Hard Drives 45cm"/>
    <x v="2"/>
    <x v="0"/>
    <x v="204"/>
    <n v="299"/>
    <n v="799"/>
    <n v="0.63"/>
    <s v="50 to 75%"/>
    <n v="4.2"/>
    <x v="0"/>
    <n v="2117"/>
  </r>
  <r>
    <s v="B08S6RKT4L"/>
    <s v="Balzano High Speed Nutri Blender/Mixer/Smoothie Maker - 500 Watt - Silver, 2 Jar"/>
    <x v="1"/>
    <x v="4"/>
    <x v="232"/>
    <n v="2599"/>
    <n v="4290"/>
    <n v="0.39"/>
    <s v="25 to 50%"/>
    <n v="4.4000000000000004"/>
    <x v="0"/>
    <n v="2116"/>
  </r>
  <r>
    <s v="B07DXRGWDJ"/>
    <s v="Philips Handheld Garment Steamer GC360/30 - Vertical &amp; Horizontal Steaming, 1200 Watt, up to 22g/min"/>
    <x v="1"/>
    <x v="19"/>
    <x v="36"/>
    <n v="4280"/>
    <n v="5995"/>
    <n v="0.28999999999999998"/>
    <s v="25 to 50%"/>
    <n v="3.8"/>
    <x v="2"/>
    <n v="2112"/>
  </r>
  <r>
    <s v="B014SZPBM4"/>
    <s v="Duracell Ultra Alkaline D Battery, 2 Pcs"/>
    <x v="0"/>
    <x v="4"/>
    <x v="44"/>
    <n v="380"/>
    <n v="400"/>
    <n v="0.05"/>
    <s v="5 to 25%"/>
    <n v="4.4000000000000004"/>
    <x v="0"/>
    <n v="2111"/>
  </r>
  <r>
    <s v="B09XX51X2G"/>
    <s v="STRIFF Laptop Tabletop Stand, Fold-Up, Adjustable, Ventilated, Portable Holder for Desk, Aluminum Foldable Laptop Ergonomic Compatibility with up to 15.6-inch Laptop, All Mac, Tab, and Mobile (Silver)"/>
    <x v="2"/>
    <x v="37"/>
    <x v="33"/>
    <n v="449"/>
    <n v="999"/>
    <n v="0.55000000000000004"/>
    <s v="50 to 75%"/>
    <n v="4"/>
    <x v="0"/>
    <n v="2102"/>
  </r>
  <r>
    <s v="B09MDCZJXS"/>
    <s v="Wings Phantom Pro Earphones Gaming Earbuds with LED Battery Indicator, 50ms Low Latency, Bluetooth 5.3, 40 Hours Playtime, MEMs Mic, IPX4 Resist, 12mm Driver, 500mah case, Headphones, (Black TWS)"/>
    <x v="2"/>
    <x v="60"/>
    <x v="233"/>
    <n v="1199"/>
    <n v="5499"/>
    <n v="0.78"/>
    <s v="Above 75%"/>
    <n v="3.8"/>
    <x v="2"/>
    <n v="2043"/>
  </r>
  <r>
    <s v="B0B61DSF17"/>
    <s v="beatXP Kitchen Scale Multipurpose Portable Electronic Digital Weighing Scale | Weight Machine With Back light LCD Display | White |10 kg | 2 Year Warranty |"/>
    <x v="1"/>
    <x v="22"/>
    <x v="234"/>
    <n v="199"/>
    <n v="1999"/>
    <n v="0.9"/>
    <s v="Above 75%"/>
    <n v="3.7"/>
    <x v="2"/>
    <n v="2031"/>
  </r>
  <r>
    <s v="B01KCSGBU2"/>
    <s v="Philips Air Purifier Ac2887/20,Vitashield Intelligent Purification,Long Hepa Filter Life Upto 17000 Hours,Removes 99.9% Airborne Viruses &amp; Bacteria,99.97% Airborne Pollutants,Ideal For Master Bedroom"/>
    <x v="1"/>
    <x v="107"/>
    <x v="36"/>
    <n v="14499"/>
    <n v="23559"/>
    <n v="0.38"/>
    <s v="25 to 50%"/>
    <n v="4.3"/>
    <x v="0"/>
    <n v="2026"/>
  </r>
  <r>
    <s v="B08L879JSN"/>
    <s v="Acer EK220Q 21.5 Inch (54.61 cm) Full HD (1920x1080) VA Panel LCD Monitor with LED Back Light I 250 Nits I HDMI, VGA Ports I Eye Care Features Like Bluelight Shield, Flickerless &amp; Comfy View (Black)"/>
    <x v="2"/>
    <x v="4"/>
    <x v="173"/>
    <n v="6299"/>
    <n v="13750"/>
    <n v="0.54"/>
    <s v="50 to 75%"/>
    <n v="4.2"/>
    <x v="0"/>
    <n v="2014"/>
  </r>
  <r>
    <s v="B08VGM3YMF"/>
    <s v="Heart Home Waterproof Round Non Wovan Laundry Bag/Hamper|Metalic Printed With Handles|Foldable Bin &amp; 45 Liter Capicity|Size 37 x 37 x 49, Pack of 1 (Grey &amp; Black)-HEARTXY11447"/>
    <x v="1"/>
    <x v="77"/>
    <x v="235"/>
    <n v="199"/>
    <n v="499"/>
    <n v="0.6"/>
    <s v="50 to 75%"/>
    <n v="4.0999999999999996"/>
    <x v="0"/>
    <n v="1996"/>
  </r>
  <r>
    <s v="B08CGW4GYR"/>
    <s v="Milk Frother, Immersion Blender Cordlesss Foam Maker USB Rechargeable Small Mixer Handheld with 2 Stainless WhisksÔºåWisker for Stirring 3-Speed Adjustable Mini Frother for Cappuccino Latte Coffee Egg"/>
    <x v="1"/>
    <x v="48"/>
    <x v="236"/>
    <n v="375"/>
    <n v="999"/>
    <n v="0.62"/>
    <s v="50 to 75%"/>
    <n v="3.6"/>
    <x v="2"/>
    <n v="1988"/>
  </r>
  <r>
    <s v="B0B31FR4Y2"/>
    <s v="Boult Audio Omega with 30dB ANC+ ENC, 32H Playtime, 45ms Latency Gaming Mode, Quad Mic Zen ENC, 3 Equalizer Modes, ANC, Type-C Fast Charging, IPX5 True Wireless in Ear Bluetooth Earbuds (Black)"/>
    <x v="0"/>
    <x v="1"/>
    <x v="11"/>
    <n v="1999"/>
    <n v="9999"/>
    <n v="0.8"/>
    <s v="Above 75%"/>
    <n v="3.7"/>
    <x v="2"/>
    <n v="1986"/>
  </r>
  <r>
    <s v="B093QCY6YJ"/>
    <s v="ZEBRONICS ZEB-USB150WF1 WiFi USB Mini Adapter Supports 150 Mbps Wireless Data, Comes with Advanced Security WPA/WPA2 encryption Standards"/>
    <x v="2"/>
    <x v="6"/>
    <x v="19"/>
    <n v="290"/>
    <n v="349"/>
    <n v="0.17"/>
    <s v="5 to 25%"/>
    <n v="3.7"/>
    <x v="2"/>
    <n v="1977"/>
  </r>
  <r>
    <s v="B09CTWFV5W"/>
    <s v="PHILIPS Air Fryer HD9200/90, uses up to 90% less fat, 1400W, 4.1 Liter, with Rapid Air Technology (Black), Large"/>
    <x v="1"/>
    <x v="110"/>
    <x v="36"/>
    <n v="7199"/>
    <n v="9995"/>
    <n v="0.28000000000000003"/>
    <s v="25 to 50%"/>
    <n v="4.4000000000000004"/>
    <x v="0"/>
    <n v="1964"/>
  </r>
  <r>
    <s v="B08H6B3G96"/>
    <s v="Philips EasySpeed Plus Steam Iron GC2147/30-2400W, Quick Heat up with up to 30 g/min steam, 150g steam Boost, Scratch Resistant Ceramic Soleplate, Vertical steam, Drip-Stop"/>
    <x v="1"/>
    <x v="19"/>
    <x v="36"/>
    <n v="3349"/>
    <n v="3995"/>
    <n v="0.16"/>
    <s v="5 to 25%"/>
    <n v="4.3"/>
    <x v="0"/>
    <n v="1954"/>
  </r>
  <r>
    <s v="B084MZXJNK"/>
    <s v="Belkin Apple Certified Lightning To Type C Cable, Tough Unbreakable Braided Fast Charging For Iphone, Ipad, Air Pods, 3.3 Feet (1 Meters)    White"/>
    <x v="2"/>
    <x v="0"/>
    <x v="62"/>
    <n v="1599"/>
    <n v="1999"/>
    <n v="0.2"/>
    <s v="5 to 25%"/>
    <n v="4.4000000000000004"/>
    <x v="0"/>
    <n v="1951"/>
  </r>
  <r>
    <s v="B084N133Y7"/>
    <s v="Belkin Apple Certified Lightning To Type C Cable, Fast Charging For Iphone, Ipad, Air Pods, 3.3 Feet (1 Meters)    White"/>
    <x v="2"/>
    <x v="0"/>
    <x v="62"/>
    <n v="1499"/>
    <n v="1999"/>
    <n v="0.25"/>
    <s v="5 to 25%"/>
    <n v="4.4000000000000004"/>
    <x v="0"/>
    <n v="1951"/>
  </r>
  <r>
    <s v="B071VMP1Z4"/>
    <s v="LRIPL Compatible Sony Bravia LCD/led Remote Works with Almost All Sony led/LCD tv's"/>
    <x v="0"/>
    <x v="108"/>
    <x v="237"/>
    <n v="399"/>
    <n v="399"/>
    <n v="0"/>
    <s v="Below 5%"/>
    <n v="3.9"/>
    <x v="2"/>
    <n v="1951"/>
  </r>
  <r>
    <s v="B09Z6WH2N1"/>
    <s v="STRIFF 12 Pieces Highly Flexible Silicone Micro USB Protector, Mouse Cable Protector, Suit for All Cell Phones, Computers and Chargers (White)"/>
    <x v="0"/>
    <x v="94"/>
    <x v="33"/>
    <n v="95"/>
    <n v="499"/>
    <n v="0.81"/>
    <s v="Above 75%"/>
    <n v="4.2"/>
    <x v="0"/>
    <n v="1949"/>
  </r>
  <r>
    <s v="B09Z6WH2N1"/>
    <s v="STRIFF 12 Pieces Highly Flexible Silicone Micro USB Protector, Mouse Cable Protector, Suit for All Cell Phones, Computers and Chargers (White)"/>
    <x v="0"/>
    <x v="94"/>
    <x v="33"/>
    <n v="95"/>
    <n v="499"/>
    <n v="0.81"/>
    <s v="Above 75%"/>
    <n v="4.2"/>
    <x v="0"/>
    <n v="1949"/>
  </r>
  <r>
    <s v="B0B8ZWNR5T"/>
    <s v="STRIFF 12 Pieces Highly Flexible Silicone Micro USB Protector, Mouse Cable Protector, Suit for All Cell Phones, Computers and Chargers (Black)"/>
    <x v="0"/>
    <x v="94"/>
    <x v="33"/>
    <n v="79"/>
    <n v="499"/>
    <n v="0.84"/>
    <s v="Above 75%"/>
    <n v="4.2"/>
    <x v="0"/>
    <n v="1949"/>
  </r>
  <r>
    <s v="B09CMM3VGK"/>
    <s v="Ambrane 60W / 3A Type C Fast Charging Unbreakable 1.5m L Shaped Braided Cable, PD Technology, 480Mbps Data Transfer for Smartphones, Tablet, Laptops &amp; other type c devices (ABLC10, Black)"/>
    <x v="2"/>
    <x v="0"/>
    <x v="31"/>
    <n v="179"/>
    <n v="499"/>
    <n v="0.64"/>
    <s v="50 to 75%"/>
    <n v="4"/>
    <x v="0"/>
    <n v="1934"/>
  </r>
  <r>
    <s v="B09CMM3VGK"/>
    <s v="Ambrane 60W / 3A Type C Fast Charging Unbreakable 1.5m L Shaped Braided Cable, PD Technology, 480Mbps Data Transfer for Smartphones, Tablet, Laptops &amp; other type c devices (ABLC10, Black)"/>
    <x v="2"/>
    <x v="0"/>
    <x v="31"/>
    <n v="179"/>
    <n v="499"/>
    <n v="0.64"/>
    <s v="50 to 75%"/>
    <n v="4"/>
    <x v="0"/>
    <n v="1933"/>
  </r>
  <r>
    <s v="B07LFQLKFZ"/>
    <s v="Parker Moments Vector Timecheck Gold Trim Roller Ball Pen (Black)"/>
    <x v="5"/>
    <x v="81"/>
    <x v="161"/>
    <n v="420"/>
    <n v="420"/>
    <n v="0"/>
    <s v="Below 5%"/>
    <n v="4.2"/>
    <x v="0"/>
    <n v="1926"/>
  </r>
  <r>
    <s v="B0B2931FCV"/>
    <s v="ZEBRONICS Zeb-Sound Bomb N1 True Wireless in Ear Earbuds with Mic ENC, Gaming Mode (up to 50ms), up to 18H Playback, BT V5.2, Fidget Case, Voice Assistant, Splash Proof, Type C (Midnight Black)"/>
    <x v="0"/>
    <x v="1"/>
    <x v="19"/>
    <n v="999"/>
    <n v="4199"/>
    <n v="0.76"/>
    <s v="Above 75%"/>
    <n v="3.5"/>
    <x v="2"/>
    <n v="1913"/>
  </r>
  <r>
    <s v="B00OFM6PEO"/>
    <s v="Storite USB Extension Cable USB 3.0 Male to Female Extension Cable High Speed 5GBps Extension Cable Data Transfer for Keyboard, Mouse, Flash Drive, Hard Drive, Printer and More- 1.5M - Blue"/>
    <x v="2"/>
    <x v="0"/>
    <x v="204"/>
    <n v="299"/>
    <n v="799"/>
    <n v="0.63"/>
    <s v="50 to 75%"/>
    <n v="4.3"/>
    <x v="0"/>
    <n v="1902"/>
  </r>
  <r>
    <s v="B07D2NMTTV"/>
    <s v="Black + Decker BD BXIR2201IN 2200-Watt Cord &amp; Cordless Steam Iron (Green)"/>
    <x v="1"/>
    <x v="19"/>
    <x v="238"/>
    <n v="3199"/>
    <n v="3500"/>
    <n v="0.09"/>
    <s v="5 to 25%"/>
    <n v="4.2"/>
    <x v="0"/>
    <n v="1899"/>
  </r>
  <r>
    <s v="B00KRCBA6E"/>
    <s v="Maharaja Whiteline Lava Neo 1200-Watts Halogen Heater (White and Red)"/>
    <x v="1"/>
    <x v="4"/>
    <x v="181"/>
    <n v="2499"/>
    <n v="5000"/>
    <n v="0.5"/>
    <s v="25 to 50%"/>
    <n v="3.8"/>
    <x v="2"/>
    <n v="1889"/>
  </r>
  <r>
    <s v="B0762HXMTF"/>
    <s v="KENT 11054 Alkaline Water Filter Pitcher 3.5 L | Chemical-Free Water with Balanced pH Levels 8.0 to 9.5 | Solves Acidity Issue | Equipped with Carbon and Sediment Filter - Grey"/>
    <x v="1"/>
    <x v="47"/>
    <x v="89"/>
    <n v="1799"/>
    <n v="1950"/>
    <n v="0.08"/>
    <s v="5 to 25%"/>
    <n v="3.9"/>
    <x v="2"/>
    <n v="1888"/>
  </r>
  <r>
    <s v="B09NNHFSSF"/>
    <s v="CP PLUS 2MP Full HD Smart Wi-fi CCTV Security Camera | 360¬∞ with Pan Tilt | Two Way Talk | Cloud Monitor | Motion Detect | Night Vision | Supports SD Card (Up to 128 GB) | Alexa &amp; Ok Google | CP-E21A"/>
    <x v="0"/>
    <x v="12"/>
    <x v="239"/>
    <n v="1999"/>
    <n v="4700"/>
    <n v="0.56999999999999995"/>
    <s v="50 to 75%"/>
    <n v="3.8"/>
    <x v="2"/>
    <n v="1880"/>
  </r>
  <r>
    <s v="B076VQS87V"/>
    <s v="Syska SDI-07 1000 W Stellar with Golden American Heritage Soleplate Dry Iron (Blue)"/>
    <x v="1"/>
    <x v="19"/>
    <x v="240"/>
    <n v="457"/>
    <n v="799"/>
    <n v="0.43"/>
    <s v="25 to 50%"/>
    <n v="4.3"/>
    <x v="0"/>
    <n v="1868"/>
  </r>
  <r>
    <s v="B07TTSS5MP"/>
    <s v="Lifelong LLMG74 750 Watt Mixer Grinder with 3 Jars (White and Grey)"/>
    <x v="1"/>
    <x v="23"/>
    <x v="30"/>
    <n v="1799"/>
    <n v="3299"/>
    <n v="0.45"/>
    <s v="25 to 50%"/>
    <n v="3.8"/>
    <x v="2"/>
    <n v="1846"/>
  </r>
  <r>
    <s v="B08TTRVWKY"/>
    <s v="MILTON Smart Egg Boiler 360-Watts (Transparent and Silver Grey), Boil Up to 7 Eggs"/>
    <x v="1"/>
    <x v="53"/>
    <x v="220"/>
    <n v="1099"/>
    <n v="1899"/>
    <n v="0.42"/>
    <s v="25 to 50%"/>
    <n v="4.3"/>
    <x v="0"/>
    <n v="1811"/>
  </r>
  <r>
    <s v="B08S7V8YTN"/>
    <s v="Lifelong 2-in1 Egg Boiler and Poacher 500-Watt (Transparent and Silver Grey), Boil 8 eggs, Poach 4 eggs, Easy to clean| 3 Boiling Modes, Stainless Steel Body and Heating Plate, Automatic Turn-Off"/>
    <x v="1"/>
    <x v="53"/>
    <x v="30"/>
    <n v="1199"/>
    <n v="3500"/>
    <n v="0.66"/>
    <s v="50 to 75%"/>
    <n v="4.3"/>
    <x v="0"/>
    <n v="1802"/>
  </r>
  <r>
    <s v="B0B1NX6JTN"/>
    <s v="Spigen Ultra Hybrid Back Cover Case Compatible with iPhone 14 Pro max (TPU + Poly Carbonate | Crystal Clear)"/>
    <x v="0"/>
    <x v="98"/>
    <x v="49"/>
    <n v="1599"/>
    <n v="2599"/>
    <n v="0.38"/>
    <s v="25 to 50%"/>
    <n v="4.3"/>
    <x v="0"/>
    <n v="1801"/>
  </r>
  <r>
    <s v="B07VVXJ2P5"/>
    <s v="SVM Products Unbreakable Set Top Box Stand with Dual Remote Holder (Black)"/>
    <x v="0"/>
    <x v="119"/>
    <x v="241"/>
    <n v="96"/>
    <n v="399"/>
    <n v="0.76"/>
    <s v="Above 75%"/>
    <n v="3.6"/>
    <x v="2"/>
    <n v="1796"/>
  </r>
  <r>
    <s v="B09ZPL5VYM"/>
    <s v="Ambrane Mobile Holding Stand, 180¬∞ Perfect View, Height Adjustment, Wide Compatibility, Multipurpose, Anti-Skid Design (Twistand, Black)"/>
    <x v="0"/>
    <x v="24"/>
    <x v="31"/>
    <n v="199"/>
    <n v="499"/>
    <n v="0.6"/>
    <s v="50 to 75%"/>
    <n v="4.0999999999999996"/>
    <x v="0"/>
    <n v="1786"/>
  </r>
  <r>
    <s v="B09RWZRCP1"/>
    <s v="boAt Type C A750 Stress Resistant, Tangle-free, Sturdy Flat Cable with 6.5A Fast Charging &amp; 480Mbps Data Transmission, 10000+ Bends Lifespan and Extended 1.5m Length(Rebellious Black)"/>
    <x v="2"/>
    <x v="0"/>
    <x v="1"/>
    <n v="399"/>
    <n v="999"/>
    <n v="0.6"/>
    <s v="50 to 75%"/>
    <n v="4.0999999999999996"/>
    <x v="0"/>
    <n v="1780"/>
  </r>
  <r>
    <s v="B09RX1FK54"/>
    <s v="boAt Type C A750 Stress Resistant, Tangle-free, Sturdy Flat Cable with 6.5A Fast Charging &amp; 480Mbps Data Transmission, 10000+ Bends Lifespan and Extended 1.5m Length(Radiant Red)"/>
    <x v="2"/>
    <x v="0"/>
    <x v="1"/>
    <n v="399"/>
    <n v="999"/>
    <n v="0.6"/>
    <s v="50 to 75%"/>
    <n v="4.0999999999999996"/>
    <x v="0"/>
    <n v="1780"/>
  </r>
  <r>
    <s v="B09RWZRCP1"/>
    <s v="boAt Type C A750 Stress Resistant, Tangle-free, Sturdy Flat Cable with 6.5A Fast Charging &amp; 480Mbps Data Transmission, 10000+ Bends Lifespan and Extended 1.5m Length(Rebellious Black)"/>
    <x v="2"/>
    <x v="0"/>
    <x v="1"/>
    <n v="399"/>
    <n v="999"/>
    <n v="0.6"/>
    <s v="50 to 75%"/>
    <n v="4.0999999999999996"/>
    <x v="0"/>
    <n v="1780"/>
  </r>
  <r>
    <s v="B0B12K5BPM"/>
    <s v="ZEBRONICS Zeb-Astra 20 Wireless BT v5.0 Portable Speaker with 10W RMS Output, TWS, 10H Backup Approx, Built in Rechargeable Battery FM Radio, AUX, mSD, USB, Call Function and Dual 52mm Drivers Multi"/>
    <x v="0"/>
    <x v="14"/>
    <x v="19"/>
    <n v="1049"/>
    <n v="2299"/>
    <n v="0.54"/>
    <s v="50 to 75%"/>
    <n v="3.9"/>
    <x v="2"/>
    <n v="1779"/>
  </r>
  <r>
    <s v="B09GFN8WZL"/>
    <s v="Portronics Ruffpad 8.5M Multicolor LCD Writing Pad with Screen 21.5cm (8.5-inch) for Drawing, Playing, Handwriting Gifts for Kids &amp; Adults, India's first notepad to save and share your child's first creatives via Ruffpad app on your Smartphone(Black)"/>
    <x v="2"/>
    <x v="63"/>
    <x v="70"/>
    <n v="378"/>
    <n v="999"/>
    <n v="0.62"/>
    <s v="50 to 75%"/>
    <n v="4.0999999999999996"/>
    <x v="0"/>
    <n v="1779"/>
  </r>
  <r>
    <s v="B08RZ5K9YH"/>
    <s v="MI 33W SonicCharge 2.0 USB Charger for Cellular Phones - White"/>
    <x v="0"/>
    <x v="7"/>
    <x v="7"/>
    <n v="999"/>
    <n v="1999"/>
    <n v="0.5"/>
    <s v="25 to 50%"/>
    <n v="4.3"/>
    <x v="0"/>
    <n v="1777"/>
  </r>
  <r>
    <s v="B07B5XJ572"/>
    <s v="iBELL MPK120L Premium Stainless Steel Multi Purpose Kettle/Cooker with Inner Pot 1.2 Litre (Silver)"/>
    <x v="1"/>
    <x v="9"/>
    <x v="228"/>
    <n v="1456"/>
    <n v="3190"/>
    <n v="0.54"/>
    <s v="50 to 75%"/>
    <n v="4.0999999999999996"/>
    <x v="0"/>
    <n v="1776"/>
  </r>
  <r>
    <s v="B097R4D42G"/>
    <s v="Bajaj New Shakti Neo 10L Vertical Storage Water Heater (Geyser 10 Litres) 4 Star BEE Rated Heater For Water Heating with Titanium Armour, Swirl Flow Technology, Glasslined Tank(White), 1 Yr Warranty"/>
    <x v="1"/>
    <x v="59"/>
    <x v="26"/>
    <n v="4999"/>
    <n v="9650"/>
    <n v="0.48"/>
    <s v="25 to 50%"/>
    <n v="4.2"/>
    <x v="0"/>
    <n v="1772"/>
  </r>
  <r>
    <s v="B08GM5S4CQ"/>
    <s v="Havells Instanio 10 Litre Storage Water Heater with Flexi Pipe and Free installation (White Blue)"/>
    <x v="1"/>
    <x v="59"/>
    <x v="57"/>
    <n v="6990"/>
    <n v="14290"/>
    <n v="0.51"/>
    <s v="50 to 75%"/>
    <n v="4.4000000000000004"/>
    <x v="0"/>
    <n v="1771"/>
  </r>
  <r>
    <s v="B082KVTRW8"/>
    <s v="KENT 16055 Amaze Cool Touch Electric Kettle 1.8 L 1500 W | Plastic Outer &amp; Stainless Steel Inside body | Auto shut off Over heating protection | Multipurpose hot water Kettle | 1 Year Warranty"/>
    <x v="1"/>
    <x v="9"/>
    <x v="89"/>
    <n v="1199"/>
    <n v="1900"/>
    <n v="0.37"/>
    <s v="25 to 50%"/>
    <n v="4"/>
    <x v="0"/>
    <n v="1765"/>
  </r>
  <r>
    <s v="B0BM4KTNL1"/>
    <s v="FIGMENT Handheld Milk Frother Rechargeable, 3-Speed Electric Frother for Coffee with 2 Whisks and Coffee Decoration Tool, Coffee Frother Mixer, CRESCENT ENTERPRISES VRW0.50BK (A1)"/>
    <x v="1"/>
    <x v="48"/>
    <x v="242"/>
    <n v="699"/>
    <n v="1599"/>
    <n v="0.56000000000000005"/>
    <s v="50 to 75%"/>
    <n v="4.7"/>
    <x v="1"/>
    <n v="1729"/>
  </r>
  <r>
    <s v="B08J7VCT12"/>
    <s v="KENT 16068 Zoom Vacuum Cleaner for Home and Car 130 W | Cordless, Hoseless, Rechargeable HEPA Filters Vacuum Cleaner with Cyclonic Technology | Bagless Design and Multi Nozzle Operation | Blue"/>
    <x v="1"/>
    <x v="31"/>
    <x v="89"/>
    <n v="6999"/>
    <n v="14999"/>
    <n v="0.53"/>
    <s v="50 to 75%"/>
    <n v="4.0999999999999996"/>
    <x v="0"/>
    <n v="1728"/>
  </r>
  <r>
    <s v="B09KH58JZR"/>
    <s v="Portronics Konnect L POR-1403 Fast Charging 3A Type-C Cable 1.2 Meter with Charge &amp; Sync Function for All Type-C Devices (White)"/>
    <x v="2"/>
    <x v="0"/>
    <x v="70"/>
    <n v="210"/>
    <n v="399"/>
    <n v="0.47"/>
    <s v="25 to 50%"/>
    <n v="4.0999999999999996"/>
    <x v="0"/>
    <n v="1717"/>
  </r>
  <r>
    <s v="B009P2LITG"/>
    <s v="Bajaj Majesty RX11 2000 Watts Heat Convector Room Heater (White, ISI Approved)"/>
    <x v="1"/>
    <x v="65"/>
    <x v="26"/>
    <n v="2169"/>
    <n v="3279"/>
    <n v="0.34"/>
    <s v="25 to 50%"/>
    <n v="4.0999999999999996"/>
    <x v="0"/>
    <n v="1716"/>
  </r>
  <r>
    <s v="B08XXF5V6G"/>
    <s v="Kodak 139 cm (55 inches) 4K Ultra HD Smart LED TV 55CA0909 (Black)"/>
    <x v="0"/>
    <x v="21"/>
    <x v="153"/>
    <n v="29999"/>
    <n v="50999"/>
    <n v="0.41"/>
    <s v="25 to 50%"/>
    <n v="4.4000000000000004"/>
    <x v="0"/>
    <n v="1712"/>
  </r>
  <r>
    <s v="B08YD264ZS"/>
    <s v="Tarkan Portable Folding Laptop Desk for Bed, Lapdesk with Handle, Drawer, Cup &amp; Mobile/Tablet Holder for Study, Eating, Work (Black)"/>
    <x v="2"/>
    <x v="37"/>
    <x v="243"/>
    <n v="999"/>
    <n v="2499"/>
    <n v="0.6"/>
    <s v="50 to 75%"/>
    <n v="4.3"/>
    <x v="0"/>
    <n v="1690"/>
  </r>
  <r>
    <s v="B09FFK1PQG"/>
    <s v="Duracell 38W Fast Car Charger Adapter with Dual Output. Quick Charge, Type C PD 20W &amp; Qualcomm Certified 3.0 Compatible for iPhone, All Smartphones, Tablets &amp; More (Copper &amp; Black)"/>
    <x v="0"/>
    <x v="7"/>
    <x v="44"/>
    <n v="873"/>
    <n v="1699"/>
    <n v="0.49"/>
    <s v="25 to 50%"/>
    <n v="4.4000000000000004"/>
    <x v="0"/>
    <n v="1680"/>
  </r>
  <r>
    <s v="B09KPXTZXN"/>
    <s v="Rico Japanese Technology Rechargeable Wireless Electric Chopper with Replacement Warranty - Stainless Steel Blades, One Touch Operation, 10 Seconds Chopping, Mincing Vegetable, Meat - 250 ML, 30 Watts"/>
    <x v="1"/>
    <x v="87"/>
    <x v="123"/>
    <n v="949"/>
    <n v="1999"/>
    <n v="0.53"/>
    <s v="50 to 75%"/>
    <n v="4"/>
    <x v="0"/>
    <n v="1679"/>
  </r>
  <r>
    <s v="B086PXQ2R4"/>
    <s v="Classmate Long Book - Unruled, 160 Pages, 314 mm x 194 mm - Pack Of 3"/>
    <x v="5"/>
    <x v="81"/>
    <x v="113"/>
    <n v="165"/>
    <n v="165"/>
    <n v="0"/>
    <s v="Below 5%"/>
    <n v="4.5"/>
    <x v="1"/>
    <n v="1674"/>
  </r>
  <r>
    <s v="B08LVVTGZK"/>
    <s v="Lifelong LLSM120G Sandwich Griller , Classic Pro 750 W Sandwich Maker with 4 Slice Non-Stick Fixed Plates for Sandwiches at Home with 1 Year Warranty (Black)"/>
    <x v="1"/>
    <x v="26"/>
    <x v="30"/>
    <n v="929"/>
    <n v="1300"/>
    <n v="0.28999999999999998"/>
    <s v="25 to 50%"/>
    <n v="3.9"/>
    <x v="2"/>
    <n v="1672"/>
  </r>
  <r>
    <s v="B08WKCTFF3"/>
    <s v="ZEBRONICS Aluminium Alloy Laptop Stand, Compatible with 9-15.6 inch Laptops, 7 Angles Adjustable, Anti Slip Silicon Rubber Pads, Foldable, Velvet Pouch Inside, Zeb-NS2000 (Dark Grey)"/>
    <x v="2"/>
    <x v="37"/>
    <x v="19"/>
    <n v="899"/>
    <n v="1999"/>
    <n v="0.55000000000000004"/>
    <s v="50 to 75%"/>
    <n v="4.4000000000000004"/>
    <x v="0"/>
    <n v="1667"/>
  </r>
  <r>
    <s v="B082ZQ4479"/>
    <s v="Prestige PWG 07 Wet Grinder, 2L (Multicolor) with Coconut Scraper and Atta Kneader Attachments, 200 Watt"/>
    <x v="1"/>
    <x v="70"/>
    <x v="21"/>
    <n v="3710"/>
    <n v="4330"/>
    <n v="0.14000000000000001"/>
    <s v="5 to 25%"/>
    <n v="3.7"/>
    <x v="2"/>
    <n v="1662"/>
  </r>
  <r>
    <s v="B09163Q5CD"/>
    <s v="Verilux¬Æ USB C Hub Multiport Adapter- 6 in 1 Portable Aluminum Type C Hub with 4K HDMI Output, USB 2.0/3.0 Ports, SD/Micro SD Card Reader Compatible for MacBook Pro 2016-2020, MacBook Air 2018-2020, Type-C Devices"/>
    <x v="2"/>
    <x v="4"/>
    <x v="244"/>
    <n v="1187"/>
    <n v="1929"/>
    <n v="0.38"/>
    <s v="25 to 50%"/>
    <n v="4.0999999999999996"/>
    <x v="0"/>
    <n v="1662"/>
  </r>
  <r>
    <s v="B07MP21WJD"/>
    <s v="Lint Roller with 40 Paper Sheets, 22 x 5 cm (Grey)"/>
    <x v="1"/>
    <x v="19"/>
    <x v="245"/>
    <n v="245"/>
    <n v="299"/>
    <n v="0.18"/>
    <s v="5 to 25%"/>
    <n v="4.0999999999999996"/>
    <x v="0"/>
    <n v="1660"/>
  </r>
  <r>
    <s v="B0B21XL94T"/>
    <s v="Toshiba 108 cm (43 inches) V Series Full HD Smart Android LED TV 43V35KP (Silver)"/>
    <x v="0"/>
    <x v="21"/>
    <x v="246"/>
    <n v="21990"/>
    <n v="34990"/>
    <n v="0.37"/>
    <s v="25 to 50%"/>
    <n v="4.3"/>
    <x v="0"/>
    <n v="1657"/>
  </r>
  <r>
    <s v="B09CKSYBLR"/>
    <s v="InstaCuppa Rechargeable Mini Electric Chopper - Stainless Steel Blades, One Touch Operation, for Mincing Garlic, Ginger, Onion, Vegetable, Meat, Nuts, (White, 250 ML, Pack of 1, 45 Watts)"/>
    <x v="1"/>
    <x v="87"/>
    <x v="177"/>
    <n v="999"/>
    <n v="1499"/>
    <n v="0.33"/>
    <s v="25 to 50%"/>
    <n v="4.0999999999999996"/>
    <x v="0"/>
    <n v="1646"/>
  </r>
  <r>
    <s v="B07Q4NJQC5"/>
    <s v="Ionix Jewellery Scale | Weight Scale | Digital Weight Machine | weight machine for gold | Electronic weighing machines for Jewellery 0.01G to 200G Small Weight Machine for Shop - Silver"/>
    <x v="1"/>
    <x v="22"/>
    <x v="247"/>
    <n v="295"/>
    <n v="599"/>
    <n v="0.51"/>
    <s v="50 to 75%"/>
    <n v="4"/>
    <x v="0"/>
    <n v="1644"/>
  </r>
  <r>
    <s v="B0B7DHSKS7"/>
    <s v="Nokia 8210 4G Volte keypad Phone with Dual SIM, Big Display, inbuilt MP3 Player &amp; Wireless FM Radio | Blue"/>
    <x v="0"/>
    <x v="8"/>
    <x v="9"/>
    <n v="3799"/>
    <n v="5299"/>
    <n v="0.28000000000000003"/>
    <s v="25 to 50%"/>
    <n v="3.5"/>
    <x v="2"/>
    <n v="1641"/>
  </r>
  <r>
    <s v="B0B997FBZT"/>
    <s v="Acer 139 cm (55 inches) H Series 4K Ultra HD Android Smart LED TV AR55AR2851UDPRO (Black)"/>
    <x v="0"/>
    <x v="21"/>
    <x v="173"/>
    <n v="35999"/>
    <n v="49990"/>
    <n v="0.28000000000000003"/>
    <s v="25 to 50%"/>
    <n v="4.3"/>
    <x v="0"/>
    <n v="1611"/>
  </r>
  <r>
    <s v="B0B9959XF3"/>
    <s v="Acer 80 cm (32 inches) S Series HD Ready Android Smart LED TV AR32AR2841HDSB (Black)"/>
    <x v="0"/>
    <x v="21"/>
    <x v="173"/>
    <n v="12499"/>
    <n v="22990"/>
    <n v="0.46"/>
    <s v="25 to 50%"/>
    <n v="4.3"/>
    <x v="0"/>
    <n v="1611"/>
  </r>
  <r>
    <s v="B0B296NTFV"/>
    <s v="Portronics Toad 23 Wireless Optical Mouse with 2.4GHz, USB Nano Dongle, Optical Orientation, Click Wheel, Adjustable DPI(Black)"/>
    <x v="2"/>
    <x v="15"/>
    <x v="70"/>
    <n v="299"/>
    <n v="599"/>
    <n v="0.5"/>
    <s v="25 to 50%"/>
    <n v="4.0999999999999996"/>
    <x v="0"/>
    <n v="1597"/>
  </r>
  <r>
    <s v="B07DL1KC3H"/>
    <s v="Isoelite Remote Compatible for Samsung LED/LCD Remote Control Works with All Samsung LED/LCD TV Model No :- BN59-607A (Please Match The Image with Your Old Remote)"/>
    <x v="0"/>
    <x v="108"/>
    <x v="248"/>
    <n v="299"/>
    <n v="899"/>
    <n v="0.67"/>
    <s v="50 to 75%"/>
    <n v="4"/>
    <x v="0"/>
    <n v="1588"/>
  </r>
  <r>
    <s v="B09ZK6THRR"/>
    <s v="Croma 1100 W Dry Iron with Weilburger Dual Soleplate Coating (CRSHAH702SIR11, White)"/>
    <x v="1"/>
    <x v="19"/>
    <x v="150"/>
    <n v="479"/>
    <n v="1000"/>
    <n v="0.52"/>
    <s v="50 to 75%"/>
    <n v="4.2"/>
    <x v="0"/>
    <n v="1559"/>
  </r>
  <r>
    <s v="B00H0B29DI"/>
    <s v="USHA Heat Convector 812 T 2000-Watt with Instant Heating Feature (Black)"/>
    <x v="1"/>
    <x v="121"/>
    <x v="37"/>
    <n v="2199"/>
    <n v="2990"/>
    <n v="0.26"/>
    <s v="25 to 50%"/>
    <n v="3.8"/>
    <x v="2"/>
    <n v="1558"/>
  </r>
  <r>
    <s v="B07KKJPTWB"/>
    <s v="Brayden Chopro, Electric Vegetable Chopper for Kitchen with 500 ML Capacity, 400 Watts Copper Motor and 4 Bi-Level SS Blades (Black)"/>
    <x v="1"/>
    <x v="87"/>
    <x v="227"/>
    <n v="1599"/>
    <n v="1999"/>
    <n v="0.2"/>
    <s v="5 to 25%"/>
    <n v="4.4000000000000004"/>
    <x v="0"/>
    <n v="1558"/>
  </r>
  <r>
    <s v="B0B2C5MJN6"/>
    <s v="Hisense 126 cm (50 inches) Bezelless Series 4K Ultra HD Smart LED Google TV 50A6H (Black)"/>
    <x v="0"/>
    <x v="21"/>
    <x v="249"/>
    <n v="32990"/>
    <n v="54990"/>
    <n v="0.4"/>
    <s v="25 to 50%"/>
    <n v="4.0999999999999996"/>
    <x v="0"/>
    <n v="1555"/>
  </r>
  <r>
    <s v="B07QMRHWJD"/>
    <s v="SWAPKART Portable Flexible Adjustable Eye Protection USB LED Desk Light Table Lamp for Reading, Working on PC, Laptop, Power Bank, Bedroom ( Multicolour )"/>
    <x v="2"/>
    <x v="62"/>
    <x v="197"/>
    <n v="298"/>
    <n v="999"/>
    <n v="0.7"/>
    <s v="50 to 75%"/>
    <n v="4.3"/>
    <x v="0"/>
    <n v="1552"/>
  </r>
  <r>
    <s v="B094DQWV9B"/>
    <s v="Kanget [2 Pack] Type C Female to USB A Male Charger | Charging Cable Adapter Converter compatible for iPhone 14, 13, 12,11 Pro Max/Mini/XR/XS/X/SE, Samsung S20 ultra/S21/S10/S8/S9/MacBook Pro iPad (Grey)"/>
    <x v="2"/>
    <x v="103"/>
    <x v="250"/>
    <n v="149"/>
    <n v="399"/>
    <n v="0.63"/>
    <s v="50 to 75%"/>
    <n v="4"/>
    <x v="0"/>
    <n v="1540"/>
  </r>
  <r>
    <s v="B0B2PQL5N3"/>
    <s v="Lapster Gel Mouse pad with Wrist Rest , Gaming Mouse Pad with Lycra Cloth Nonslip for Laptop , Computer, , Home &amp; Office (Black)"/>
    <x v="2"/>
    <x v="55"/>
    <x v="126"/>
    <n v="230"/>
    <n v="999"/>
    <n v="0.77"/>
    <s v="Above 75%"/>
    <n v="4.2"/>
    <x v="0"/>
    <n v="1528"/>
  </r>
  <r>
    <s v="B07VZYMQNZ"/>
    <s v="Borosil Rio 1.5 L Electric Kettle, Stainless Steel Inner Body, Boil Water For Tea, Coffee, Soup, Silver"/>
    <x v="1"/>
    <x v="9"/>
    <x v="136"/>
    <n v="1180"/>
    <n v="1440"/>
    <n v="0.18"/>
    <s v="5 to 25%"/>
    <n v="4.2"/>
    <x v="0"/>
    <n v="1527"/>
  </r>
  <r>
    <s v="B0B9BD2YL4"/>
    <s v="KINGONE Wireless Charging Pencil (2nd Generation) for iPad with Magnetic and Tilt Sensitive, Palm Rejection, Compatible with Apple iPad Pro 11 inch 1/2/3/4, iPad Pro 12.9 Inch 3/4/5/6, iPad Air 4/5, mini6"/>
    <x v="0"/>
    <x v="50"/>
    <x v="74"/>
    <n v="2599"/>
    <n v="6999"/>
    <n v="0.63"/>
    <s v="50 to 75%"/>
    <n v="4.5"/>
    <x v="1"/>
    <n v="1526"/>
  </r>
  <r>
    <s v="B0B9BD2YL4"/>
    <s v="KINGONE Wireless Charging Pencil (2nd Generation) for iPad with Magnetic and Tilt Sensitive, Palm Rejection, Compatible with Apple iPad Pro 11 inch 1/2/3/4, iPad Pro 12.9 Inch 3/4/5/6, iPad Air 4/5, mini6"/>
    <x v="0"/>
    <x v="50"/>
    <x v="74"/>
    <n v="2599"/>
    <n v="6999"/>
    <n v="0.63"/>
    <s v="50 to 75%"/>
    <n v="4.5"/>
    <x v="1"/>
    <n v="1526"/>
  </r>
  <r>
    <s v="B09PLD9TCD"/>
    <s v="Kodak 126 cm (50 inches) Bezel-Less Design Series 4K Ultra HD Smart Android LED TV 50UHDX7XPROBL (Black)"/>
    <x v="0"/>
    <x v="21"/>
    <x v="153"/>
    <n v="26999"/>
    <n v="42999"/>
    <n v="0.37"/>
    <s v="25 to 50%"/>
    <n v="4.2"/>
    <x v="0"/>
    <n v="1510"/>
  </r>
  <r>
    <s v="B09DSXK8JX"/>
    <s v="Kodak 80 cm (32 inches) HD Ready Certified Android Smart LED TV 32HDX7XPROBL (Black)"/>
    <x v="0"/>
    <x v="21"/>
    <x v="153"/>
    <n v="10499"/>
    <n v="19499"/>
    <n v="0.46"/>
    <s v="25 to 50%"/>
    <n v="4.2"/>
    <x v="0"/>
    <n v="1510"/>
  </r>
  <r>
    <s v="B09Q8WQ5QJ"/>
    <s v="Portronics Konnect L 60W PD Type C to Type C Mobile Charging Cable, 1.2M, Fast Data Sync, Tangle Resistant, TPE+Nylon Braided(Grey)"/>
    <x v="2"/>
    <x v="0"/>
    <x v="70"/>
    <n v="249"/>
    <n v="499"/>
    <n v="0.5"/>
    <s v="25 to 50%"/>
    <n v="4.0999999999999996"/>
    <x v="0"/>
    <n v="1508"/>
  </r>
  <r>
    <s v="B09F6KL23R"/>
    <s v="SKYTONE Stainless Steel Electric Meat Grinders with Bowl 700W Heavy for Kitchen Food Chopper, Meat, Vegetables, Onion , Garlic Slicer Dicer, Fruit &amp; Nuts Blender (2L, 700 Watts)"/>
    <x v="1"/>
    <x v="87"/>
    <x v="251"/>
    <n v="1414"/>
    <n v="2799"/>
    <n v="0.49"/>
    <s v="25 to 50%"/>
    <n v="4"/>
    <x v="0"/>
    <n v="1498"/>
  </r>
  <r>
    <s v="B096TWZRJC"/>
    <s v="Sounce 360 Adjustable Mobile Phone Holder, Universal Phone Holder Clip Lazy Bracket Flexible Gooseneck Clamp Long Arms Mount for Mobile Tabletop Stand for Bedroom, Office, Bathroom, White"/>
    <x v="0"/>
    <x v="82"/>
    <x v="137"/>
    <n v="499"/>
    <n v="1899"/>
    <n v="0.74"/>
    <s v="50 to 75%"/>
    <n v="4.0999999999999996"/>
    <x v="0"/>
    <n v="1475"/>
  </r>
  <r>
    <s v="B0814LP6S9"/>
    <s v="PrettyKrafts Laundry Basket for clothes with Lid &amp; Handles, Toys Organiser, 75 Ltr Grey"/>
    <x v="1"/>
    <x v="77"/>
    <x v="164"/>
    <n v="351"/>
    <n v="1099"/>
    <n v="0.68"/>
    <s v="50 to 75%"/>
    <n v="3.7"/>
    <x v="2"/>
    <n v="1470"/>
  </r>
  <r>
    <s v="B08CZHGHKH"/>
    <s v="BESTOR¬Æ LCD Writing Tablet/pad 12 inches | Electronic Writing Scribble Board for Kids | Kids Learning Toy | Portable Ruff for LCD Paperless Memo Digital Tablet Notepad E-Writer/Writing/Drawing Pad Home/School/Office (Black)"/>
    <x v="2"/>
    <x v="63"/>
    <x v="252"/>
    <n v="499"/>
    <n v="1399"/>
    <n v="0.64"/>
    <s v="50 to 75%"/>
    <n v="3.9"/>
    <x v="2"/>
    <n v="146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x v="106"/>
    <x v="253"/>
    <n v="293"/>
    <n v="499"/>
    <n v="0.41"/>
    <s v="25 to 50%"/>
    <n v="4.0999999999999996"/>
    <x v="0"/>
    <n v="1456"/>
  </r>
  <r>
    <s v="B09MY4W73Q"/>
    <s v="Amozo Ultra Hybrid Camera and Drop Protection Back Cover Case for iPhone 13 (Polycarbonate| Back Transparent - Sides Black)"/>
    <x v="0"/>
    <x v="98"/>
    <x v="214"/>
    <n v="474"/>
    <n v="1799"/>
    <n v="0.74"/>
    <s v="50 to 75%"/>
    <n v="4.3"/>
    <x v="0"/>
    <n v="1454"/>
  </r>
  <r>
    <s v="B00GGGOYEU"/>
    <s v="Storite USB 2.0 A to Mini 5 pin B Cable for External HDDS/Camera/Card Readers (150cm - 1.5M)"/>
    <x v="2"/>
    <x v="0"/>
    <x v="204"/>
    <n v="299"/>
    <n v="699"/>
    <n v="0.56999999999999995"/>
    <s v="50 to 75%"/>
    <n v="3.9"/>
    <x v="2"/>
    <n v="1454"/>
  </r>
  <r>
    <s v="B08K36NZSV"/>
    <s v="KONVIO NEER 10 Inch Spun Filter (PP SPUN) Cartridge Compatible for 10 Inch Pre-Filter Housing of Water Purifier | Pack of 4 Spun"/>
    <x v="1"/>
    <x v="74"/>
    <x v="254"/>
    <n v="499"/>
    <n v="999"/>
    <n v="0.5"/>
    <s v="25 to 50%"/>
    <n v="4.3"/>
    <x v="0"/>
    <n v="1436"/>
  </r>
  <r>
    <s v="B09YLXYP7Y"/>
    <s v="Ambrane 60W / 3A Fast Charging Output Cable with Type-C to USB for Mobile, Neckband, True Wireless Earphone Charging, 480mbps Data Sync Speed, 1m Length (ACT - AZ10, Black)"/>
    <x v="2"/>
    <x v="0"/>
    <x v="31"/>
    <n v="179"/>
    <n v="399"/>
    <n v="0.55000000000000004"/>
    <s v="50 to 75%"/>
    <n v="4"/>
    <x v="0"/>
    <n v="1423"/>
  </r>
  <r>
    <s v="B09YLX91QR"/>
    <s v="Ambrane 60W / 3A Fast Charging Output Cable with Type-C to USB for Mobile, Neckband, True Wireless Earphone Charging, 480mbps Data Sync Speed, 1m Length (ACT - AZ10, White)"/>
    <x v="2"/>
    <x v="0"/>
    <x v="31"/>
    <n v="179"/>
    <n v="399"/>
    <n v="0.55000000000000004"/>
    <s v="50 to 75%"/>
    <n v="4"/>
    <x v="0"/>
    <n v="1423"/>
  </r>
  <r>
    <s v="B09YLXYP7Y"/>
    <s v="Ambrane 60W / 3A Fast Charging Output Cable with Type-C to USB for Mobile, Neckband, True Wireless Earphone Charging, 480mbps Data Sync Speed, 1m Length (ACT - AZ10, Black)"/>
    <x v="2"/>
    <x v="0"/>
    <x v="31"/>
    <n v="179"/>
    <n v="399"/>
    <n v="0.55000000000000004"/>
    <s v="50 to 75%"/>
    <n v="4"/>
    <x v="0"/>
    <n v="1423"/>
  </r>
  <r>
    <s v="B09YLXYP7Y"/>
    <s v="Ambrane 60W / 3A Fast Charging Output Cable with Type-C to USB for Mobile, Neckband, True Wireless Earphone Charging, 480mbps Data Sync Speed, 1m Length (ACT - AZ10, Black)"/>
    <x v="2"/>
    <x v="0"/>
    <x v="31"/>
    <n v="179"/>
    <n v="399"/>
    <n v="0.55000000000000004"/>
    <s v="50 to 75%"/>
    <n v="4"/>
    <x v="0"/>
    <n v="1423"/>
  </r>
  <r>
    <s v="B09YLYB9PB"/>
    <s v="Ambrane 60W / 3A Fast Charging Output Cable with Micro to USB for Mobile, Neckband, True Wireless Earphone Charging, 480mbps Data Sync Speed, 1m Length (ACM - AZ1, Black)"/>
    <x v="2"/>
    <x v="0"/>
    <x v="31"/>
    <n v="149"/>
    <n v="399"/>
    <n v="0.63"/>
    <s v="50 to 75%"/>
    <n v="4"/>
    <x v="0"/>
    <n v="1423"/>
  </r>
  <r>
    <s v="B075S9FVRY"/>
    <s v="Sujata Supermix, Mixer Grinder, 900 Watts, 3 Jars (White)"/>
    <x v="1"/>
    <x v="23"/>
    <x v="146"/>
    <n v="5490"/>
    <n v="7200"/>
    <n v="0.24"/>
    <s v="5 to 25%"/>
    <n v="4.5"/>
    <x v="1"/>
    <n v="1408"/>
  </r>
  <r>
    <s v="B099Z83VRC"/>
    <s v="Wipro Vesta Electric Egg Boiler, 360 Watts, 3 Boiling Modes, Stainless Steel Body and Heating Plate, Boils up to 7 Eggs at a time, Automatic Shut Down, White, Standard (VB021070)"/>
    <x v="1"/>
    <x v="53"/>
    <x v="255"/>
    <n v="1052"/>
    <n v="1790"/>
    <n v="0.41"/>
    <s v="25 to 50%"/>
    <n v="4.3"/>
    <x v="0"/>
    <n v="1404"/>
  </r>
  <r>
    <s v="B085HY1DGR"/>
    <s v="Sounce Spiral Charger Cable Protector Data Cable Saver Charging Cord Protective Cable Cover Headphone MacBook Laptop Earphone Cell Phone Set of 3 (Cable Protector (12 Units))"/>
    <x v="2"/>
    <x v="84"/>
    <x v="137"/>
    <n v="99"/>
    <n v="999"/>
    <n v="0.9"/>
    <s v="Above 75%"/>
    <n v="4"/>
    <x v="0"/>
    <n v="1396"/>
  </r>
  <r>
    <s v="B085HY1DGR"/>
    <s v="Sounce Spiral Charger Cable Protector Data Cable Saver Charging Cord Protective Cable Cover Headphone MacBook Laptop Earphone Cell Phone Set of 3 (Cable Protector (12 Units))"/>
    <x v="2"/>
    <x v="84"/>
    <x v="137"/>
    <n v="99"/>
    <n v="999"/>
    <n v="0.9"/>
    <s v="Above 75%"/>
    <n v="4"/>
    <x v="0"/>
    <n v="1396"/>
  </r>
  <r>
    <s v="B07WVQG8WZ"/>
    <s v="Black+Decker Handheld Portable Garment Steamer 1500 Watts with Anti Calc (Violet)"/>
    <x v="1"/>
    <x v="19"/>
    <x v="256"/>
    <n v="3299"/>
    <n v="4995"/>
    <n v="0.34"/>
    <s v="25 to 50%"/>
    <n v="3.8"/>
    <x v="2"/>
    <n v="1393"/>
  </r>
  <r>
    <s v="B00RFWNJMC"/>
    <s v="Airtel DigitalTV DTH Remote SD/HD/HD Recording Compatible for Television (Shining Black )"/>
    <x v="0"/>
    <x v="108"/>
    <x v="107"/>
    <n v="195"/>
    <n v="499"/>
    <n v="0.61"/>
    <s v="50 to 75%"/>
    <n v="3.7"/>
    <x v="2"/>
    <n v="1383"/>
  </r>
  <r>
    <s v="B01MRARGBW"/>
    <s v="Eco Crystal J 5 inch Cartridge (Pack of 2)"/>
    <x v="1"/>
    <x v="74"/>
    <x v="257"/>
    <n v="199"/>
    <n v="400"/>
    <n v="0.5"/>
    <s v="25 to 50%"/>
    <n v="4.0999999999999996"/>
    <x v="0"/>
    <n v="1379"/>
  </r>
  <r>
    <s v="B0B3XXSB1K"/>
    <s v="LG 139 cm (55 inches) 4K Ultra HD Smart LED TV 55UQ7500PSF (Ceramic Black)"/>
    <x v="0"/>
    <x v="21"/>
    <x v="101"/>
    <n v="47990"/>
    <n v="79990"/>
    <n v="0.4"/>
    <s v="25 to 50%"/>
    <n v="4.3"/>
    <x v="0"/>
    <n v="1376"/>
  </r>
  <r>
    <s v="B0B3XY5YT4"/>
    <s v="LG 108 cm (43 inches) 4K Ultra HD Smart LED TV 43UQ7500PSF (Ceramic Black)"/>
    <x v="0"/>
    <x v="21"/>
    <x v="101"/>
    <n v="30990"/>
    <n v="49990"/>
    <n v="0.38"/>
    <s v="25 to 50%"/>
    <n v="4.3"/>
    <x v="0"/>
    <n v="1376"/>
  </r>
  <r>
    <s v="B09HSKYMB3"/>
    <s v="MI REDMI 9i Sport (Carbon Black, 64 GB) (4 GB RAM)"/>
    <x v="0"/>
    <x v="2"/>
    <x v="7"/>
    <n v="7915"/>
    <n v="9999"/>
    <n v="0.21"/>
    <s v="5 to 25%"/>
    <n v="4.3"/>
    <x v="0"/>
    <n v="1376"/>
  </r>
  <r>
    <s v="B07P434WJY"/>
    <s v="RC PRINT GI 790 Ink Refill for Canon G1000, G1010, G1100, G2000, G2002, G2010, G2012, G2100, G3000, G3010, G3012, G3100, G4000, G4010"/>
    <x v="2"/>
    <x v="122"/>
    <x v="258"/>
    <n v="549"/>
    <n v="1999"/>
    <n v="0.73"/>
    <s v="50 to 75%"/>
    <n v="4.3"/>
    <x v="0"/>
    <n v="1367"/>
  </r>
  <r>
    <s v="B07HK53XM4"/>
    <s v="Bulfyss Plastic Sticky Lint Roller Hair Remover Cleaner Set of 5 Rolls 150 Sheets, 30 Sheets Each roll Lint Roller Remover for Clothes, Furniture, Carpet, Dog Fur, Sweater, Dust &amp; Dirt"/>
    <x v="1"/>
    <x v="19"/>
    <x v="230"/>
    <n v="279"/>
    <n v="599"/>
    <n v="0.53"/>
    <s v="50 to 75%"/>
    <n v="3.5"/>
    <x v="2"/>
    <n v="1367"/>
  </r>
  <r>
    <s v="B09MT94QLL"/>
    <s v="Havells Glaze 74W Pearl Ivory Gold Ceiling Fan, Sweep: 1200 Mm"/>
    <x v="1"/>
    <x v="33"/>
    <x v="57"/>
    <n v="1999"/>
    <n v="4775"/>
    <n v="0.57999999999999996"/>
    <s v="50 to 75%"/>
    <n v="4.2"/>
    <x v="0"/>
    <n v="1353"/>
  </r>
  <r>
    <s v="B09L835C3V"/>
    <s v="Smashtronics¬Æ - Case for Firetv Remote, Fire Stick Remote Cover Case, Silicone Cover for TV Firestick 4K/TV 2nd Gen(3rd Gen) Remote Control - Light Weight/Anti Slip/Shockproof (Black)"/>
    <x v="0"/>
    <x v="108"/>
    <x v="259"/>
    <n v="199"/>
    <n v="399"/>
    <n v="0.5"/>
    <s v="25 to 50%"/>
    <n v="4.2"/>
    <x v="0"/>
    <n v="1335"/>
  </r>
  <r>
    <s v="B09HK9JH4F"/>
    <s v="Smashtronics¬Æ - Case for Firetv Remote, Fire Stick Remote Cover Case, Silicone Cover for TV Firestick 4K/TV 2nd Gen(3rd Gen) Remote Control - Light Weight/Anti Slip/Shockproof (Black)"/>
    <x v="0"/>
    <x v="108"/>
    <x v="259"/>
    <n v="199"/>
    <n v="399"/>
    <n v="0.5"/>
    <s v="25 to 50%"/>
    <n v="4.2"/>
    <x v="0"/>
    <n v="1335"/>
  </r>
  <r>
    <s v="B09XBJ1CTN"/>
    <s v="MI Xiaomi 22.5W Fast USB Type C Charger Combo for Tablets - White"/>
    <x v="0"/>
    <x v="7"/>
    <x v="7"/>
    <n v="649"/>
    <n v="999"/>
    <n v="0.35"/>
    <s v="25 to 50%"/>
    <n v="4.2"/>
    <x v="0"/>
    <n v="1315"/>
  </r>
  <r>
    <s v="B08RDWBYCQ"/>
    <s v="T TOPLINE 180 W Electric Hand Mixer,Hand Blender , Egg Beater, Cake maker , Beater Cream Mix, Food Blender, Beater for Whipping Cream Beater for Cake With 7 -Speed with spatula and oil brush"/>
    <x v="1"/>
    <x v="48"/>
    <x v="260"/>
    <n v="549"/>
    <n v="999"/>
    <n v="0.45"/>
    <s v="25 to 50%"/>
    <n v="4"/>
    <x v="0"/>
    <n v="1313"/>
  </r>
  <r>
    <s v="B0B4G2MWSB"/>
    <s v="Lapster 5 pin mini usb cable, usb b cable,camera cable usb2.0 for External HDDS/Card Readers/Camera etc."/>
    <x v="2"/>
    <x v="0"/>
    <x v="126"/>
    <n v="149"/>
    <n v="999"/>
    <n v="0.85"/>
    <s v="Above 75%"/>
    <n v="4"/>
    <x v="0"/>
    <n v="1313"/>
  </r>
  <r>
    <s v="B0994GFWBH"/>
    <s v="Lapster 1.5 mtr USB 2.0 Type A Male to USB A Male Cable for computer and laptop"/>
    <x v="2"/>
    <x v="0"/>
    <x v="126"/>
    <n v="139"/>
    <n v="999"/>
    <n v="0.86"/>
    <s v="Above 75%"/>
    <n v="4"/>
    <x v="0"/>
    <n v="1313"/>
  </r>
  <r>
    <s v="B0994GFWBH"/>
    <s v="Lapster 1.5 mtr USB 2.0 Type A Male to USB A Male Cable for computer and laptop"/>
    <x v="2"/>
    <x v="0"/>
    <x v="126"/>
    <n v="139"/>
    <n v="999"/>
    <n v="0.86"/>
    <s v="Above 75%"/>
    <n v="4"/>
    <x v="0"/>
    <n v="1313"/>
  </r>
  <r>
    <s v="B0BNDRK886"/>
    <s v="IONIX Activated Carbon Faucet Water Filters Universal Interface Home Kitchen Faucet Tap Water | Tap filter Multilayer | Clean Purifier Filter Cartridge Five Layer Water Filter-Pack of 1"/>
    <x v="1"/>
    <x v="74"/>
    <x v="247"/>
    <n v="185"/>
    <n v="599"/>
    <n v="0.69"/>
    <s v="50 to 75%"/>
    <n v="3.9"/>
    <x v="2"/>
    <n v="1306"/>
  </r>
  <r>
    <s v="B0B9RN5X8B"/>
    <s v="V-Guard Zio Instant Water Geyser | 3 Litre | 3000 W Heating | White-Blue | | 2 Year Warranty"/>
    <x v="1"/>
    <x v="18"/>
    <x v="158"/>
    <n v="2699"/>
    <n v="4700"/>
    <n v="0.43"/>
    <s v="25 to 50%"/>
    <n v="4.2"/>
    <x v="0"/>
    <n v="1296"/>
  </r>
  <r>
    <s v="B08TM71L54"/>
    <s v="PHILIPS Handheld Garment Steamer STH3000/20 - Compact &amp; Foldable, Convenient Vertical Steaming, 1000 Watt Quick Heat Up, up to 20g/min, Kills 99.9%* Bacteria (Reno Blue), Small"/>
    <x v="1"/>
    <x v="19"/>
    <x v="36"/>
    <n v="3190"/>
    <n v="4195"/>
    <n v="0.24"/>
    <s v="5 to 25%"/>
    <n v="4"/>
    <x v="0"/>
    <n v="1282"/>
  </r>
  <r>
    <s v="B09BVCVTBC"/>
    <s v="Redragon K617 Fizz 60% Wired RGB Gaming Keyboard, 61 Keys Compact Mechanical Keyboard w/White and Grey Color Keycaps, Linear Red Switch, Pro Driver/Software Supported"/>
    <x v="2"/>
    <x v="99"/>
    <x v="261"/>
    <n v="2649"/>
    <n v="3499"/>
    <n v="0.24"/>
    <s v="5 to 25%"/>
    <n v="4.5"/>
    <x v="1"/>
    <n v="1271"/>
  </r>
  <r>
    <s v="B09X1M3DHX"/>
    <s v="iFFALCON 80 cm (32 inches) HD Ready Smart LED TV¬†32F53 (Black)"/>
    <x v="0"/>
    <x v="21"/>
    <x v="262"/>
    <n v="9999"/>
    <n v="27990"/>
    <n v="0.64"/>
    <s v="50 to 75%"/>
    <n v="4.2"/>
    <x v="0"/>
    <n v="1269"/>
  </r>
  <r>
    <s v="B00P93X2H6"/>
    <s v="Classmate Pulse Spiral Notebook - 240 mm x 180 mm, Soft Cover, 200 Pages, Unruled"/>
    <x v="5"/>
    <x v="81"/>
    <x v="113"/>
    <n v="67"/>
    <n v="75"/>
    <n v="0.11"/>
    <s v="5 to 25%"/>
    <n v="4.0999999999999996"/>
    <x v="0"/>
    <n v="1269"/>
  </r>
  <r>
    <s v="B099K9ZX65"/>
    <s v="Hisense 108 cm (43 inches) 4K Ultra HD Smart Certified Android LED TV 43A6GE (Black)"/>
    <x v="0"/>
    <x v="21"/>
    <x v="249"/>
    <n v="20990"/>
    <n v="44990"/>
    <n v="0.53"/>
    <s v="50 to 75%"/>
    <n v="4.0999999999999996"/>
    <x v="0"/>
    <n v="1259"/>
  </r>
  <r>
    <s v="B091KNVNS9"/>
    <s v="Themisto 350 Watts Egg Boiler-Blue"/>
    <x v="1"/>
    <x v="53"/>
    <x v="263"/>
    <n v="368"/>
    <n v="699"/>
    <n v="0.47"/>
    <s v="25 to 50%"/>
    <n v="4.0999999999999996"/>
    <x v="0"/>
    <n v="1240"/>
  </r>
  <r>
    <s v="B08PPHFXG3"/>
    <s v="Posh 1.5 Meter High Speed Gold Plated HDMI Male to Female Extension Cable (Black)"/>
    <x v="0"/>
    <x v="0"/>
    <x v="264"/>
    <n v="173"/>
    <n v="999"/>
    <n v="0.83"/>
    <s v="Above 75%"/>
    <n v="4.3"/>
    <x v="0"/>
    <n v="1237"/>
  </r>
  <r>
    <s v="B0758F7KK7"/>
    <s v="Caprigo Heavy Duty TV Wall Mount Bracket for 14 to 32 Inch LED/HD/Smart TV‚Äôs, Universal Fixed TV Wall Mount Stand (M452)"/>
    <x v="0"/>
    <x v="119"/>
    <x v="265"/>
    <n v="399"/>
    <n v="999"/>
    <n v="0.6"/>
    <s v="50 to 75%"/>
    <n v="4"/>
    <x v="0"/>
    <n v="1236"/>
  </r>
  <r>
    <s v="B08WD18LJZ"/>
    <s v="TVARA LCD Writing Tablet 8.5 Inch E-Note Pad LCD Writing Tablet, Kids Drawing Pad 8.5 Inch Doodle Board, Toddler Boy and Girl Learning Gift for 3 4 5 6 Years Old, Black"/>
    <x v="2"/>
    <x v="63"/>
    <x v="266"/>
    <n v="249"/>
    <n v="600"/>
    <n v="0.59"/>
    <s v="50 to 75%"/>
    <n v="4"/>
    <x v="0"/>
    <n v="1208"/>
  </r>
  <r>
    <s v="B015GX9Y0W"/>
    <s v="Lifelong LLWM105 750-Watt Belgian Waffle Maker for Home| Makes 2 Square Shape Waffles| Non-stick Plates| Easy to Use¬†with Indicator Lights (1 Year Warranty, Black)"/>
    <x v="1"/>
    <x v="123"/>
    <x v="30"/>
    <n v="1199"/>
    <n v="2400"/>
    <n v="0.5"/>
    <s v="25 to 50%"/>
    <n v="3.9"/>
    <x v="2"/>
    <n v="1202"/>
  </r>
  <r>
    <s v="B0B2DJ5RVQ"/>
    <s v="WeCool B1 Mobile Holder for Bikes or Bike Mobile Holder for Maps and GPS Navigation, one Click Locking, Firm Gripping, Anti Shake and Stable Cradle Clamp with 360¬∞ Rotation Bicycle Phone Mount"/>
    <x v="0"/>
    <x v="82"/>
    <x v="84"/>
    <n v="689"/>
    <n v="1999"/>
    <n v="0.66"/>
    <s v="50 to 75%"/>
    <n v="4.3"/>
    <x v="0"/>
    <n v="1193"/>
  </r>
  <r>
    <s v="B081NHWT6Z"/>
    <s v="LOHAYA Television Remote Compatible with Samsung Smart LED/LCD/HD TV Remote Control [ Compatible for All Samsung Tv Remote Control ]"/>
    <x v="0"/>
    <x v="108"/>
    <x v="267"/>
    <n v="299"/>
    <n v="1199"/>
    <n v="0.75"/>
    <s v="50 to 75%"/>
    <n v="3.9"/>
    <x v="2"/>
    <n v="1193"/>
  </r>
  <r>
    <s v="B09FZ89DK6"/>
    <s v="Eureka Forbes Supervac 1600 Watts Powerful Suction,bagless Vacuum Cleaner with cyclonic Technology,7 Accessories,1 Year Warranty,Compact,Lightweight &amp; Easy to use (Red)"/>
    <x v="1"/>
    <x v="31"/>
    <x v="43"/>
    <n v="5999"/>
    <n v="9999"/>
    <n v="0.4"/>
    <s v="25 to 50%"/>
    <n v="4.2"/>
    <x v="0"/>
    <n v="1191"/>
  </r>
  <r>
    <s v="B07Y1RCCW5"/>
    <s v="ZIGMA WinoteK WinoteK Sun Instant Water Geyser, Water Heater, Portable Water Heater, Geysers Made of First Class ABS Plastic, automatic Reset Model, AE10-3 W (Yellow)"/>
    <x v="1"/>
    <x v="18"/>
    <x v="268"/>
    <n v="1190"/>
    <n v="2550"/>
    <n v="0.53"/>
    <s v="50 to 75%"/>
    <n v="3.8"/>
    <x v="2"/>
    <n v="1181"/>
  </r>
  <r>
    <s v="B091JF2TFD"/>
    <s v="Boult Audio BassBuds Oak in-Ear Wired Earphones with 10mm Extra Bass Driver and HD Sound with mic(Brown)"/>
    <x v="0"/>
    <x v="1"/>
    <x v="11"/>
    <n v="499"/>
    <n v="1299"/>
    <n v="0.62"/>
    <s v="50 to 75%"/>
    <n v="3.9"/>
    <x v="2"/>
    <n v="1173"/>
  </r>
  <r>
    <s v="B09P564ZTJ"/>
    <s v="Wembley LCD Writing Pad/Tab | Writing, Drawing, Reusable, Portable Pad with Colorful Letters | 9 Inch Graphic Tablet (Assorted)"/>
    <x v="2"/>
    <x v="63"/>
    <x v="269"/>
    <n v="235"/>
    <n v="1599"/>
    <n v="0.85"/>
    <s v="Above 75%"/>
    <n v="3.8"/>
    <x v="2"/>
    <n v="1173"/>
  </r>
  <r>
    <s v="B09LQH3SD9"/>
    <s v="Lifelong LLQH922 Regalia 800 W (ISI Certified) Quartz Room Heater with 2 Power settings, Overheating Protection, 2 Rod Heater (1 Year Warranty, White)"/>
    <x v="1"/>
    <x v="65"/>
    <x v="30"/>
    <n v="999"/>
    <n v="2000"/>
    <n v="0.5"/>
    <s v="25 to 50%"/>
    <n v="3.8"/>
    <x v="2"/>
    <n v="1163"/>
  </r>
  <r>
    <s v="B083GQGT3Z"/>
    <s v="Caprigo Heavy Duty TV Wall Mount Stand for 12 to 27 inches LED/LCD/Monitor Screen's, Full Motion Rotatable Universal TV &amp; Monitor Wall Mount Bracket with Swivel &amp; Tilt Adjustments (Single Arm - M416)"/>
    <x v="0"/>
    <x v="119"/>
    <x v="265"/>
    <n v="399"/>
    <n v="799"/>
    <n v="0.5"/>
    <s v="25 to 50%"/>
    <n v="4.0999999999999996"/>
    <x v="0"/>
    <n v="1161"/>
  </r>
  <r>
    <s v="B00GHL8VP2"/>
    <s v="USHA 1212 PTC with Adjustable Thermostat Fan Heater (Black/Brown, 1500-Watts)."/>
    <x v="1"/>
    <x v="65"/>
    <x v="37"/>
    <n v="3487.77"/>
    <n v="4990"/>
    <n v="0.3"/>
    <s v="25 to 50%"/>
    <n v="4.0999999999999996"/>
    <x v="0"/>
    <n v="1127"/>
  </r>
  <r>
    <s v="B08RP2L2NL"/>
    <s v="King Shine Multi Retractable 3.0A Fast Charger Cord, Multiple Charging Cable 4Ft/1.2m 3-in-1 USB Charge Cord Compatible with Phone/Type C/Micro USB for All Android and iOS Smartphones (Random Colour)"/>
    <x v="2"/>
    <x v="0"/>
    <x v="270"/>
    <n v="347"/>
    <n v="999"/>
    <n v="0.65"/>
    <s v="50 to 75%"/>
    <n v="3.5"/>
    <x v="2"/>
    <n v="1121"/>
  </r>
  <r>
    <s v="B0912WJ87V"/>
    <s v="Reffair AX30 [MAX] Portable Air Purifier for Car, Home &amp; Office | Smart Ionizer Function | H13 Grade True HEPA Filter [Internationally Tested] Aromabuds Fragrance Option - Black"/>
    <x v="8"/>
    <x v="124"/>
    <x v="271"/>
    <n v="2339"/>
    <n v="4000"/>
    <n v="0.42"/>
    <s v="25 to 50%"/>
    <n v="3.8"/>
    <x v="2"/>
    <n v="1118"/>
  </r>
  <r>
    <s v="B089BDBDGM"/>
    <s v="Kuber Industries Waterproof Round Laundry Bag/Hamper|Polka Dots Print Print with Handles|Foldable Bin &amp; 45 Liter Capicity|Size 37 x 37 x 49, Pack of 1(Black &amp; White)- CTKTC044992"/>
    <x v="1"/>
    <x v="77"/>
    <x v="116"/>
    <n v="219"/>
    <n v="249"/>
    <n v="0.12"/>
    <s v="5 to 25%"/>
    <n v="4"/>
    <x v="0"/>
    <n v="1108"/>
  </r>
  <r>
    <s v="B00B7GKXMG"/>
    <s v="Wipro Smartlife Super Deluxe Dry Iron- 1000W"/>
    <x v="1"/>
    <x v="19"/>
    <x v="255"/>
    <n v="699"/>
    <n v="850"/>
    <n v="0.18"/>
    <s v="5 to 25%"/>
    <n v="4.0999999999999996"/>
    <x v="0"/>
    <n v="1106"/>
  </r>
  <r>
    <s v="B08LKS3LSP"/>
    <s v="Gilary Multi Charging Cable, 3 in 1 Nylon Braided Fast Charging Cable for iPhone Micro USB Type C Mobile Phone | Colour May Vary |"/>
    <x v="2"/>
    <x v="0"/>
    <x v="272"/>
    <n v="345"/>
    <n v="999"/>
    <n v="0.65"/>
    <s v="50 to 75%"/>
    <n v="3.7"/>
    <x v="2"/>
    <n v="1097"/>
  </r>
  <r>
    <s v="B07LFWP97N"/>
    <s v="Gizga Essentials Laptop Bag Sleeve Case Cover Pouch with Handle for 14.1 Inch Laptop for Men &amp; Women, Padded Laptop Compartment, Premium Zipper Closure, Water Repellent Nylon Fabric, Grey"/>
    <x v="2"/>
    <x v="41"/>
    <x v="55"/>
    <n v="269"/>
    <n v="1099"/>
    <n v="0.76"/>
    <s v="Above 75%"/>
    <n v="4.0999999999999996"/>
    <x v="0"/>
    <n v="1092"/>
  </r>
  <r>
    <s v="B08L7J3T31"/>
    <s v="Noir Aqua - 5pcs PP Spun Filter + 1 Spanner | for All Types of RO Water purifiers (5 Piece, White, 10 Inch, 5 Micron) - RO Spun Filter Cartridge Sponge Replacement Water Filter Candle"/>
    <x v="1"/>
    <x v="74"/>
    <x v="273"/>
    <n v="379"/>
    <n v="919"/>
    <n v="0.59"/>
    <s v="50 to 75%"/>
    <n v="4"/>
    <x v="0"/>
    <n v="1090"/>
  </r>
  <r>
    <s v="B09Z28BQZT"/>
    <s v="Amazon Basics Multipurpose Foldable Laptop Table with Cup Holder, Brown"/>
    <x v="2"/>
    <x v="37"/>
    <x v="0"/>
    <n v="599"/>
    <n v="3999"/>
    <n v="0.85"/>
    <s v="Above 75%"/>
    <n v="3.9"/>
    <x v="2"/>
    <n v="1087"/>
  </r>
  <r>
    <s v="B09ZDVL7L8"/>
    <s v="TTK Prestige Limited Orion Mixer Grinder 500 Watts, 3 Jars (1200ml, 1000ml, 500ml) (Red)"/>
    <x v="1"/>
    <x v="23"/>
    <x v="274"/>
    <n v="2199"/>
    <n v="3895"/>
    <n v="0.44"/>
    <s v="25 to 50%"/>
    <n v="3.9"/>
    <x v="2"/>
    <n v="1085"/>
  </r>
  <r>
    <s v="B093ZNQZ2Y"/>
    <s v="LOHAYA Remote Compatible for Mi Smart LED TV 4A Remote Control (32&quot;/43&quot;) [ Compatible for Mi Tv Remote Control ] [ Compatible for Mi Smart LED Tv Remote Control ]"/>
    <x v="0"/>
    <x v="108"/>
    <x v="267"/>
    <n v="249"/>
    <n v="799"/>
    <n v="0.69"/>
    <s v="50 to 75%"/>
    <n v="3.8"/>
    <x v="2"/>
    <n v="1079"/>
  </r>
  <r>
    <s v="B0B4HKH19N"/>
    <s v="pTron Solero 331 3.4Amps Multifunction Fast Charging Cable, 3-in-1 USB Cable Micro USB/Type-C/iOS, Made in India, Durable &amp; Strong &amp; Tangle-free 118cm in Length (Black)"/>
    <x v="2"/>
    <x v="0"/>
    <x v="15"/>
    <n v="249"/>
    <n v="931"/>
    <n v="0.73"/>
    <s v="50 to 75%"/>
    <n v="3.9"/>
    <x v="2"/>
    <n v="1075"/>
  </r>
  <r>
    <s v="B0B4HJNPV4"/>
    <s v="pTron Solero T351 3.5Amps Fast Charging Type-C to Type-C PD Data &amp; Charging USB Cable, Made in India, 480Mbps Data Sync, Durable 1 Meter Long Cable for Type-C Smartphones, Tablets &amp; Laptops (Black)"/>
    <x v="2"/>
    <x v="0"/>
    <x v="15"/>
    <n v="199"/>
    <n v="999"/>
    <n v="0.8"/>
    <s v="Above 75%"/>
    <n v="3.9"/>
    <x v="2"/>
    <n v="1075"/>
  </r>
  <r>
    <s v="B0B4HJNPV4"/>
    <s v="pTron Solero T351 3.5Amps Fast Charging Type-C to Type-C PD Data &amp; Charging USB Cable, Made in India, 480Mbps Data Sync, Durable 1 Meter Long Cable for Type-C Smartphones, Tablets &amp; Laptops (Black)"/>
    <x v="2"/>
    <x v="0"/>
    <x v="15"/>
    <n v="199"/>
    <n v="999"/>
    <n v="0.8"/>
    <s v="Above 75%"/>
    <n v="3.9"/>
    <x v="2"/>
    <n v="1075"/>
  </r>
  <r>
    <s v="B0B4T8RSJ1"/>
    <s v="pTron Solero T241 2.4A Type-C Data &amp; Charging USB Cable, Made in India, 480Mbps Data Sync, Durable 1-Meter Long USB Cable for Smartphone, Type-C USB Devices (White)"/>
    <x v="2"/>
    <x v="0"/>
    <x v="15"/>
    <n v="99"/>
    <n v="800"/>
    <n v="0.88"/>
    <s v="Above 75%"/>
    <n v="3.9"/>
    <x v="2"/>
    <n v="1075"/>
  </r>
  <r>
    <s v="B0B4T6MR8N"/>
    <s v="pTron Solero M241 2.4A Micro USB Data &amp; Charging Cable, Made in India, 480Mbps Data Sync, Durable 1-Meter Long USB Cable for Micro USB Devices (White)"/>
    <x v="2"/>
    <x v="0"/>
    <x v="15"/>
    <n v="89"/>
    <n v="800"/>
    <n v="0.89"/>
    <s v="Above 75%"/>
    <n v="3.9"/>
    <x v="2"/>
    <n v="1075"/>
  </r>
  <r>
    <s v="B096YCN3SD"/>
    <s v="Lifelong LLEK15 Electric Kettle 1.5L with Stainless Steel Body, Easy and Fast Boiling of Water for Instant Noodles, Soup, Tea etc. (1 Year Warranty, Silver)"/>
    <x v="1"/>
    <x v="9"/>
    <x v="30"/>
    <n v="549"/>
    <n v="1000"/>
    <n v="0.45"/>
    <s v="25 to 50%"/>
    <n v="3.6"/>
    <x v="2"/>
    <n v="1074"/>
  </r>
  <r>
    <s v="B09R83SFYV"/>
    <s v="akiara - Makes life easy Mini Sewing Machine with Table Set | Tailoring Machine | Hand Sewing Machine with extension table, foot pedal, adapter"/>
    <x v="1"/>
    <x v="66"/>
    <x v="221"/>
    <n v="1484"/>
    <n v="2499"/>
    <n v="0.41"/>
    <s v="25 to 50%"/>
    <n v="3.7"/>
    <x v="2"/>
    <n v="1067"/>
  </r>
  <r>
    <s v="B097RN7BBK"/>
    <s v="Kitchen Kit Electric Kettle, 1.8L Stainless Steel Tea Kettle, Fast Boil Water Warmer with Auto Shut Off and Boil Dry Protection Tech"/>
    <x v="1"/>
    <x v="9"/>
    <x v="180"/>
    <n v="479"/>
    <n v="1999"/>
    <n v="0.76"/>
    <s v="Above 75%"/>
    <n v="3.4"/>
    <x v="2"/>
    <n v="1066"/>
  </r>
  <r>
    <s v="B088WCFPQF"/>
    <s v="Cafe JEI French Press Coffee and Tea Maker 600ml with 4 Level Filtration System, Heat Resistant Borosilicate Glass (Black, 600ml)"/>
    <x v="1"/>
    <x v="125"/>
    <x v="275"/>
    <n v="1099"/>
    <n v="1500"/>
    <n v="0.27"/>
    <s v="25 to 50%"/>
    <n v="4.5"/>
    <x v="1"/>
    <n v="1065"/>
  </r>
  <r>
    <s v="B08D6RCM3Q"/>
    <s v="PrettyKrafts Folding Laundry Basket for Clothes with Lid &amp; Handle, Toys Organiser, 75 Litre, (Pack of 1), Mushroom Print"/>
    <x v="1"/>
    <x v="77"/>
    <x v="164"/>
    <n v="355"/>
    <n v="899"/>
    <n v="0.61"/>
    <s v="50 to 75%"/>
    <n v="4.0999999999999996"/>
    <x v="0"/>
    <n v="1051"/>
  </r>
  <r>
    <s v="B0B5RP43VN"/>
    <s v="iBELL SM1515NEW Sandwich Maker with Floating Hinges, 1000Watt, Panini / Grill / Toast (Black)"/>
    <x v="1"/>
    <x v="26"/>
    <x v="228"/>
    <n v="1474"/>
    <n v="4650"/>
    <n v="0.68"/>
    <s v="50 to 75%"/>
    <n v="4.0999999999999996"/>
    <x v="0"/>
    <n v="1045"/>
  </r>
  <r>
    <s v="B08CHKQ8D4"/>
    <s v="Wayona Type C to Lightning MFI Certified 20W Fast charging Nylon Braided USB C Cable for iPhone 14, 14 Pro, 14 Pro Max, 14 Plus, 13, 13 Pro, 13 Pro Max, 13 Mini, 12, 12 Pro, 11, 11 Pro Max iPhone 12 Mini, X, 8 (2M, Grey)"/>
    <x v="2"/>
    <x v="0"/>
    <x v="56"/>
    <n v="719"/>
    <n v="1499"/>
    <n v="0.52"/>
    <s v="50 to 75%"/>
    <n v="4.0999999999999996"/>
    <x v="0"/>
    <n v="1045"/>
  </r>
  <r>
    <s v="B09HV71RL1"/>
    <s v="Wayona Type C to Lightning MFI Certified 20W Fast charging Nylon Braided USB C Cable for iPhone 14 Pro, 14 Pro Max, 14, 14 Plus, 13, 13 Pro, 13 Pro Max, 13 Mini, 12, 12 Pro, 11, 11 Pro Max, iPhone 12 Mini (2M, Black)"/>
    <x v="2"/>
    <x v="0"/>
    <x v="56"/>
    <n v="719"/>
    <n v="1499"/>
    <n v="0.52"/>
    <s v="50 to 75%"/>
    <n v="4.0999999999999996"/>
    <x v="0"/>
    <n v="1045"/>
  </r>
  <r>
    <s v="B09YL9SN9B"/>
    <s v="LG 80 cm (32 inches) HD Ready Smart LED TV 32LQ576BPSA (Ceramic Black)"/>
    <x v="0"/>
    <x v="21"/>
    <x v="101"/>
    <n v="15990"/>
    <n v="23990"/>
    <n v="0.33"/>
    <s v="25 to 50%"/>
    <n v="4.3"/>
    <x v="0"/>
    <n v="1035"/>
  </r>
  <r>
    <s v="B09NTHQRW3"/>
    <s v="InstaCuppa Portable Blender for Smoothie, Milk Shakes, Crushing Ice and Juices, USB Rechargeable Personal Blender Machine for Kitchen with 2000 mAh Rechargeable Battery, 150 Watt Motor, 400 ML"/>
    <x v="1"/>
    <x v="48"/>
    <x v="177"/>
    <n v="1999"/>
    <n v="2499"/>
    <n v="0.2"/>
    <s v="5 to 25%"/>
    <n v="4.0999999999999996"/>
    <x v="0"/>
    <n v="1034"/>
  </r>
  <r>
    <s v="B09MZ6WZ6V"/>
    <s v="INOVERA World Map Extended Anti Slip Rubber Gaming Stitched Mouse Pad Desk Mat for Computer Laptop (Black, 900L x 400B x 2H mm)"/>
    <x v="2"/>
    <x v="55"/>
    <x v="276"/>
    <n v="499"/>
    <n v="999"/>
    <n v="0.5"/>
    <s v="25 to 50%"/>
    <n v="4.4000000000000004"/>
    <x v="0"/>
    <n v="1030"/>
  </r>
  <r>
    <s v="B07RY2X9MP"/>
    <s v="AmazonBasics 10.2 Gbps High-Speed 4K HDMI Cable with Braided Cord (10-Foot, Dark Grey)"/>
    <x v="0"/>
    <x v="0"/>
    <x v="0"/>
    <n v="609"/>
    <n v="1500"/>
    <n v="0.59"/>
    <s v="50 to 75%"/>
    <n v="4.5"/>
    <x v="1"/>
    <n v="1029"/>
  </r>
  <r>
    <s v="B09939XJX8"/>
    <s v="TVARA LCD Writing Tablet, 8.5&quot; Inch Colorful Toddler Doodle Board Drawing Tablet, Erasable Reusable Electronic Drawing Pads, Educational and Learning Tool for 3-6 Years Old Boy and Girls Mix Colors"/>
    <x v="2"/>
    <x v="63"/>
    <x v="266"/>
    <n v="354"/>
    <n v="1500"/>
    <n v="0.76"/>
    <s v="Above 75%"/>
    <n v="4"/>
    <x v="0"/>
    <n v="1026"/>
  </r>
  <r>
    <s v="B08SKZ2RMG"/>
    <s v="Demokrazy New Nova Lint Cum Fuzz Remover for All Woolens Sweaters, Blankets, Jackets Remover Pill Remover from Carpets, Curtains (Pack of 1)"/>
    <x v="1"/>
    <x v="19"/>
    <x v="277"/>
    <n v="475"/>
    <n v="999"/>
    <n v="0.52"/>
    <s v="50 to 75%"/>
    <n v="4.0999999999999996"/>
    <x v="0"/>
    <n v="1021"/>
  </r>
  <r>
    <s v="B01N1XVVLC"/>
    <s v="Bajaj OFR Room Heater, 13 Fin 2900 Watts Oil Filled Room Heater with 400W PTC Ceramic Fan Heater, ISI Approved (Majesty 13F Plus Black)"/>
    <x v="1"/>
    <x v="46"/>
    <x v="26"/>
    <n v="9590"/>
    <n v="15999"/>
    <n v="0.4"/>
    <s v="25 to 50%"/>
    <n v="4.0999999999999996"/>
    <x v="0"/>
    <n v="1017"/>
  </r>
  <r>
    <s v="B09VKWGZD7"/>
    <s v="AGARO Supreme High Pressure Washer, 1800 Watts, 120 Bars, 6.5L/Min Flow Rate, 8 Meters Outlet Hose, Portable, for Car,Bike and Home Cleaning Purpose, Black and Orange"/>
    <x v="1"/>
    <x v="126"/>
    <x v="88"/>
    <n v="4789"/>
    <n v="8990"/>
    <n v="0.47"/>
    <s v="25 to 50%"/>
    <n v="4.3"/>
    <x v="0"/>
    <n v="1017"/>
  </r>
  <r>
    <s v="B09DSQXCM8"/>
    <s v="House of Quirk Reusable Sticky Picker Cleaner Easy-Tear Sheets Travel Pet Hair Lint Rollers Brush (10cm Sheet, Set of 3 Rolls, 180 Sheets, 60 Sheets Each roll Lint Roller Remover, Multicolour)"/>
    <x v="1"/>
    <x v="19"/>
    <x v="278"/>
    <n v="299"/>
    <n v="499"/>
    <n v="0.4"/>
    <s v="25 to 50%"/>
    <n v="3.9"/>
    <x v="2"/>
    <n v="1015"/>
  </r>
  <r>
    <s v="B09JFR8H3Q"/>
    <s v="Macmillan Aquafresh 5 Micron PS-05 10&quot; in PP Spun Filter Candle Set for All Type RO Water Purifier 10 inch (4)"/>
    <x v="1"/>
    <x v="74"/>
    <x v="279"/>
    <n v="215"/>
    <n v="1499"/>
    <n v="0.86"/>
    <s v="Above 75%"/>
    <n v="3.9"/>
    <x v="2"/>
    <n v="1004"/>
  </r>
  <r>
    <s v="B0B7B9V9QP"/>
    <s v="VU 108 cm (43 inches) Premium Series Full HD Smart LED TV 43GA (Black)"/>
    <x v="0"/>
    <x v="21"/>
    <x v="191"/>
    <n v="18999"/>
    <n v="35000"/>
    <n v="0.46"/>
    <s v="25 to 50%"/>
    <n v="4"/>
    <x v="0"/>
    <n v="1001"/>
  </r>
  <r>
    <s v="B08L12N5H1"/>
    <s v="Eureka Forbes car Vac 100 Watts Powerful Suction Vacuum Cleaner with Washable HEPA Filter, 3 Accessories,Compact,Light Weight &amp; Easy to use (Black and Red)"/>
    <x v="1"/>
    <x v="31"/>
    <x v="43"/>
    <n v="2099"/>
    <n v="2499"/>
    <n v="0.16"/>
    <s v="5 to 25%"/>
    <n v="4.0999999999999996"/>
    <x v="0"/>
    <n v="992"/>
  </r>
  <r>
    <s v="B00ZRBWPA0"/>
    <s v="Eveready Red 1012 AAA Batteries - Pack of 10"/>
    <x v="0"/>
    <x v="4"/>
    <x v="280"/>
    <n v="159"/>
    <n v="180"/>
    <n v="0.12"/>
    <s v="5 to 25%"/>
    <n v="4.3"/>
    <x v="0"/>
    <n v="989"/>
  </r>
  <r>
    <s v="B09Y5FZK9N"/>
    <s v="Pigeon 1.5 litre Hot Kettle and Stainless Steel Water Bottle Combo used for boiling Water, Making Tea and Coffee, Instant Noodles, Soup, 1500 Watt with Auto Shut- off Feature - (Silver)"/>
    <x v="1"/>
    <x v="9"/>
    <x v="3"/>
    <n v="809"/>
    <n v="1545"/>
    <n v="0.48"/>
    <s v="25 to 50%"/>
    <n v="3.7"/>
    <x v="2"/>
    <n v="976"/>
  </r>
  <r>
    <s v="B08QSC1XY8"/>
    <s v="Zoul USB C 60W Fast Charging 3A 6ft/2M Long Type C Nylon Braided Data Cable Quick Charger Cable QC 3.0 for Samsung Galaxy M31S M30 S10 S9 S20 Plus, Note 10 9 8, A20e A40 A50 A70 (2M, Grey)"/>
    <x v="2"/>
    <x v="0"/>
    <x v="213"/>
    <n v="389"/>
    <n v="1099"/>
    <n v="0.65"/>
    <s v="50 to 75%"/>
    <n v="4.3"/>
    <x v="0"/>
    <n v="974"/>
  </r>
  <r>
    <s v="B08QSC1XY8"/>
    <s v="Zoul USB C 60W Fast Charging 3A 6ft/2M Long Type C Nylon Braided Data Cable Quick Charger Cable QC 3.0 for Samsung Galaxy M31S M30 S10 S9 S20 Plus, Note 10 9 8, A20e A40 A50 A70 (2M, Grey)"/>
    <x v="2"/>
    <x v="0"/>
    <x v="213"/>
    <n v="389"/>
    <n v="1099"/>
    <n v="0.65"/>
    <s v="50 to 75%"/>
    <n v="4.3"/>
    <x v="0"/>
    <n v="974"/>
  </r>
  <r>
    <s v="B08QSDKFGQ"/>
    <s v="Zoul USB Type C Fast Charging 3A Nylon Braided Data Cable Quick Charger Cable QC 3.0 for Samsung Galaxy M31s M30 S10 S9 S20 Plus, Note 10 9 8, A20e A40 A50 A70 (1M, Grey)"/>
    <x v="2"/>
    <x v="0"/>
    <x v="213"/>
    <n v="339"/>
    <n v="1099"/>
    <n v="0.69"/>
    <s v="50 to 75%"/>
    <n v="4.3"/>
    <x v="0"/>
    <n v="974"/>
  </r>
  <r>
    <s v="B09N3BFP4M"/>
    <s v="Bajaj New Shakti Neo Plus 15 Litre 4 Star Rated Storage Water Heater (Geyser) with Multiple Safety System, White"/>
    <x v="1"/>
    <x v="59"/>
    <x v="26"/>
    <n v="5499"/>
    <n v="11500"/>
    <n v="0.52"/>
    <s v="50 to 75%"/>
    <n v="3.9"/>
    <x v="2"/>
    <n v="959"/>
  </r>
  <r>
    <s v="B0BCKJJN8R"/>
    <s v="Hindware Atlantic Xceed 5L 3kW Instant Water Heater with Copper Heating Element and High Grade Stainless Steel Tank"/>
    <x v="1"/>
    <x v="18"/>
    <x v="281"/>
    <n v="3599"/>
    <n v="7290"/>
    <n v="0.51"/>
    <s v="50 to 75%"/>
    <n v="3.9"/>
    <x v="2"/>
    <n v="942"/>
  </r>
  <r>
    <s v="B0841KQR1Z"/>
    <s v="Crypo‚Ñ¢ Universal Remote Compatible with Tata Sky Universal HD &amp; SD Set top Box (Also Works with All TV)"/>
    <x v="0"/>
    <x v="108"/>
    <x v="282"/>
    <n v="299"/>
    <n v="999"/>
    <n v="0.7"/>
    <s v="50 to 75%"/>
    <n v="3.8"/>
    <x v="2"/>
    <n v="928"/>
  </r>
  <r>
    <s v="B08C7TYHPB"/>
    <s v="iBELL Castor CTEK15L Premium 1.5 Litre Stainless Steel Electric Kettle,1500W Auto Cut-Off Feature,Silver"/>
    <x v="1"/>
    <x v="9"/>
    <x v="228"/>
    <n v="664"/>
    <n v="1490"/>
    <n v="0.55000000000000004"/>
    <s v="50 to 75%"/>
    <n v="4.0999999999999996"/>
    <x v="0"/>
    <n v="925"/>
  </r>
  <r>
    <s v="B09CMQRQM6"/>
    <s v="Ambrane Fast 100W Output Cable with Type-C to Type-C for Mobile, Laptop, Macbook &amp; Table Charging, 480mbps Data Sync Speed, Braided Cable, 1.5m Length (ABCC-100, Black-Grey)"/>
    <x v="2"/>
    <x v="0"/>
    <x v="31"/>
    <n v="499"/>
    <n v="899"/>
    <n v="0.44"/>
    <s v="25 to 50%"/>
    <n v="4.2"/>
    <x v="0"/>
    <n v="919"/>
  </r>
  <r>
    <s v="B0718ZN31Q"/>
    <s v="Rts‚Ñ¢ High Speed 3D Full HD 1080p Support (10 Meters) HDMI Male to HDMI Male Cable TV Lead 1.4V for All Hdmi Devices- Black (10M - 30 FEET)"/>
    <x v="0"/>
    <x v="0"/>
    <x v="283"/>
    <n v="598"/>
    <n v="4999"/>
    <n v="0.88"/>
    <s v="Above 75%"/>
    <n v="4.2"/>
    <x v="0"/>
    <n v="910"/>
  </r>
  <r>
    <s v="B08PFSZ7FH"/>
    <s v="STRIFF Laptop Stand Adjustable Laptop Computer Stand Multi-Angle Stand Phone Stand Portable Foldable Laptop Riser Notebook Holder Stand Compatible for 9 to 15.6‚Äù Laptops Black(Black)"/>
    <x v="2"/>
    <x v="39"/>
    <x v="33"/>
    <n v="299"/>
    <n v="1499"/>
    <n v="0.8"/>
    <s v="Above 75%"/>
    <n v="4.2"/>
    <x v="0"/>
    <n v="903"/>
  </r>
  <r>
    <s v="B08QX1CC14"/>
    <s v="SKYWALL 81.28 cm (32 inches) HD Ready Smart LED TV 32SWELS-PRO (Black)"/>
    <x v="0"/>
    <x v="21"/>
    <x v="284"/>
    <n v="7299"/>
    <n v="19125"/>
    <n v="0.62"/>
    <s v="50 to 75%"/>
    <n v="3.4"/>
    <x v="2"/>
    <n v="902"/>
  </r>
  <r>
    <s v="B0BK1K598K"/>
    <s v="AGARO LR2007 Lint Remover, Rechargeable, for Woolen Sweaters, Blankets, Jackets, Burr Remover, Pill Remover From Carpets, Curtains"/>
    <x v="1"/>
    <x v="19"/>
    <x v="88"/>
    <n v="678"/>
    <n v="1499"/>
    <n v="0.55000000000000004"/>
    <s v="50 to 75%"/>
    <n v="4.2"/>
    <x v="0"/>
    <n v="900"/>
  </r>
  <r>
    <s v="B08WWKM5HQ"/>
    <s v="Crompton Highspeed Markle Prime 1200 mm (48 inch) Anti-Dust Ceiling Fan with Energy Efficient 55W Motor (Burgundy)"/>
    <x v="1"/>
    <x v="33"/>
    <x v="80"/>
    <n v="2599"/>
    <n v="4780"/>
    <n v="0.46"/>
    <s v="25 to 50%"/>
    <n v="3.9"/>
    <x v="2"/>
    <n v="898"/>
  </r>
  <r>
    <s v="B0978V2CP6"/>
    <s v="Cubetek 3 in 1 LCD Display V5.0 Bluetooth Transmitter Receiver, Bypass Audio Adapter with Aux, Optical, Dual Link Support for TV, Home Stereo, PC, Headphones, Speakers, Model: CB-BT27"/>
    <x v="0"/>
    <x v="4"/>
    <x v="285"/>
    <n v="1990"/>
    <n v="3100"/>
    <n v="0.36"/>
    <s v="25 to 50%"/>
    <n v="4"/>
    <x v="0"/>
    <n v="897"/>
  </r>
  <r>
    <s v="B09C635BMM"/>
    <s v="Cotbolt Silicone Case Cover Compatible for Samsung BN59-01312A QLED 8K 4K Smart TV Remote Shockproof Protective Remote Cover (Black)"/>
    <x v="0"/>
    <x v="108"/>
    <x v="286"/>
    <n v="349"/>
    <n v="999"/>
    <n v="0.65"/>
    <s v="50 to 75%"/>
    <n v="4"/>
    <x v="0"/>
    <n v="839"/>
  </r>
  <r>
    <s v="B08NW8GHCJ"/>
    <s v="Synqe USB C to USB C 60W Nylon Braided Fast Charging Type C to Type C Cable Compatible with Samsung Galaxy Note 20/Ultra, S20 S22 S21 S20 FE A73 A53 A33 (2M, Black)"/>
    <x v="2"/>
    <x v="0"/>
    <x v="202"/>
    <n v="389"/>
    <n v="999"/>
    <n v="0.61"/>
    <s v="50 to 75%"/>
    <n v="4.3"/>
    <x v="0"/>
    <n v="838"/>
  </r>
  <r>
    <s v="B08V9C4B1J"/>
    <s v="Synqe Type C to Type C Short Fast Charging 60W Cable Compatible with Samsung Galaxy Z Fold3 5G, Z Flip3 5G, S22 5G, S22 Ultra, S21, S20, S20FE, A52, A73, A53 (0.25M, Black)"/>
    <x v="2"/>
    <x v="0"/>
    <x v="202"/>
    <n v="349"/>
    <n v="999"/>
    <n v="0.65"/>
    <s v="50 to 75%"/>
    <n v="4.3"/>
    <x v="0"/>
    <n v="838"/>
  </r>
  <r>
    <s v="B09LH32678"/>
    <s v="JIALTO Mini Waffle Maker 4 Inch- 350 Watts: Stainless Steel Non-Stick Electric Iron Machine for Individual Belgian Waffles, Pan Cakes, Paninis or Other Snacks - Aqua blue"/>
    <x v="1"/>
    <x v="123"/>
    <x v="287"/>
    <n v="899"/>
    <n v="1999"/>
    <n v="0.55000000000000004"/>
    <s v="50 to 75%"/>
    <n v="4"/>
    <x v="0"/>
    <n v="832"/>
  </r>
  <r>
    <s v="B0B5GF6DQD"/>
    <s v="Noise Agile 2 Buzz Bluetooth Calling Smart Watch with 1.28&quot; TFT Display,Dual Button,in-Built Mic &amp; Speaker,AI Voice Assistant, Health Suite,in-Built Games, 100 Watch Faces-(Jet Black)"/>
    <x v="0"/>
    <x v="4"/>
    <x v="14"/>
    <n v="2499"/>
    <n v="5999"/>
    <n v="0.57999999999999996"/>
    <s v="50 to 75%"/>
    <n v="3.7"/>
    <x v="2"/>
    <n v="828"/>
  </r>
  <r>
    <s v="B09FPP3R1D"/>
    <s v="Glen 3 in 1 Electric Multi Cooker - Steam, Cook &amp; Egg Boiler with 350 W (SA 3035MC) - 350 Watts"/>
    <x v="1"/>
    <x v="53"/>
    <x v="288"/>
    <n v="1624"/>
    <n v="2495"/>
    <n v="0.35"/>
    <s v="25 to 50%"/>
    <n v="4.0999999999999996"/>
    <x v="0"/>
    <n v="827"/>
  </r>
  <r>
    <s v="B09F3PDDRF"/>
    <s v="Lapster USB 3.0 sata Cable for 2.5 inch SSD and HDD , USB 3.0 to SATA III Hard Driver Adapter , sata to USB Cable-(Blue)"/>
    <x v="2"/>
    <x v="0"/>
    <x v="126"/>
    <n v="349"/>
    <n v="999"/>
    <n v="0.65"/>
    <s v="50 to 75%"/>
    <n v="3.9"/>
    <x v="2"/>
    <n v="817"/>
  </r>
  <r>
    <s v="B09C6HXFC1"/>
    <s v="Duracell USB Lightning Apple Certified (Mfi) Braided Sync &amp; Charge Cable For Iphone, Ipad And Ipod. Fast Charging Lightning Cable, 3.9 Feet (1.2M) - Black"/>
    <x v="2"/>
    <x v="0"/>
    <x v="44"/>
    <n v="970"/>
    <n v="1799"/>
    <n v="0.46"/>
    <s v="25 to 50%"/>
    <n v="4.5"/>
    <x v="1"/>
    <n v="815"/>
  </r>
  <r>
    <s v="B09C6HXFC1"/>
    <s v="Duracell USB Lightning Apple Certified (Mfi) Braided Sync &amp; Charge Cable For Iphone, Ipad And Ipod. Fast Charging Lightning Cable, 3.9 Feet (1.2M) - Black"/>
    <x v="2"/>
    <x v="0"/>
    <x v="44"/>
    <n v="970"/>
    <n v="1799"/>
    <n v="0.46"/>
    <s v="25 to 50%"/>
    <n v="4.5"/>
    <x v="1"/>
    <n v="815"/>
  </r>
  <r>
    <s v="B09C6HXFC1"/>
    <s v="Duracell USB Lightning Apple Certified (Mfi) Braided Sync &amp; Charge Cable For Iphone, Ipad And Ipod. Fast Charging Lightning Cable, 3.9 Feet (1.2M) - Black"/>
    <x v="2"/>
    <x v="0"/>
    <x v="44"/>
    <n v="970"/>
    <n v="1799"/>
    <n v="0.46"/>
    <s v="25 to 50%"/>
    <n v="4.5"/>
    <x v="1"/>
    <n v="815"/>
  </r>
  <r>
    <s v="B08XMG618K"/>
    <s v="Time Office Scanner Replacement Cable for Startek FM220U (Type C) Ivory"/>
    <x v="2"/>
    <x v="0"/>
    <x v="289"/>
    <n v="225"/>
    <n v="499"/>
    <n v="0.55000000000000004"/>
    <s v="50 to 75%"/>
    <n v="4.0999999999999996"/>
    <x v="0"/>
    <n v="789"/>
  </r>
  <r>
    <s v="B009P2LK80"/>
    <s v="Bajaj Deluxe 2000 Watts Halogen Room Heater (Steel, ISI Approved), Multicolor"/>
    <x v="1"/>
    <x v="127"/>
    <x v="26"/>
    <n v="1409"/>
    <n v="1639"/>
    <n v="0.14000000000000001"/>
    <s v="5 to 25%"/>
    <n v="3.7"/>
    <x v="2"/>
    <n v="787"/>
  </r>
  <r>
    <s v="B07YCBSCYB"/>
    <s v="AmazonBasics Induction Cooktop 1600 Watt (Black)"/>
    <x v="1"/>
    <x v="17"/>
    <x v="0"/>
    <n v="1999"/>
    <n v="3300"/>
    <n v="0.39"/>
    <s v="25 to 50%"/>
    <n v="4.2"/>
    <x v="0"/>
    <n v="780"/>
  </r>
  <r>
    <s v="B09MFR93KS"/>
    <s v="Bajaj Rex DLX 750 W 4 Jars Mixer Grinder, White and Blue"/>
    <x v="1"/>
    <x v="23"/>
    <x v="26"/>
    <n v="3041.67"/>
    <n v="5999"/>
    <n v="0.49"/>
    <s v="25 to 50%"/>
    <n v="4"/>
    <x v="0"/>
    <n v="777"/>
  </r>
  <r>
    <s v="B09WF4Q7B3"/>
    <s v="Wipro Vesta 1380W Cordless Steam Iron Quick heat up with 20gm/ min Steam Burst, Scratch resistant Ceramic soleplate ,Vertical and Horizontal Ironing, Steam burst of upto .8g/ shot"/>
    <x v="1"/>
    <x v="19"/>
    <x v="255"/>
    <n v="1799"/>
    <n v="2599"/>
    <n v="0.31"/>
    <s v="25 to 50%"/>
    <n v="3.6"/>
    <x v="2"/>
    <n v="771"/>
  </r>
  <r>
    <s v="B0BNXFDTZ2"/>
    <s v="Fire-Boltt Tank 1.85&quot; Bluetooth Calling Smart Watch, 123 Sports Mode, 8 UI Interactions, Built in Speaker &amp; Mic, 7 Days Battery &amp; Fire-Boltt Health Suite"/>
    <x v="0"/>
    <x v="4"/>
    <x v="34"/>
    <n v="2999"/>
    <n v="11999"/>
    <n v="0.75"/>
    <s v="50 to 75%"/>
    <n v="4.4000000000000004"/>
    <x v="0"/>
    <n v="768"/>
  </r>
  <r>
    <s v="B0981XSZJ7"/>
    <s v="CROSSVOLT Compatible Dash/Warp Data Sync Fast Charging Cable Supported for All C Type Devices (Cable)"/>
    <x v="2"/>
    <x v="0"/>
    <x v="290"/>
    <n v="299"/>
    <n v="999"/>
    <n v="0.7"/>
    <s v="50 to 75%"/>
    <n v="4.3"/>
    <x v="0"/>
    <n v="766"/>
  </r>
  <r>
    <s v="B0BD92GDQH"/>
    <s v="OnePlus Nord Watch with 1.78‚Äù AMOLED Display, 60 Hz Refresh Rate, 105 Fitness Modes, 10 Days Battery, SPO2, Heart Rate, Stress Monitor, Women Health Tracker &amp; Multiple Watch Face [Midnight Black]"/>
    <x v="0"/>
    <x v="4"/>
    <x v="40"/>
    <n v="4999"/>
    <n v="6999"/>
    <n v="0.28999999999999998"/>
    <s v="25 to 50%"/>
    <n v="3.8"/>
    <x v="2"/>
    <n v="758"/>
  </r>
  <r>
    <s v="B08HDCWDXD"/>
    <s v="Eureka Forbes Active Clean 700 Watts Powerful Suction &amp; Blower Vacuum Cleaner with Washable HEPA Filter &amp; 6 Accessories,1 Year Warranty,Compact,Light Weight &amp; Easy to use (Red &amp; Black)"/>
    <x v="1"/>
    <x v="31"/>
    <x v="43"/>
    <n v="3179"/>
    <n v="6999"/>
    <n v="0.55000000000000004"/>
    <s v="50 to 75%"/>
    <n v="4"/>
    <x v="0"/>
    <n v="743"/>
  </r>
  <r>
    <s v="B07G147SZD"/>
    <s v="NEXOMS Instant Heating Water Tap Wall Mounted with 3 Pin Indian Plug (16Amp)"/>
    <x v="1"/>
    <x v="18"/>
    <x v="291"/>
    <n v="2699"/>
    <n v="3799"/>
    <n v="0.28999999999999998"/>
    <s v="25 to 50%"/>
    <n v="4"/>
    <x v="0"/>
    <n v="727"/>
  </r>
  <r>
    <s v="B0B5YBGCKD"/>
    <s v="POPIO Tempered Glass Compatible for iPhone 13 / iPhone 13 Pro/iPhone 14 (Transparent) Edge to Edge Full Screen Coverage with Installation Kit, Pack of 2"/>
    <x v="0"/>
    <x v="36"/>
    <x v="132"/>
    <n v="150"/>
    <n v="599"/>
    <n v="0.75"/>
    <s v="50 to 75%"/>
    <n v="4.3"/>
    <x v="0"/>
    <n v="714"/>
  </r>
  <r>
    <s v="B07SYYVP69"/>
    <s v="iBELL SEK170BM Premium Electric Kettle, 1.7 Litre, Stainless Steel with Coating,1500W Auto Cut-Off, Silver with Black"/>
    <x v="1"/>
    <x v="9"/>
    <x v="228"/>
    <n v="809"/>
    <n v="1950"/>
    <n v="0.59"/>
    <s v="50 to 75%"/>
    <n v="3.9"/>
    <x v="2"/>
    <n v="710"/>
  </r>
  <r>
    <s v="B08TZD7FQN"/>
    <s v="Astigo Compatible Remote Control for Mi Smart LED 4A (43&quot;/32&quot;)"/>
    <x v="0"/>
    <x v="108"/>
    <x v="292"/>
    <n v="299"/>
    <n v="599"/>
    <n v="0.5"/>
    <s v="25 to 50%"/>
    <n v="3.7"/>
    <x v="2"/>
    <n v="708"/>
  </r>
  <r>
    <s v="B07F1T31ZZ"/>
    <s v="Raffles Premium Stainless Steel South Indian Coffee Filter/Drip Coffee Maker, 2-3 Cups, 150 ml"/>
    <x v="1"/>
    <x v="106"/>
    <x v="293"/>
    <n v="249"/>
    <n v="400"/>
    <n v="0.38"/>
    <s v="25 to 50%"/>
    <n v="4.0999999999999996"/>
    <x v="0"/>
    <n v="693"/>
  </r>
  <r>
    <s v="B09Q3M3WLJ"/>
    <s v="Robustrion [Anti-Scratch] &amp; [Smudge Proof] [Bubble Free] Premium Tempered Glass Screen Protector Guard for Samsung Galaxy Tab A8 10.5 inch [SM-X200/X205/X207] 2022"/>
    <x v="2"/>
    <x v="51"/>
    <x v="160"/>
    <n v="399"/>
    <n v="1499"/>
    <n v="0.73"/>
    <s v="50 to 75%"/>
    <n v="4"/>
    <x v="0"/>
    <n v="691"/>
  </r>
  <r>
    <s v="B0B72BSW7K"/>
    <s v="SKE Bed Study Table Portable Wood Multifunction Laptop-Table Lapdesk for Children Bed Foldabe Table Work with Tablet Slot &amp; Cup Holder Brown Black"/>
    <x v="2"/>
    <x v="37"/>
    <x v="294"/>
    <n v="263"/>
    <n v="699"/>
    <n v="0.62"/>
    <s v="50 to 75%"/>
    <n v="3.5"/>
    <x v="2"/>
    <n v="690"/>
  </r>
  <r>
    <s v="B09SDDQQKP"/>
    <s v="INALSA Vaccum Cleaner Handheld 800W High Powerful Motor- Dura Clean with HEPA Filtration &amp; Strong Powerful 16KPA Suction| Lightweight, Compact &amp; Durable Body|Includes Multiple Accessories,(Grey/Black)"/>
    <x v="1"/>
    <x v="31"/>
    <x v="82"/>
    <n v="1799"/>
    <n v="3295"/>
    <n v="0.45"/>
    <s v="25 to 50%"/>
    <n v="3.8"/>
    <x v="2"/>
    <n v="687"/>
  </r>
  <r>
    <s v="B0B82YGCF6"/>
    <s v="Tokdis MX-1 Pro Bluetooth Calling Smartwatch - 1.69‚Äù LCD Display, Multiple Watch Faces, Sleep Monitor, Heart &amp; SpO2 Monitoring, Multiple Sports Modes, Water Resistant"/>
    <x v="0"/>
    <x v="4"/>
    <x v="295"/>
    <n v="899"/>
    <n v="3499"/>
    <n v="0.74"/>
    <s v="50 to 75%"/>
    <n v="3"/>
    <x v="2"/>
    <n v="681"/>
  </r>
  <r>
    <s v="B09X76VL5L"/>
    <s v="boAt Airdopes 191G True Wireless Earbuds with ENx‚Ñ¢ Tech Equipped Quad Mics, Beast‚Ñ¢ Mode(Low Latency- 65ms) for Gaming, 2x6mm Dual Drivers, 30H Playtime, IPX5, IWP‚Ñ¢, Appealing Case LEDs(Sport Blue)"/>
    <x v="0"/>
    <x v="1"/>
    <x v="1"/>
    <n v="1599"/>
    <n v="3490"/>
    <n v="0.54"/>
    <s v="50 to 75%"/>
    <n v="3.7"/>
    <x v="2"/>
    <n v="676"/>
  </r>
  <r>
    <s v="B0B2CPVXHX"/>
    <s v="Robustrion Anti-Scratch &amp; Smudge Proof Tempered Glass Screen Protector for Xiaomi Mi Pad 5 11 inch"/>
    <x v="2"/>
    <x v="51"/>
    <x v="160"/>
    <n v="379"/>
    <n v="1499"/>
    <n v="0.75"/>
    <s v="50 to 75%"/>
    <n v="4.0999999999999996"/>
    <x v="0"/>
    <n v="670"/>
  </r>
  <r>
    <s v="B0B4DT8MKT"/>
    <s v="Wecool Unbreakable 3 in 1 Charging Cable with 3A Speed, Fast Charging Multi Purpose Cable 1.25 Mtr Long, Type C cable, Micro Usb Cable and Cable for iPhone, White"/>
    <x v="2"/>
    <x v="0"/>
    <x v="84"/>
    <n v="348"/>
    <n v="1499"/>
    <n v="0.77"/>
    <s v="Above 75%"/>
    <n v="4.2"/>
    <x v="0"/>
    <n v="656"/>
  </r>
  <r>
    <s v="B0B4DT8MKT"/>
    <s v="Wecool Unbreakable 3 in 1 Charging Cable with 3A Speed, Fast Charging Multi Purpose Cable 1.25 Mtr Long, Type C cable, Micro Usb Cable and Cable for iPhone, White"/>
    <x v="2"/>
    <x v="0"/>
    <x v="84"/>
    <n v="348"/>
    <n v="1499"/>
    <n v="0.77"/>
    <s v="Above 75%"/>
    <n v="4.2"/>
    <x v="0"/>
    <n v="656"/>
  </r>
  <r>
    <s v="B078JBK4GX"/>
    <s v="Havells Instanio 1-Litre 3KW Instant Water Heater (Geyser), White Blue"/>
    <x v="1"/>
    <x v="18"/>
    <x v="57"/>
    <n v="2599"/>
    <n v="4560"/>
    <n v="0.43"/>
    <s v="25 to 50%"/>
    <n v="4.4000000000000004"/>
    <x v="0"/>
    <n v="646"/>
  </r>
  <r>
    <s v="B07Q7561HD"/>
    <s v="Eveready 1015 Carbon Zinc AA Battery - 10 Pieces"/>
    <x v="0"/>
    <x v="4"/>
    <x v="280"/>
    <n v="149"/>
    <n v="180"/>
    <n v="0.17"/>
    <s v="5 to 25%"/>
    <n v="4.4000000000000004"/>
    <x v="0"/>
    <n v="644"/>
  </r>
  <r>
    <s v="B09VGS66FV"/>
    <s v="Tesora - Inspired by you Large Premium Electric Kettle 1.8L, Stainless Steel Inner Body - Auto Power Cut, Boil Dry Protection &amp; Cool Touch Double Wall, Portable | 1500 Watts |1 Year Warranty | (White)"/>
    <x v="1"/>
    <x v="9"/>
    <x v="296"/>
    <n v="1349"/>
    <n v="1850"/>
    <n v="0.27"/>
    <s v="25 to 50%"/>
    <n v="4.4000000000000004"/>
    <x v="0"/>
    <n v="638"/>
  </r>
  <r>
    <s v="B081B1JL35"/>
    <s v="CSI INTERNATIONAL¬Æ Instant Water Geyser, Water Heater, Portable Water Heater, Geyser Made of First Class ABS Plastic 3KW (Red)"/>
    <x v="1"/>
    <x v="18"/>
    <x v="297"/>
    <n v="1049"/>
    <n v="2499"/>
    <n v="0.57999999999999996"/>
    <s v="50 to 75%"/>
    <n v="3.7"/>
    <x v="2"/>
    <n v="638"/>
  </r>
  <r>
    <s v="B0B25DJ352"/>
    <s v="GILTON Egg Boiler Electric Automatic Off 7 Egg Poacher for Steaming, Cooking Also Boiling and Frying, Multi Color"/>
    <x v="1"/>
    <x v="53"/>
    <x v="298"/>
    <n v="353"/>
    <n v="1199"/>
    <n v="0.71"/>
    <s v="50 to 75%"/>
    <n v="4.3"/>
    <x v="0"/>
    <n v="629"/>
  </r>
  <r>
    <s v="B097JVLW3L"/>
    <s v="Irusu Play VR Plus Virtual Reality Headset with Headphones for Gaming (Black)"/>
    <x v="0"/>
    <x v="128"/>
    <x v="299"/>
    <n v="2699"/>
    <n v="3500"/>
    <n v="0.23"/>
    <s v="5 to 25%"/>
    <n v="3.5"/>
    <x v="2"/>
    <n v="621"/>
  </r>
  <r>
    <s v="B086GVRP63"/>
    <s v="Amazon Basics 650 Watt Drip Coffee Maker with Borosilicate Carafe"/>
    <x v="1"/>
    <x v="106"/>
    <x v="0"/>
    <n v="1189"/>
    <n v="2400"/>
    <n v="0.5"/>
    <s v="25 to 50%"/>
    <n v="4.0999999999999996"/>
    <x v="0"/>
    <n v="618"/>
  </r>
  <r>
    <s v="B08YK7BBD2"/>
    <s v="Nirdambhay Mini Bag Sealer, 2 in 1 Heat Sealer and Cutter Handheld Sealing Machine Portable Bag Resealer Sealer for Plastic Bags Food Storage Snack Fresh Bag Sealer (Including 2 AA Battery)"/>
    <x v="1"/>
    <x v="44"/>
    <x v="300"/>
    <n v="429"/>
    <n v="999"/>
    <n v="0.56999999999999995"/>
    <s v="50 to 75%"/>
    <n v="3"/>
    <x v="2"/>
    <n v="617"/>
  </r>
  <r>
    <s v="B09LHXNZLR"/>
    <s v="Skadioo WiFi Adapter for pc | Car Accessories, WiFi Dongle for pc | USB WiFi Adapter for pc | Wi-Fi Receiver 2.4GHz, 802.11b/g/n UNano Size WiFi Dongle Compatible Adapter,WiFi dongle for pc"/>
    <x v="2"/>
    <x v="6"/>
    <x v="301"/>
    <n v="199"/>
    <n v="499"/>
    <n v="0.6"/>
    <s v="50 to 75%"/>
    <n v="3.7"/>
    <x v="2"/>
    <n v="612"/>
  </r>
  <r>
    <s v="B09PDZNSBG"/>
    <s v="Goodscity Garment Steamer for Clothes, Steam Iron Press - Vertical &amp; Horizontal Steaming up to 22g/min, 1200 Watt, 230 ml Water tank &amp; 30 sec Fast Heating (GC 111)"/>
    <x v="1"/>
    <x v="19"/>
    <x v="302"/>
    <n v="2575"/>
    <n v="6700"/>
    <n v="0.62"/>
    <s v="50 to 75%"/>
    <n v="4.2"/>
    <x v="0"/>
    <n v="611"/>
  </r>
  <r>
    <s v="B09MTLG4TP"/>
    <s v="SAIELLIN Electric Lint Remover for Clothes Fabric Shaver Lint Shaver for Woolen Clothes Blanket Jackets Stainless Steel Blades, Clothes and Furniture Lint Roller for Fabrics Portable Lint Shavers (White Orange)"/>
    <x v="1"/>
    <x v="19"/>
    <x v="303"/>
    <n v="453"/>
    <n v="999"/>
    <n v="0.55000000000000004"/>
    <s v="50 to 75%"/>
    <n v="4.3"/>
    <x v="0"/>
    <n v="610"/>
  </r>
  <r>
    <s v="B09NL7LBWT"/>
    <s v="Bulfyss USB Rechargeable Lint Remover Fabric Shaver Pet Hair Remover, Effectively and Quickly Remove Fuzz for Clothes, Sweater, Couch, Sofa, Blanket, Curtain, Wool, Cashmere (Grey, 1 Year Warranty)"/>
    <x v="1"/>
    <x v="19"/>
    <x v="230"/>
    <n v="1099"/>
    <n v="1999"/>
    <n v="0.45"/>
    <s v="25 to 50%"/>
    <n v="4"/>
    <x v="0"/>
    <n v="604"/>
  </r>
  <r>
    <s v="B09CMP1SC8"/>
    <s v="Ambrane 2 in 1 Type-C &amp; Micro USB Cable with 60W / 3A Fast Charging, 480 mbps High Data, PD Technology &amp; Quick Charge 3.0, Compatible with All Type-C &amp; Micro USB Devices (ABDC-10, Black)"/>
    <x v="2"/>
    <x v="0"/>
    <x v="31"/>
    <n v="199"/>
    <n v="499"/>
    <n v="0.6"/>
    <s v="50 to 75%"/>
    <n v="4.0999999999999996"/>
    <x v="0"/>
    <n v="602"/>
  </r>
  <r>
    <s v="B09CMP1SC8"/>
    <s v="Ambrane 2 in 1 Type-C &amp; Micro USB Cable with 60W / 3A Fast Charging, 480 mbps High Data, PD Technology &amp; Quick Charge 3.0, Compatible with All Type-C &amp; Micro USB Devices (ABDC-10, Black)"/>
    <x v="2"/>
    <x v="0"/>
    <x v="31"/>
    <n v="199"/>
    <n v="499"/>
    <n v="0.6"/>
    <s v="50 to 75%"/>
    <n v="4.0999999999999996"/>
    <x v="0"/>
    <n v="602"/>
  </r>
  <r>
    <s v="B09CMP1SC8"/>
    <s v="Ambrane 2 in 1 Type-C &amp; Micro USB Cable with 60W / 3A Fast Charging, 480 mbps High Data, PD Technology &amp; Quick Charge 3.0, Compatible with All Type-C &amp; Micro USB Devices (ABDC-10, Black)"/>
    <x v="2"/>
    <x v="0"/>
    <x v="31"/>
    <n v="199"/>
    <n v="499"/>
    <n v="0.6"/>
    <s v="50 to 75%"/>
    <n v="4.0999999999999996"/>
    <x v="0"/>
    <n v="602"/>
  </r>
  <r>
    <s v="B0B8CHJLWJ"/>
    <s v="Kyosei Advanced Tempered Glass Compatible with Google Pixel 6a with Military-Grade Anti-Explosion Edge-to-Edge Coverage Screen Protector Guard"/>
    <x v="0"/>
    <x v="36"/>
    <x v="304"/>
    <n v="299"/>
    <n v="1199"/>
    <n v="0.75"/>
    <s v="50 to 75%"/>
    <n v="4.5"/>
    <x v="1"/>
    <n v="596"/>
  </r>
  <r>
    <s v="B08X77LM8C"/>
    <s v="Silicone Rubber Earbuds Tips, Eartips, Earpads, Earplugs, for Replacement in Earphones and Bluetooth Medium Size (10 Pcs Black)"/>
    <x v="0"/>
    <x v="4"/>
    <x v="305"/>
    <n v="99"/>
    <n v="999"/>
    <n v="0.9"/>
    <s v="Above 75%"/>
    <n v="3.8"/>
    <x v="2"/>
    <n v="594"/>
  </r>
  <r>
    <s v="B0B16KD737"/>
    <s v="VW 80 cm (32 inches) Playwall Frameless Series HD Ready Android Smart LED TV VW3251 (Black)"/>
    <x v="0"/>
    <x v="21"/>
    <x v="151"/>
    <n v="8499"/>
    <n v="15999"/>
    <n v="0.47"/>
    <s v="25 to 50%"/>
    <n v="4.3"/>
    <x v="0"/>
    <n v="592"/>
  </r>
  <r>
    <s v="B09DDCQFMT"/>
    <s v="Electvision Remote Control Compatible with Amazon Fire tv Stick (Pairing Manual Will be Back Side Remote Control)(P)"/>
    <x v="0"/>
    <x v="108"/>
    <x v="306"/>
    <n v="1299"/>
    <n v="1999"/>
    <n v="0.35"/>
    <s v="25 to 50%"/>
    <n v="3.6"/>
    <x v="2"/>
    <n v="590"/>
  </r>
  <r>
    <s v="B095K14P86"/>
    <s v="Saiyam Stainless Steel Espresso Maker Stovetop Coffee Percolator Italian Coffee Maker Moka Pot (4 Cup - 200 ml, Silver)"/>
    <x v="1"/>
    <x v="129"/>
    <x v="307"/>
    <n v="599"/>
    <n v="1299"/>
    <n v="0.54"/>
    <s v="50 to 75%"/>
    <n v="4.2"/>
    <x v="0"/>
    <n v="590"/>
  </r>
  <r>
    <s v="B077BTLQ67"/>
    <s v="Orient Electric Aura Neo Instant 3L Water Heater (Geyser), 5-level Safety Shield, Stainless Steel Tank (White &amp; Turquoise)"/>
    <x v="1"/>
    <x v="18"/>
    <x v="66"/>
    <n v="2790"/>
    <n v="4890"/>
    <n v="0.43"/>
    <s v="25 to 50%"/>
    <n v="3.9"/>
    <x v="2"/>
    <n v="588"/>
  </r>
  <r>
    <s v="B09H3BXWTK"/>
    <s v="Venus Digital Kitchen Weighing Scale &amp; Food Weight Machine for Health, Fitness, Home Baking &amp; Cooking Scale, 2 Year Warranty &amp; Battery Included (Weighing Scale Without Bowl) Capacity 10 Kg, 1 Gm"/>
    <x v="1"/>
    <x v="22"/>
    <x v="308"/>
    <n v="599"/>
    <n v="2799"/>
    <n v="0.79"/>
    <s v="Above 75%"/>
    <n v="3.9"/>
    <x v="2"/>
    <n v="578"/>
  </r>
  <r>
    <s v="B084N18QZY"/>
    <s v="Belkin USB C to USB-C Fast Charging Type C Cable, 60W PD, 3.3 feet (1 meter) for Laptop, Personal Computer, Tablet, Smartphone - Black, USB-IF Certified"/>
    <x v="2"/>
    <x v="0"/>
    <x v="62"/>
    <n v="599"/>
    <n v="849"/>
    <n v="0.28999999999999998"/>
    <s v="25 to 50%"/>
    <n v="4.5"/>
    <x v="1"/>
    <n v="577"/>
  </r>
  <r>
    <s v="B08XMSKKMM"/>
    <s v="7SEVEN¬Æ Bluetooth Voice Command Remote for Xiaomi Redmi Mi Smart TV with Netflix &amp; Prime Video Hot Keys XMRM-00A"/>
    <x v="0"/>
    <x v="108"/>
    <x v="309"/>
    <n v="799"/>
    <n v="1999"/>
    <n v="0.6"/>
    <s v="50 to 75%"/>
    <n v="3.3"/>
    <x v="2"/>
    <n v="576"/>
  </r>
  <r>
    <s v="B09RZS1NQT"/>
    <s v="Sounce 65W OnePlus Dash Warp Charge Cable, 6.5A Type-C to USB C PD Data Sync Fast Charging Cable Compatible with One Plus 8T/ 9/ 9R/ 9 pro/ 9RT/ 10R/ Nord &amp; for All Type C Devices ‚Äì Red, 1 Meter"/>
    <x v="2"/>
    <x v="0"/>
    <x v="137"/>
    <n v="199"/>
    <n v="999"/>
    <n v="0.8"/>
    <s v="Above 75%"/>
    <n v="4"/>
    <x v="0"/>
    <n v="576"/>
  </r>
  <r>
    <s v="B09RZS1NQT"/>
    <s v="Sounce 65W OnePlus Dash Warp Charge Cable, 6.5A Type-C to USB C PD Data Sync Fast Charging Cable Compatible with One Plus 8T/ 9/ 9R/ 9 pro/ 9RT/ 10R/ Nord &amp; for All Type C Devices ‚Äì Red, 1 Meter"/>
    <x v="2"/>
    <x v="0"/>
    <x v="137"/>
    <n v="199"/>
    <n v="999"/>
    <n v="0.8"/>
    <s v="Above 75%"/>
    <n v="4"/>
    <x v="0"/>
    <n v="575"/>
  </r>
  <r>
    <s v="B09NNGHG22"/>
    <s v="Sansui 140cm (55 inches) 4K Ultra HD Certified Android LED TV with Dolby Audio &amp; Dolby Vision JSW55ASUHD (Mystique Black)"/>
    <x v="0"/>
    <x v="21"/>
    <x v="310"/>
    <n v="32990"/>
    <n v="56790"/>
    <n v="0.42"/>
    <s v="25 to 50%"/>
    <n v="4.3"/>
    <x v="0"/>
    <n v="567"/>
  </r>
  <r>
    <s v="B09XRBJ94N"/>
    <s v="iBELL SM1301 3-in-1 Sandwich Maker with Detachable Plates for Toast / Waffle / Grill , 750 Watt (Black)"/>
    <x v="1"/>
    <x v="26"/>
    <x v="228"/>
    <n v="2092"/>
    <n v="4600"/>
    <n v="0.55000000000000004"/>
    <s v="50 to 75%"/>
    <n v="4.3"/>
    <x v="0"/>
    <n v="562"/>
  </r>
  <r>
    <s v="B078JF6X9B"/>
    <s v="Havells Instanio 3-Litre 4.5KW Instant Water Heater (Geyser), White Blue"/>
    <x v="1"/>
    <x v="18"/>
    <x v="57"/>
    <n v="3645"/>
    <n v="6070"/>
    <n v="0.4"/>
    <s v="25 to 50%"/>
    <n v="4.2"/>
    <x v="0"/>
    <n v="561"/>
  </r>
  <r>
    <s v="B09G2VTHQM"/>
    <s v="AGARO Classic Portable Yogurt Maker, 1.2L Capacity, Electric, Automatic, Grey and White, Medium (33603)"/>
    <x v="1"/>
    <x v="130"/>
    <x v="88"/>
    <n v="587"/>
    <n v="1295"/>
    <n v="0.55000000000000004"/>
    <s v="50 to 75%"/>
    <n v="4.0999999999999996"/>
    <x v="0"/>
    <n v="557"/>
  </r>
  <r>
    <s v="B07J9KXQCC"/>
    <s v="Libra Room Heater for Home, Room Heaters Home for Winter, Electric Heater with 2000 Watts Power as per IS Specification for Small to Medium Rooms - FH12 (Grey)"/>
    <x v="1"/>
    <x v="65"/>
    <x v="311"/>
    <n v="949"/>
    <n v="2299"/>
    <n v="0.59"/>
    <s v="50 to 75%"/>
    <n v="3.6"/>
    <x v="2"/>
    <n v="550"/>
  </r>
  <r>
    <s v="B08JV91JTK"/>
    <s v="JM SELLER 180 W 2021 Edition Electric Beater High Speed Hand Mixer Egg Beater for Cake Making and Whipping Cream with 7 Speed Control (White) with Free Spatula and Oil Brush"/>
    <x v="1"/>
    <x v="54"/>
    <x v="312"/>
    <n v="474"/>
    <n v="1299"/>
    <n v="0.64"/>
    <s v="50 to 75%"/>
    <n v="4.0999999999999996"/>
    <x v="0"/>
    <n v="550"/>
  </r>
  <r>
    <s v="B0B3G5XZN5"/>
    <s v="InstaCuppa Portable Blender for Smoothie, Milk Shakes, Crushing Ice and Juices, USB Rechargeable Personal Blender Machine for Kitchen with 4000 mAh Rechargeable Battery, 230 Watt Motor, 500 ML"/>
    <x v="1"/>
    <x v="48"/>
    <x v="177"/>
    <n v="2799"/>
    <n v="3499"/>
    <n v="0.2"/>
    <s v="5 to 25%"/>
    <n v="4.5"/>
    <x v="1"/>
    <n v="546"/>
  </r>
  <r>
    <s v="B08BG4M4N7"/>
    <s v="PRUSHTI COVER AND BAGS, Protective Case for Airtel Xstream settop Box Remote Remote Control Pouch Cover Holder PU Leather Cover Holder(only Cover for Selling Purpose)"/>
    <x v="0"/>
    <x v="108"/>
    <x v="313"/>
    <n v="199"/>
    <n v="499"/>
    <n v="0.6"/>
    <s v="50 to 75%"/>
    <n v="3.8"/>
    <x v="2"/>
    <n v="538"/>
  </r>
  <r>
    <s v="B0B2DJDCPX"/>
    <s v="SWAPKART Fast Charging Cable and Data Sync USB Cable Compatible for iPhone 6/6S/7/7+/8/8+/10/11, 12, 13 Pro max iPad Air/Mini, iPod and iOS Devices (White)"/>
    <x v="2"/>
    <x v="0"/>
    <x v="197"/>
    <n v="209"/>
    <n v="499"/>
    <n v="0.57999999999999996"/>
    <s v="50 to 75%"/>
    <n v="3.9"/>
    <x v="2"/>
    <n v="536"/>
  </r>
  <r>
    <s v="B0B2DJDCPX"/>
    <s v="SWAPKART Fast Charging Cable and Data Sync USB Cable Compatible for iPhone 6/6S/7/7+/8/8+/10/11, 12, 13 Pro max iPad Air/Mini, iPod and iOS Devices (White)"/>
    <x v="2"/>
    <x v="0"/>
    <x v="197"/>
    <n v="209"/>
    <n v="499"/>
    <n v="0.57999999999999996"/>
    <s v="50 to 75%"/>
    <n v="3.9"/>
    <x v="2"/>
    <n v="536"/>
  </r>
  <r>
    <s v="B0B7FJNSZR"/>
    <s v="Proven¬Æ Copper + Mineral RO+UV+UF 10 to 12 Liter RO + UV + TDS ADJUSTER Water Purifier with Copper Charge Technology black &amp; copper Best For Home and Office (Made In India)"/>
    <x v="1"/>
    <x v="47"/>
    <x v="314"/>
    <n v="5395"/>
    <n v="19990"/>
    <n v="0.73"/>
    <s v="50 to 75%"/>
    <n v="4.4000000000000004"/>
    <x v="0"/>
    <n v="535"/>
  </r>
  <r>
    <s v="B0977CGNJJ"/>
    <s v="AGARO Royal Stand 1000W Mixer with 5L SS Bowl and 8 Speed Setting, Includes Whisking Cone, Mixing Beater &amp; Dough Hook, and Splash Guard, 2 Years Warranty, (Black), Medium (33554)"/>
    <x v="1"/>
    <x v="131"/>
    <x v="88"/>
    <n v="5999"/>
    <n v="11495"/>
    <n v="0.48"/>
    <s v="25 to 50%"/>
    <n v="4.3"/>
    <x v="0"/>
    <n v="534"/>
  </r>
  <r>
    <s v="B09W9V2PXG"/>
    <s v="Themisto TH-WS20 Digital Kitchen Weighing Scale Stainless Steel (5Kg)"/>
    <x v="1"/>
    <x v="22"/>
    <x v="263"/>
    <n v="759"/>
    <n v="1999"/>
    <n v="0.62"/>
    <s v="50 to 75%"/>
    <n v="4.3"/>
    <x v="0"/>
    <n v="532"/>
  </r>
  <r>
    <s v="B09PTT8DZF"/>
    <s v="Lenovo USB A to Type-C Tangle-free¬†¬†Aramid fiber braided¬†1.2m cable with 4A Fast charging &amp; 480 MBPS data transmission, certified 10000+ bend lifespan, Metallic Grey"/>
    <x v="2"/>
    <x v="0"/>
    <x v="54"/>
    <n v="417.44"/>
    <n v="670"/>
    <n v="0.38"/>
    <s v="25 to 50%"/>
    <n v="3.9"/>
    <x v="2"/>
    <n v="523"/>
  </r>
  <r>
    <s v="B098LCVYPW"/>
    <s v="Dealfreez Case Compatible for Fire TV Stick 4K All Alexa Voice Remote Shockproof Silicone Anti-Lost Cover with Loop (C-Black)"/>
    <x v="0"/>
    <x v="108"/>
    <x v="182"/>
    <n v="349"/>
    <n v="999"/>
    <n v="0.65"/>
    <s v="50 to 75%"/>
    <n v="4.2"/>
    <x v="0"/>
    <n v="513"/>
  </r>
  <r>
    <s v="B09TT6BFDX"/>
    <s v="Cotbolt Silicone Protective Case Cover for LG an MR21GA Magic Remote Shockproof for LG Smart TV Remote 2021 Protective Skin Waterproof Anti Lost (Black) (Remote Not Included)"/>
    <x v="0"/>
    <x v="108"/>
    <x v="286"/>
    <n v="399"/>
    <n v="1999"/>
    <n v="0.8"/>
    <s v="Above 75%"/>
    <n v="4.5"/>
    <x v="1"/>
    <n v="505"/>
  </r>
  <r>
    <s v="B09L8DSSFH"/>
    <s v="7SEVEN¬Æ Compatible for Samsung Smart 4K Ultra HD TV Monitor Remote Control Replacement of Original Samsung TV Remote for LED OLED UHD QLED and Suitable for 6 7 8 Series Samsung TV with Hot Keys BN59-01259E"/>
    <x v="0"/>
    <x v="108"/>
    <x v="309"/>
    <n v="399"/>
    <n v="999"/>
    <n v="0.6"/>
    <s v="50 to 75%"/>
    <n v="3.6"/>
    <x v="2"/>
    <n v="493"/>
  </r>
  <r>
    <s v="B09C6FML9B"/>
    <s v="Duracell Micro USB 3A Braided Sync &amp; Fast Charging Cable, 3.9 Feet (1.2M). Supports QC 2.0/3.0 Charging, High Speed Data Transmission - Black"/>
    <x v="2"/>
    <x v="0"/>
    <x v="44"/>
    <n v="320"/>
    <n v="599"/>
    <n v="0.47"/>
    <s v="25 to 50%"/>
    <n v="4.0999999999999996"/>
    <x v="0"/>
    <n v="491"/>
  </r>
  <r>
    <s v="B0B9LDCX89"/>
    <s v="STRIFF Mpad Mouse Mat 230X190X3mm Gaming Mouse Pad, Non-Slip Rubber Base, Waterproof Surface, Premium-Textured, Compatible with Laser and Optical Mice(Universe Black)"/>
    <x v="2"/>
    <x v="55"/>
    <x v="33"/>
    <n v="129"/>
    <n v="999"/>
    <n v="0.87"/>
    <s v="Above 75%"/>
    <n v="4.2"/>
    <x v="0"/>
    <n v="491"/>
  </r>
  <r>
    <s v="B08GJNM9N7"/>
    <s v="LOHAYA Television Remote Compatible for VU LED LCD HD Tv Remote Control Model No :- EN2B27V"/>
    <x v="0"/>
    <x v="108"/>
    <x v="267"/>
    <n v="299"/>
    <n v="1199"/>
    <n v="0.75"/>
    <s v="50 to 75%"/>
    <n v="3.7"/>
    <x v="2"/>
    <n v="490"/>
  </r>
  <r>
    <s v="B09BL2KHQW"/>
    <s v="KENT POWP-Sediment Filter 10'' Thread WCAP"/>
    <x v="1"/>
    <x v="74"/>
    <x v="89"/>
    <n v="231"/>
    <n v="260"/>
    <n v="0.11"/>
    <s v="5 to 25%"/>
    <n v="4.0999999999999996"/>
    <x v="0"/>
    <n v="490"/>
  </r>
  <r>
    <s v="B08Y57TPDM"/>
    <s v="Duracell CR2016 3V Lithium Coin Battery, 5 pcs, 2016 Coin Button Cell Battery, DL2016"/>
    <x v="0"/>
    <x v="4"/>
    <x v="44"/>
    <n v="116"/>
    <n v="200"/>
    <n v="0.42"/>
    <s v="25 to 50%"/>
    <n v="4.3"/>
    <x v="0"/>
    <n v="485"/>
  </r>
  <r>
    <s v="B08DCVRW98"/>
    <s v="SoniVision SA-D10 SA-D100 SA-D40 Home Theater Systems Remote Compatible with Sony RM-ANU156"/>
    <x v="0"/>
    <x v="108"/>
    <x v="315"/>
    <n v="209"/>
    <n v="499"/>
    <n v="0.57999999999999996"/>
    <s v="50 to 75%"/>
    <n v="4"/>
    <x v="0"/>
    <n v="479"/>
  </r>
  <r>
    <s v="B0B4KPCBSH"/>
    <s v="IKEA Frother for Milk"/>
    <x v="1"/>
    <x v="132"/>
    <x v="209"/>
    <n v="244"/>
    <n v="499"/>
    <n v="0.51"/>
    <s v="50 to 75%"/>
    <n v="3.3"/>
    <x v="2"/>
    <n v="478"/>
  </r>
  <r>
    <s v="B084MZYBTV"/>
    <s v="Belkin USB C to USB-C Fast Charging Type C Cable, 60W PD, 3.3 feet (1 meter) for Laptop, Personal Computer, Tablet, Smartphone - White, USB-IF Certified"/>
    <x v="2"/>
    <x v="0"/>
    <x v="62"/>
    <n v="599"/>
    <n v="849"/>
    <n v="0.28999999999999998"/>
    <s v="25 to 50%"/>
    <n v="4.5"/>
    <x v="1"/>
    <n v="474"/>
  </r>
  <r>
    <s v="B009P2LIL4"/>
    <s v="Bajaj Majesty RX10 2000 Watts Heat Convector Room Heater (White, ISI Approved)"/>
    <x v="1"/>
    <x v="121"/>
    <x v="26"/>
    <n v="2219"/>
    <n v="3080"/>
    <n v="0.28000000000000003"/>
    <s v="25 to 50%"/>
    <n v="3.6"/>
    <x v="2"/>
    <n v="468"/>
  </r>
  <r>
    <s v="B07V5YF4ND"/>
    <s v="LOHAYA LCD/LED Remote Compatible for Sony Bravia Smart LCD LED UHD OLED QLED 4K Ultra HD TV Remote Control with YouTube &amp; Netflix Function [ Compatible for Sony Tv Remote Control ]"/>
    <x v="0"/>
    <x v="108"/>
    <x v="267"/>
    <n v="299"/>
    <n v="1199"/>
    <n v="0.75"/>
    <s v="50 to 75%"/>
    <n v="3.5"/>
    <x v="2"/>
    <n v="466"/>
  </r>
  <r>
    <s v="B0B298D54H"/>
    <s v="Prolet Classic Bumper Case Cover for Samsung Galaxy Watch 4 44mm TPU Plated Full Screen Protector (Black)"/>
    <x v="0"/>
    <x v="4"/>
    <x v="316"/>
    <n v="265"/>
    <n v="999"/>
    <n v="0.73"/>
    <s v="50 to 75%"/>
    <n v="3.7"/>
    <x v="2"/>
    <n v="465"/>
  </r>
  <r>
    <s v="B09SZ5TWHW"/>
    <s v="Swiss Military VC03 Wireless Car Vacuum Cleaner | Wireless Vacuum Cleaner for Home, Car, Living Room | Wireless Vacuum Cleaner Dust Collection/Lighting Car Pet Hair Vacuum with Powerful Motor"/>
    <x v="1"/>
    <x v="31"/>
    <x v="317"/>
    <n v="1547"/>
    <n v="2890"/>
    <n v="0.46"/>
    <s v="25 to 50%"/>
    <n v="3.9"/>
    <x v="2"/>
    <n v="463"/>
  </r>
  <r>
    <s v="B09C6HWG18"/>
    <s v="Duracell Type C To Type C 5A (100W) Braided Sync &amp; Fast Charging Cable, 3.9 Feet (1.2M). USB C to C Cable, Supports PD &amp; QC 3.0 Charging, 5 GBPS Data Transmission ‚Äì Black"/>
    <x v="2"/>
    <x v="0"/>
    <x v="44"/>
    <n v="970"/>
    <n v="1999"/>
    <n v="0.51"/>
    <s v="50 to 75%"/>
    <n v="4.2"/>
    <x v="0"/>
    <n v="462"/>
  </r>
  <r>
    <s v="B09C6HWG18"/>
    <s v="Duracell Type C To Type C 5A (100W) Braided Sync &amp; Fast Charging Cable, 3.9 Feet (1.2M). USB C to C Cable, Supports PD &amp; QC 3.0 Charging, 5 GBPS Data Transmission ‚Äì Black"/>
    <x v="2"/>
    <x v="0"/>
    <x v="44"/>
    <n v="970"/>
    <n v="1999"/>
    <n v="0.51"/>
    <s v="50 to 75%"/>
    <n v="4.2"/>
    <x v="0"/>
    <n v="462"/>
  </r>
  <r>
    <s v="B09J4YQYX3"/>
    <s v="Borosil Electric Egg Boiler, 8 Egg Capacity, For Hard, Soft, Medium Boiled Eggs, Steamed Vegetables, Transparent Lid, Stainless Steel Exterior (500 Watts)"/>
    <x v="1"/>
    <x v="53"/>
    <x v="136"/>
    <n v="1399"/>
    <n v="2290"/>
    <n v="0.39"/>
    <s v="25 to 50%"/>
    <n v="4.4000000000000004"/>
    <x v="0"/>
    <n v="461"/>
  </r>
  <r>
    <s v="B0B9XN9S3W"/>
    <s v="Acer 80 cm (32 inches) N Series HD Ready TV AR32NSV53HD (Black)"/>
    <x v="0"/>
    <x v="109"/>
    <x v="173"/>
    <n v="7999"/>
    <n v="14990"/>
    <n v="0.47"/>
    <s v="25 to 50%"/>
    <n v="4.3"/>
    <x v="0"/>
    <n v="457"/>
  </r>
  <r>
    <s v="B09LMMFW3S"/>
    <s v="IKEA Milk Frother for Your Milk, Coffee,(Cold and hot Drinks), Black"/>
    <x v="1"/>
    <x v="104"/>
    <x v="209"/>
    <n v="229"/>
    <n v="399"/>
    <n v="0.43"/>
    <s v="25 to 50%"/>
    <n v="3.6"/>
    <x v="2"/>
    <n v="451"/>
  </r>
  <r>
    <s v="B09Q8HMKZX"/>
    <s v="Portronics Konnect L 20W PD Quick Charge Type-C to 8-Pin USB Mobile Charging Cable, 1.2M, Tangle Resistant, Fast Data Sync(Grey)"/>
    <x v="2"/>
    <x v="0"/>
    <x v="70"/>
    <n v="263"/>
    <n v="699"/>
    <n v="0.62"/>
    <s v="50 to 75%"/>
    <n v="4.0999999999999996"/>
    <x v="0"/>
    <n v="450"/>
  </r>
  <r>
    <s v="B09Q8HMKZX"/>
    <s v="Portronics Konnect L 20W PD Quick Charge Type-C to 8-Pin USB Mobile Charging Cable, 1.2M, Tangle Resistant, Fast Data Sync(Grey)"/>
    <x v="2"/>
    <x v="0"/>
    <x v="70"/>
    <n v="263"/>
    <n v="699"/>
    <n v="0.62"/>
    <s v="50 to 75%"/>
    <n v="4.0999999999999996"/>
    <x v="0"/>
    <n v="450"/>
  </r>
  <r>
    <s v="B09DL9978Y"/>
    <s v="Hindware Atlantic Compacto 3 Litre Instant water heater with Stainless Steel Tank, Robust Construction, Pressure Relief Valve And I-thermostat Feature (White And Grey)"/>
    <x v="1"/>
    <x v="18"/>
    <x v="281"/>
    <n v="2399"/>
    <n v="4590"/>
    <n v="0.48"/>
    <s v="25 to 50%"/>
    <n v="4.0999999999999996"/>
    <x v="0"/>
    <n v="444"/>
  </r>
  <r>
    <s v="B0B5KZ3C53"/>
    <s v="KENT Smart Multi Cooker Cum Kettle 1.2 Liter 800 Watts, Electric Cooker with Steamer &amp; Boiler for Idlis, Instant Noodles, Momos, Eggs, &amp; Steam Vegetables, Inner Stainless Steel &amp; Cool Touch Outer Body"/>
    <x v="1"/>
    <x v="64"/>
    <x v="89"/>
    <n v="1599"/>
    <n v="2900"/>
    <n v="0.45"/>
    <s v="25 to 50%"/>
    <n v="3.7"/>
    <x v="2"/>
    <n v="441"/>
  </r>
  <r>
    <s v="B0B935YNR7"/>
    <s v="KENT Electric Chopper-B for Kitchen 250 Watt | Chop, Mince, Puree, Whisk, 400 ml Capacity | Stainless Steel Double Chopping Blades | Transparent Chopping Bowl | Anti-Skid | One Touch Operation | Black"/>
    <x v="1"/>
    <x v="87"/>
    <x v="89"/>
    <n v="1349"/>
    <n v="2999"/>
    <n v="0.55000000000000004"/>
    <s v="50 to 75%"/>
    <n v="3.8"/>
    <x v="2"/>
    <n v="441"/>
  </r>
  <r>
    <s v="B0BCVJ3PVP"/>
    <s v="SupCares Laptop Stand 7 Height Adjustable, Aluminium, Ventilated, Foldable, Portable Laptop Holder for Desk &amp; Table Mount Upto 15.6 inch Laptop with Carry Pouch (Silver)"/>
    <x v="2"/>
    <x v="37"/>
    <x v="318"/>
    <n v="499"/>
    <n v="1299"/>
    <n v="0.62"/>
    <s v="50 to 75%"/>
    <n v="4.5"/>
    <x v="1"/>
    <n v="434"/>
  </r>
  <r>
    <s v="B097ZQTDVZ"/>
    <s v="7SEVEN¬Æ TCL Remote Control Smart TV RC802V Remote Compatible for TCL TV Remote Original 55EP680 40A325 49S6500 55P8S 55P8 50P8 65P8 40S6500 43S6500FS 49S6800FS 49S6800 49S6510FS(Without Voice Function/Google Assistant and Non-Bluetooth remote)"/>
    <x v="0"/>
    <x v="108"/>
    <x v="309"/>
    <n v="399"/>
    <n v="899"/>
    <n v="0.56000000000000005"/>
    <s v="50 to 75%"/>
    <n v="3.4"/>
    <x v="2"/>
    <n v="431"/>
  </r>
  <r>
    <s v="B09GBBJV72"/>
    <s v="HP 330 Wireless Black Keyboard and Mouse Set with Numeric Keypad, 2.4GHz Wireless Connection and 1600 DPI, USB Receiver, LED Indicators , Black(2V9E6AA)"/>
    <x v="2"/>
    <x v="29"/>
    <x v="20"/>
    <n v="1409"/>
    <n v="2199"/>
    <n v="0.36"/>
    <s v="25 to 50%"/>
    <n v="3.9"/>
    <x v="2"/>
    <n v="427"/>
  </r>
  <r>
    <s v="B09127FZCK"/>
    <s v="Astigo Compatible Remote for Airtel Digital Set Top Box (Pairing Required with TV Remote)"/>
    <x v="0"/>
    <x v="108"/>
    <x v="292"/>
    <n v="299"/>
    <n v="899"/>
    <n v="0.67"/>
    <s v="50 to 75%"/>
    <n v="3.8"/>
    <x v="2"/>
    <n v="425"/>
  </r>
  <r>
    <s v="B09VT6JKRP"/>
    <s v="Lapster USB 3.0 A to Micro B SuperSpeed for hard disk cable - short cable"/>
    <x v="2"/>
    <x v="0"/>
    <x v="126"/>
    <n v="199"/>
    <n v="999"/>
    <n v="0.8"/>
    <s v="Above 75%"/>
    <n v="4.0999999999999996"/>
    <x v="0"/>
    <n v="425"/>
  </r>
  <r>
    <s v="B09Y358DZQ"/>
    <s v="Pigeon Zest Mixer Grinder 3 Speed Control 750 Watt Powerful Copper Motor with 3 Stainless Steel Jars for Dry Grinding, Wet Grinding and Making Chutney and 3 Polycarbonate lids - Blue"/>
    <x v="1"/>
    <x v="23"/>
    <x v="3"/>
    <n v="2033"/>
    <n v="4295"/>
    <n v="0.53"/>
    <s v="50 to 75%"/>
    <n v="3.4"/>
    <x v="2"/>
    <n v="422"/>
  </r>
  <r>
    <s v="B099S26HWG"/>
    <s v="Classmate Pulse 1 Subject Notebook - 240mm x 180mm , Soft Cover, 180 Pages, Single Line, Pack of 4"/>
    <x v="5"/>
    <x v="81"/>
    <x v="113"/>
    <n v="300"/>
    <n v="300"/>
    <n v="0"/>
    <s v="Below 5%"/>
    <n v="4.2"/>
    <x v="0"/>
    <n v="419"/>
  </r>
  <r>
    <s v="B08S74GTBT"/>
    <s v="Zebronics Astra 10 Portable Wireless BT v5.0 Speaker, 10W RMS Power, 15* Hours Backup, 2.25&quot; Drive Size, up to 6.4&quot; Mobile Holder Support, Carry Handle, USB, mSD, AUX Input and FM Radio with Antenna"/>
    <x v="0"/>
    <x v="32"/>
    <x v="19"/>
    <n v="799"/>
    <n v="1999"/>
    <n v="0.6"/>
    <s v="50 to 75%"/>
    <n v="3.7"/>
    <x v="2"/>
    <n v="418"/>
  </r>
  <r>
    <s v="B09RFB2SJQ"/>
    <s v="10WeRun Id-116 Bluetooth Smartwatch Wireless Fitness Band for Boys, Girls, Men, Women &amp; Kids | Sports Gym Watch for All Smart Phones I Heart Rate and spo2 Monitor"/>
    <x v="0"/>
    <x v="4"/>
    <x v="188"/>
    <n v="499"/>
    <n v="1899"/>
    <n v="0.74"/>
    <s v="50 to 75%"/>
    <n v="4.0999999999999996"/>
    <x v="0"/>
    <n v="412"/>
  </r>
  <r>
    <s v="B08498H13H"/>
    <s v="HP GK320 Wired Full Size RGB Backlight Mechanical Gaming Keyboard, 4 LED Indicators, Mechanical Switches, Double Injection Key Caps, and Windows Lock Key(4QN01AA)"/>
    <x v="2"/>
    <x v="99"/>
    <x v="20"/>
    <n v="1519"/>
    <n v="3499"/>
    <n v="0.56999999999999995"/>
    <s v="50 to 75%"/>
    <n v="4.3"/>
    <x v="0"/>
    <n v="408"/>
  </r>
  <r>
    <s v="B0BCKWZ884"/>
    <s v="Caldipree Silicone Case Cover Compatible for 2022 Samsung Smart TV Remote QLED TV BN68-13897A TM2280E (2022-BLACK)"/>
    <x v="0"/>
    <x v="108"/>
    <x v="319"/>
    <n v="547"/>
    <n v="2999"/>
    <n v="0.82"/>
    <s v="Above 75%"/>
    <n v="4.3"/>
    <x v="0"/>
    <n v="407"/>
  </r>
  <r>
    <s v="B0BBMPH39N"/>
    <s v="Amazon Basics Magic Slate 8.5-inch LCD Writing Tablet with Stylus Pen, for Drawing, Playing, Noting by Kids &amp; Adults, Black"/>
    <x v="2"/>
    <x v="63"/>
    <x v="0"/>
    <n v="289"/>
    <n v="999"/>
    <n v="0.71"/>
    <s v="50 to 75%"/>
    <n v="4.0999999999999996"/>
    <x v="0"/>
    <n v="401"/>
  </r>
  <r>
    <s v="B09ZPM4C2C"/>
    <s v="TCL 80 cm (32 inches) HD Ready Certified Android Smart LED TV 32S5205 (Black)"/>
    <x v="0"/>
    <x v="21"/>
    <x v="149"/>
    <n v="10901"/>
    <n v="30990"/>
    <n v="0.65"/>
    <s v="50 to 75%"/>
    <n v="4.0999999999999996"/>
    <x v="0"/>
    <n v="398"/>
  </r>
  <r>
    <s v="B09VL9KFDB"/>
    <s v="Havells Gatik Neo 400mm Pedestal Fan (Aqua Blue)"/>
    <x v="1"/>
    <x v="105"/>
    <x v="57"/>
    <n v="2399"/>
    <n v="4200"/>
    <n v="0.43"/>
    <s v="25 to 50%"/>
    <n v="3.8"/>
    <x v="2"/>
    <n v="397"/>
  </r>
  <r>
    <s v="B09HCH3JZG"/>
    <s v="Bestor ¬Æ 8K Hdmi 2.1 Cable 48Gbps 9.80Ft/Ultra High Speed Hdmi Braided Cord For Roku Tv/Ps5/Hdtv/Blu-Ray Projector, Laptop, Television, Personal Computer, Xbox, Ps4, Ps5, Ps4 Pro (1 M, Grey)"/>
    <x v="0"/>
    <x v="0"/>
    <x v="252"/>
    <n v="699"/>
    <n v="1899"/>
    <n v="0.63"/>
    <s v="50 to 75%"/>
    <n v="4.4000000000000004"/>
    <x v="0"/>
    <n v="390"/>
  </r>
  <r>
    <s v="B018SJJ0GE"/>
    <s v="Libra Roti Maker Electric Automatic | chapati Maker Electric Automatic | roti Maker Machine with 900 Watts for Making Roti/Chapati/Parathas - Stainless Steel"/>
    <x v="1"/>
    <x v="133"/>
    <x v="311"/>
    <n v="1999"/>
    <n v="2999"/>
    <n v="0.33"/>
    <s v="25 to 50%"/>
    <n v="4.4000000000000004"/>
    <x v="0"/>
    <n v="388"/>
  </r>
  <r>
    <s v="B095X38CJS"/>
    <s v="BRUSTRO Copytinta Coloured Craft Paper A4 Size 80 GSM Mixed Bright Colour 40 Sheets Pack (10 cols X 4 Sheets) Double Side Color for Office Printing, Art and Craft."/>
    <x v="5"/>
    <x v="134"/>
    <x v="320"/>
    <n v="99"/>
    <n v="99"/>
    <n v="0"/>
    <s v="Below 5%"/>
    <n v="4.3"/>
    <x v="0"/>
    <n v="388"/>
  </r>
  <r>
    <s v="B09C6H53KH"/>
    <s v="Duracell Type-C To Micro 1.2M braided Sync &amp; Charge Cable, USB C to Micro Fast Charge Compatible for fast data transmission (Black)"/>
    <x v="2"/>
    <x v="0"/>
    <x v="44"/>
    <n v="368"/>
    <n v="699"/>
    <n v="0.47"/>
    <s v="25 to 50%"/>
    <n v="4.2"/>
    <x v="0"/>
    <n v="387"/>
  </r>
  <r>
    <s v="B09474JWN6"/>
    <s v="HealthSense Rechargeable Lint Remover for Clothes | Fuzz and Fur Remover | Electric Fabric Shaver, Trimmer for Clothes, Carpet, Sofa, Sweaters, Curtains | One-Year Warranty Included - New-Feel LR350"/>
    <x v="1"/>
    <x v="19"/>
    <x v="81"/>
    <n v="999"/>
    <n v="1500"/>
    <n v="0.33"/>
    <s v="25 to 50%"/>
    <n v="4.2"/>
    <x v="0"/>
    <n v="386"/>
  </r>
  <r>
    <s v="B0BDS8MY8J"/>
    <s v="Lapster Caddy for ssd and HDD, Optical Bay 2nd Hard Drive Caddy, Caddy 9.5mm for Laptop"/>
    <x v="2"/>
    <x v="4"/>
    <x v="126"/>
    <n v="199"/>
    <n v="999"/>
    <n v="0.8"/>
    <s v="Above 75%"/>
    <n v="4.2"/>
    <x v="0"/>
    <n v="362"/>
  </r>
  <r>
    <s v="B08Y5QJTVK"/>
    <s v="Duracell CR2025 3V Lithium Coin Battery, 5 pcs, 2025 Coin Button Cell Battery, DL2025"/>
    <x v="0"/>
    <x v="4"/>
    <x v="44"/>
    <n v="116"/>
    <n v="200"/>
    <n v="0.42"/>
    <s v="25 to 50%"/>
    <n v="4.4000000000000004"/>
    <x v="0"/>
    <n v="357"/>
  </r>
  <r>
    <s v="B01M265AAK"/>
    <s v="Morphy Richards Aristo 2000 Watts PTC Room Heater (White)"/>
    <x v="1"/>
    <x v="65"/>
    <x v="73"/>
    <n v="3711"/>
    <n v="4495"/>
    <n v="0.17"/>
    <s v="5 to 25%"/>
    <n v="4.3"/>
    <x v="0"/>
    <n v="356"/>
  </r>
  <r>
    <s v="B09JSW16QD"/>
    <s v="boAt LTG 550v3 Lightning Apple MFi Certified Cable with Spaceship Grade Aluminium Housing,Stress Resistance, Rapid 2.4A Charging &amp; 480mbps Data Sync, 1m Length &amp; 10000+ Bends Lifespan(Mercurial Black)"/>
    <x v="2"/>
    <x v="0"/>
    <x v="1"/>
    <n v="848.99"/>
    <n v="1490"/>
    <n v="0.43"/>
    <s v="25 to 50%"/>
    <n v="3.9"/>
    <x v="2"/>
    <n v="356"/>
  </r>
  <r>
    <s v="B008FWZGSG"/>
    <s v="Samsung Original Type C to C Cable - 3.28 Feet (1 Meter), White"/>
    <x v="2"/>
    <x v="0"/>
    <x v="8"/>
    <n v="599"/>
    <n v="599"/>
    <n v="0"/>
    <s v="Below 5%"/>
    <n v="4.3"/>
    <x v="0"/>
    <n v="355"/>
  </r>
  <r>
    <s v="B008FWZGSG"/>
    <s v="Samsung Original Type C to C Cable - 3.28 Feet (1 Meter), White"/>
    <x v="2"/>
    <x v="0"/>
    <x v="8"/>
    <n v="599"/>
    <n v="599"/>
    <n v="0"/>
    <s v="Below 5%"/>
    <n v="4.3"/>
    <x v="0"/>
    <n v="355"/>
  </r>
  <r>
    <s v="B09VC2D2WG"/>
    <s v="Portronics Ruffpad 12E Re-Writable LCD Writing Pad with 30.4cm (12 inch) Writing Area, Single Tap Erase, Smart Lock, Long Battery Life, India's first notepad to save and share your child's first creatives via Ruffpad app on your Smartphone(Black)"/>
    <x v="2"/>
    <x v="63"/>
    <x v="70"/>
    <n v="469"/>
    <n v="1499"/>
    <n v="0.69"/>
    <s v="50 to 75%"/>
    <n v="4.0999999999999996"/>
    <x v="0"/>
    <n v="352"/>
  </r>
  <r>
    <s v="B0B466C3G4"/>
    <s v="Karbonn 80 cm (32 inches) Millenium Bezel-Less Series HD Ready Smart LED TV KJW32SKHD (Phantom Black)"/>
    <x v="0"/>
    <x v="21"/>
    <x v="321"/>
    <n v="8990"/>
    <n v="18990"/>
    <n v="0.53"/>
    <s v="50 to 75%"/>
    <n v="3.9"/>
    <x v="2"/>
    <n v="350"/>
  </r>
  <r>
    <s v="B09JKNF147"/>
    <s v="Electvision Remote Control Compatible with Kodak/Thomson Smart led tv (Without Voice) Before Placing Order for verification Contact Our coustmer Care 7738090464"/>
    <x v="0"/>
    <x v="108"/>
    <x v="306"/>
    <n v="339"/>
    <n v="1999"/>
    <n v="0.83"/>
    <s v="Above 75%"/>
    <n v="4"/>
    <x v="0"/>
    <n v="343"/>
  </r>
  <r>
    <s v="B09MB3DKG1"/>
    <s v="KHAITAN AVAANTE KA-2013 1200 Watt 3-Rod Halogen Heater (1200 Watts, Grey)"/>
    <x v="1"/>
    <x v="127"/>
    <x v="322"/>
    <n v="2199"/>
    <n v="3999"/>
    <n v="0.45"/>
    <s v="25 to 50%"/>
    <n v="3.5"/>
    <x v="2"/>
    <n v="340"/>
  </r>
  <r>
    <s v="B08CKW1KH9"/>
    <s v="Tata Sky Universal Remote Compatible for SD/HD"/>
    <x v="0"/>
    <x v="108"/>
    <x v="141"/>
    <n v="204"/>
    <n v="599"/>
    <n v="0.66"/>
    <s v="50 to 75%"/>
    <n v="3.6"/>
    <x v="2"/>
    <n v="339"/>
  </r>
  <r>
    <s v="B08VGDBF3B"/>
    <s v="Kuber Industries Round Non Woven Fabric Foldable Laundry Basket|Toy Storage Basket|Cloth Storage Basket With Handles| Capicity 45 Ltr (Grey &amp; Black)-KUBMART11446"/>
    <x v="1"/>
    <x v="77"/>
    <x v="116"/>
    <n v="395"/>
    <n v="499"/>
    <n v="0.21"/>
    <s v="5 to 25%"/>
    <n v="4"/>
    <x v="0"/>
    <n v="330"/>
  </r>
  <r>
    <s v="B0836JGZ74"/>
    <s v="CSI INTERNATIONAL¬Æ Instant Water Geyser, Water Heater, Portable Water Heater, Geyser Made of First Class ABS Plastic 3KW (White)"/>
    <x v="1"/>
    <x v="18"/>
    <x v="297"/>
    <n v="1049"/>
    <n v="2499"/>
    <n v="0.57999999999999996"/>
    <s v="50 to 75%"/>
    <n v="3.6"/>
    <x v="2"/>
    <n v="328"/>
  </r>
  <r>
    <s v="B0B1MDZV9C"/>
    <s v="INALSA Upright Vacuum Cleaner, 2-in-1,Handheld &amp; Stick for Home &amp; Office Use,800W- with 16KPA Strong Suction &amp; HEPA Filtration|0.8L Dust Tank|Includes Multiple Accessories,(Grey/Black)"/>
    <x v="1"/>
    <x v="31"/>
    <x v="82"/>
    <n v="2286"/>
    <n v="4495"/>
    <n v="0.49"/>
    <s v="25 to 50%"/>
    <n v="3.9"/>
    <x v="2"/>
    <n v="326"/>
  </r>
  <r>
    <s v="B0B2RBP83P"/>
    <s v="Lenovo IdeaPad 3 11th Gen Intel Core i3 15.6&quot; FHD Thin &amp; Light Laptop(8GB/512GB SSD/Windows 11/Office 2021/2Yr Warranty/3months Xbox Game Pass/Platinum Grey/1.7Kg), 81X800LGIN"/>
    <x v="2"/>
    <x v="4"/>
    <x v="54"/>
    <n v="37247"/>
    <n v="59890"/>
    <n v="0.38"/>
    <s v="25 to 50%"/>
    <n v="4"/>
    <x v="0"/>
    <n v="323"/>
  </r>
  <r>
    <s v="B09B125CFJ"/>
    <s v="7SEVEN¬Æ Compatible for Mi tv Remote Control Original Suitable with Smart Android 4K LED Non Voice Command Xiaomi Redmi Remote of 4A Model 32 43 55 65 inches"/>
    <x v="0"/>
    <x v="108"/>
    <x v="309"/>
    <n v="349"/>
    <n v="799"/>
    <n v="0.56000000000000005"/>
    <s v="50 to 75%"/>
    <n v="3.6"/>
    <x v="2"/>
    <n v="323"/>
  </r>
  <r>
    <s v="B08MZNT7GP"/>
    <s v="Havells OFR 13 Wave Fin with PTC Fan Heater 2900 Watts (Black)"/>
    <x v="1"/>
    <x v="46"/>
    <x v="57"/>
    <n v="12499"/>
    <n v="19825"/>
    <n v="0.37"/>
    <s v="25 to 50%"/>
    <n v="4.0999999999999996"/>
    <x v="0"/>
    <n v="322"/>
  </r>
  <r>
    <s v="B07YQ5SN4H"/>
    <s v="Cello Non-Stick Aluminium Sandwich Gas Toaster(Black)"/>
    <x v="1"/>
    <x v="26"/>
    <x v="145"/>
    <n v="299"/>
    <n v="595"/>
    <n v="0.5"/>
    <s v="25 to 50%"/>
    <n v="4"/>
    <x v="0"/>
    <n v="314"/>
  </r>
  <r>
    <s v="B0BFWGBX61"/>
    <s v="Ambrane Unbreakable 3A Fast Charging Braided Type C Cable    1.5 Meter (RCT15, Blue) Supports QC 2.0/3.0 Charging"/>
    <x v="2"/>
    <x v="0"/>
    <x v="31"/>
    <n v="199"/>
    <n v="349"/>
    <n v="0.43"/>
    <s v="25 to 50%"/>
    <n v="4.0999999999999996"/>
    <x v="0"/>
    <n v="314"/>
  </r>
  <r>
    <s v="B0BFWGBX61"/>
    <s v="Ambrane Unbreakable 3A Fast Charging Braided Type C Cable    1.5 Meter (RCT15, Blue) Supports QC 2.0/3.0 Charging"/>
    <x v="2"/>
    <x v="0"/>
    <x v="31"/>
    <n v="199"/>
    <n v="349"/>
    <n v="0.43"/>
    <s v="25 to 50%"/>
    <n v="4.0999999999999996"/>
    <x v="0"/>
    <n v="314"/>
  </r>
  <r>
    <s v="B09KRHXTLN"/>
    <s v="Candes Gloster All in One Silent Blower Fan Room Heater Ideal for Small and Medium Area, 2000 Watts (White)"/>
    <x v="1"/>
    <x v="46"/>
    <x v="218"/>
    <n v="1069"/>
    <n v="1699"/>
    <n v="0.37"/>
    <s v="25 to 50%"/>
    <n v="3.9"/>
    <x v="2"/>
    <n v="313"/>
  </r>
  <r>
    <s v="B09L8DT7D6"/>
    <s v="Sony TV - Remote Compatible for Sony LED Remote Control Works with Sony LED TV by Trend Trail Speed tech &amp; Remote hi Remote &amp; REO India only"/>
    <x v="0"/>
    <x v="108"/>
    <x v="155"/>
    <n v="205"/>
    <n v="499"/>
    <n v="0.59"/>
    <s v="50 to 75%"/>
    <n v="3.8"/>
    <x v="2"/>
    <n v="313"/>
  </r>
  <r>
    <s v="B0B2CZTCL2"/>
    <s v="Wipro Vesta 1.8 litre Cool touch electric Kettle with Auto cut off | Double Layer outer body | Triple Protection - Dry Boil, Steam &amp; Over Heat |Stainless Steel Inner Body | (Black, 1500 Watt)"/>
    <x v="1"/>
    <x v="9"/>
    <x v="255"/>
    <n v="1299"/>
    <n v="1999"/>
    <n v="0.35"/>
    <s v="25 to 50%"/>
    <n v="3.8"/>
    <x v="2"/>
    <n v="311"/>
  </r>
  <r>
    <s v="B094G9L9LT"/>
    <s v="KENT 16088 Vogue Electric Kettle 1.8 Litre 1500 W | Stainless Steel body | Auto shut off over heating protection | 1 Year Warranty"/>
    <x v="1"/>
    <x v="9"/>
    <x v="89"/>
    <n v="999"/>
    <n v="1950"/>
    <n v="0.49"/>
    <s v="25 to 50%"/>
    <n v="3.8"/>
    <x v="2"/>
    <n v="305"/>
  </r>
  <r>
    <s v="B0BBW521YC"/>
    <s v="LAPSTER 12pcs Spiral Cable Protectors for Charger, Wires, Data Charger Cable Protector for Computers, Cell Phones etc.(Grey)"/>
    <x v="0"/>
    <x v="94"/>
    <x v="126"/>
    <n v="99"/>
    <n v="999"/>
    <n v="0.9"/>
    <s v="Above 75%"/>
    <n v="4.4000000000000004"/>
    <x v="0"/>
    <n v="305"/>
  </r>
  <r>
    <s v="B09J2QCKKM"/>
    <s v="Havells Zella Flap Auto Immersion Rod 1500 Watts"/>
    <x v="1"/>
    <x v="27"/>
    <x v="57"/>
    <n v="1499"/>
    <n v="3500"/>
    <n v="0.56999999999999995"/>
    <s v="50 to 75%"/>
    <n v="4.0999999999999996"/>
    <x v="0"/>
    <n v="303"/>
  </r>
  <r>
    <s v="B0B8VQ7KDS"/>
    <s v="Airtel Digital TV HD Set Top Box with FTA Pack | Unlimited Entertainment + Recording Feature + Free Standard Installation (6 Months Pack)"/>
    <x v="0"/>
    <x v="88"/>
    <x v="107"/>
    <n v="1299"/>
    <n v="2499"/>
    <n v="0.48"/>
    <s v="25 to 50%"/>
    <n v="4.3"/>
    <x v="0"/>
    <n v="301"/>
  </r>
  <r>
    <s v="B0BBWJFK5C"/>
    <s v="Shakti Technology S3 High Pressure Car Washer Machine 1800 Watts and Pressure 120 Bar for Cleaning Car, Bike &amp; Home"/>
    <x v="1"/>
    <x v="126"/>
    <x v="323"/>
    <n v="4899"/>
    <n v="8999"/>
    <n v="0.46"/>
    <s v="25 to 50%"/>
    <n v="4.0999999999999996"/>
    <x v="0"/>
    <n v="297"/>
  </r>
  <r>
    <s v="B08W9BK4MD"/>
    <s v="Tom &amp; Jerry Folding Laundry Basket for Clothes with Lid &amp; Handle, Toys Organiser, 75 Litre, Green"/>
    <x v="1"/>
    <x v="77"/>
    <x v="324"/>
    <n v="351"/>
    <n v="899"/>
    <n v="0.61"/>
    <s v="50 to 75%"/>
    <n v="3.9"/>
    <x v="2"/>
    <n v="296"/>
  </r>
  <r>
    <s v="B09BW2GP18"/>
    <s v="Croma 3A Fast charge 1m Type-C to All Type-C Phones sync and charge cable, Made in India, 480Mbps Data transfer rate, Tested Durability with 8000+ bends (12 months warranty) - CRCMA0106sTC10, Black"/>
    <x v="2"/>
    <x v="0"/>
    <x v="150"/>
    <n v="129"/>
    <n v="1000"/>
    <n v="0.87"/>
    <s v="Above 75%"/>
    <n v="3.9"/>
    <x v="2"/>
    <n v="295"/>
  </r>
  <r>
    <s v="B09LV1CMGH"/>
    <s v="Lifelong LLFH921 Regalia 2000 W Fan Heater, 3 Air Settings, Room Heater with Overheating Protection, 1 Year Warranty ( White, (ISI Certified, Ideal for small to medium room/area)"/>
    <x v="1"/>
    <x v="46"/>
    <x v="30"/>
    <n v="899"/>
    <n v="2000"/>
    <n v="0.55000000000000004"/>
    <s v="50 to 75%"/>
    <n v="3.6"/>
    <x v="2"/>
    <n v="291"/>
  </r>
  <r>
    <s v="B09XHXXCFH"/>
    <s v="AGARO Regal Electric Rice Cooker, 3L Ceramic Inner Bowl, Cooks Up to 600 Gms Raw Rice, SS Steamer, Preset Cooking Functions, Preset Timer, Keep Warm Function, LED Display, Black"/>
    <x v="1"/>
    <x v="64"/>
    <x v="88"/>
    <n v="3685"/>
    <n v="5495"/>
    <n v="0.33"/>
    <s v="25 to 50%"/>
    <n v="4.0999999999999996"/>
    <x v="0"/>
    <n v="290"/>
  </r>
  <r>
    <s v="B09SFRNKSR"/>
    <s v="FABWARE Lint Remover for Clothes - Sticky Lint Roller for Clothes, Furniture, Wool, Coat, Car Seats, Carpet, Fabric, Dust Cleaner, Pet Hair Remover with 1 Handle &amp; 1 Refill Total 60 Sheets &amp; 1 Cover"/>
    <x v="1"/>
    <x v="19"/>
    <x v="325"/>
    <n v="298"/>
    <n v="499"/>
    <n v="0.4"/>
    <s v="25 to 50%"/>
    <n v="4.4000000000000004"/>
    <x v="0"/>
    <n v="290"/>
  </r>
  <r>
    <s v="B0BJ6P3LSK"/>
    <s v="Aqua d pure Active Copper 12-L RO+UV Water Filter Purifier for Home, Kitchen Fully Automatic UF+TDS Controller"/>
    <x v="1"/>
    <x v="47"/>
    <x v="326"/>
    <n v="4999"/>
    <n v="24999"/>
    <n v="0.8"/>
    <s v="Above 75%"/>
    <n v="4.5"/>
    <x v="1"/>
    <n v="287"/>
  </r>
  <r>
    <s v="B09HS1NDRQ"/>
    <s v="PrettyKrafts Laundry Square Shape Basket Bag/Foldable/Multipurpose/Carry Handles/Slanting Lid for Home, Cloth Storage,(Single) Jute Grey"/>
    <x v="1"/>
    <x v="77"/>
    <x v="164"/>
    <n v="390"/>
    <n v="799"/>
    <n v="0.51"/>
    <s v="50 to 75%"/>
    <n v="3.8"/>
    <x v="2"/>
    <n v="287"/>
  </r>
  <r>
    <s v="B08RX8G496"/>
    <s v="LRIPL Mi Remote Control with Netflix &amp; Prime Video Button Compatible for Mi 4X LED Android Smart TV 4A Remote Control (32&quot;/43&quot;) with Voice Command (Pairing Required)"/>
    <x v="0"/>
    <x v="108"/>
    <x v="237"/>
    <n v="655"/>
    <n v="1099"/>
    <n v="0.4"/>
    <s v="25 to 50%"/>
    <n v="3.2"/>
    <x v="2"/>
    <n v="285"/>
  </r>
  <r>
    <s v="B0BMGG6NKT"/>
    <s v="Samsung Galaxy M04 Dark Blue, 4GB RAM, 128GB Storage | Upto 8GB RAM with RAM Plus | MediaTek Helio P35 | 5000 mAh Battery"/>
    <x v="0"/>
    <x v="2"/>
    <x v="8"/>
    <n v="10499"/>
    <n v="13499"/>
    <n v="0.22"/>
    <s v="5 to 25%"/>
    <n v="4.2"/>
    <x v="0"/>
    <n v="284"/>
  </r>
  <r>
    <s v="B0BMGB3CH9"/>
    <s v="Samsung Galaxy M04 Dark Blue, 4GB RAM, 64GB Storage | Upto 8GB RAM with RAM Plus | MediaTek Helio P35 | 5000 mAh Battery"/>
    <x v="0"/>
    <x v="2"/>
    <x v="8"/>
    <n v="9499"/>
    <n v="11999"/>
    <n v="0.21"/>
    <s v="5 to 25%"/>
    <n v="4.2"/>
    <x v="0"/>
    <n v="284"/>
  </r>
  <r>
    <s v="B0BMGB2TPR"/>
    <s v="Samsung Galaxy M04 Light Green, 4GB RAM, 64GB Storage | Upto 8GB RAM with RAM Plus | MediaTek Helio P35 | 5000 mAh Battery"/>
    <x v="0"/>
    <x v="2"/>
    <x v="8"/>
    <n v="9499"/>
    <n v="11999"/>
    <n v="0.21"/>
    <s v="5 to 25%"/>
    <n v="4.2"/>
    <x v="0"/>
    <n v="284"/>
  </r>
  <r>
    <s v="B09MM6P76N"/>
    <s v="7SEVEN¬Æ Compatible Lg Smart Tv Remote Suitable for Any LG LED OLED LCD UHD Plasma Android Television and AKB75095303 replacement of Original Lg Tv Remote Control"/>
    <x v="0"/>
    <x v="108"/>
    <x v="309"/>
    <n v="349"/>
    <n v="599"/>
    <n v="0.42"/>
    <s v="25 to 50%"/>
    <n v="4.2"/>
    <x v="0"/>
    <n v="284"/>
  </r>
  <r>
    <s v="B09LRZYBH1"/>
    <s v="KRISONS Thunder Speaker, Multimedia Home Theatre, Floor Standing Speaker, LED Display with Bluetooth, FM, USB, Micro SD Card, AUX Connectivity"/>
    <x v="0"/>
    <x v="135"/>
    <x v="327"/>
    <n v="2299"/>
    <n v="3999"/>
    <n v="0.43"/>
    <s v="25 to 50%"/>
    <n v="3.8"/>
    <x v="2"/>
    <n v="282"/>
  </r>
  <r>
    <s v="B0B2DD8BQ8"/>
    <s v="Wipro Vesta Grill 1000 Watt Sandwich Maker |Dual function-SW Maker&amp;Griller|Non stick Coat -BPA&amp;PTFE Free |Auto Temp Cut-off| Height Control -180·∂ø&amp;105·∂ø |2 year warranty|SS Finish|Standard size"/>
    <x v="1"/>
    <x v="26"/>
    <x v="255"/>
    <n v="2079"/>
    <n v="3099"/>
    <n v="0.33"/>
    <s v="25 to 50%"/>
    <n v="4.0999999999999996"/>
    <x v="0"/>
    <n v="282"/>
  </r>
  <r>
    <s v="B09NY6TRXG"/>
    <s v="POCO C31 (Royal Blue, 64 GB) (4 GB RAM)"/>
    <x v="0"/>
    <x v="2"/>
    <x v="328"/>
    <n v="8499"/>
    <n v="11999"/>
    <n v="0.28999999999999998"/>
    <s v="25 to 50%"/>
    <n v="3.9"/>
    <x v="2"/>
    <n v="276"/>
  </r>
  <r>
    <s v="B09SB6SJB4"/>
    <s v="Amazon Brand - Solimo Fast Charging Braided Type C Data Cable Seam, Suitable For All Supported Mobile Phones (1 Meter, Black)"/>
    <x v="2"/>
    <x v="0"/>
    <x v="0"/>
    <n v="129"/>
    <n v="599"/>
    <n v="0.78"/>
    <s v="Above 75%"/>
    <n v="4.0999999999999996"/>
    <x v="0"/>
    <n v="265"/>
  </r>
  <r>
    <s v="B09XTQFFCG"/>
    <s v="FYA Handheld Vacuum Cleaner Cordless, Wireless Hand Vacuum&amp;Air Blower 2-in-1, Mini Portable Car Vacuum Cleaner with Powerful Suction, USB Rechargeable Vacuum for Pet Hair, Home and Car"/>
    <x v="1"/>
    <x v="31"/>
    <x v="329"/>
    <n v="2669"/>
    <n v="3199"/>
    <n v="0.17"/>
    <s v="5 to 25%"/>
    <n v="3.9"/>
    <x v="2"/>
    <n v="260"/>
  </r>
  <r>
    <s v="B09KNMLH4Y"/>
    <s v="R B Nova Lint/Fabric Shaver for Cloths, Lint Remover for Woolen Sweaters, Blankets, Jackets/Burr Remover Pill Remover from Carpets, Pack of 1"/>
    <x v="1"/>
    <x v="19"/>
    <x v="330"/>
    <n v="398"/>
    <n v="1999"/>
    <n v="0.8"/>
    <s v="Above 75%"/>
    <n v="4.0999999999999996"/>
    <x v="0"/>
    <n v="257"/>
  </r>
  <r>
    <s v="B09RF2QXGX"/>
    <s v="Gizga Essentials Webcam Cover, Privacy Protector Webcam Cover Slide, Compatible with Laptop, Desktop, PC, Smartphone, Protect Your Privacy and Security, Strong Adhesive, Set of 3, Black"/>
    <x v="2"/>
    <x v="75"/>
    <x v="55"/>
    <n v="69"/>
    <n v="299"/>
    <n v="0.77"/>
    <s v="Above 75%"/>
    <n v="4.3"/>
    <x v="0"/>
    <n v="255"/>
  </r>
  <r>
    <s v="B08RWCZ6SY"/>
    <s v="7SEVEN¬Æ Compatible for Sony Bravia LCD LED UHD OLED QLED 4K Ultra HD TV remote control with YouTube and NETFLIX Hotkeys. Universal Replacement for Original Sony Smart Android tv Remote Control"/>
    <x v="0"/>
    <x v="108"/>
    <x v="309"/>
    <n v="399"/>
    <n v="899"/>
    <n v="0.56000000000000005"/>
    <s v="50 to 75%"/>
    <n v="3.9"/>
    <x v="2"/>
    <n v="254"/>
  </r>
  <r>
    <s v="B07H5PBN54"/>
    <s v="INDIAS¬Æ‚Ñ¢ Electro-Instant Water Geyser A.B.S. Body Shock Proof Can be Used in Bathroom, Kitchen, wash Area, Hotels, Hospital etc."/>
    <x v="1"/>
    <x v="18"/>
    <x v="331"/>
    <n v="999"/>
    <n v="2600"/>
    <n v="0.62"/>
    <s v="50 to 75%"/>
    <n v="3.4"/>
    <x v="2"/>
    <n v="252"/>
  </r>
  <r>
    <s v="B0B84KSH3X"/>
    <s v="Wipro Vesta 1200 Watt GD203 Heavyweight Automatic Dry Iron| Quick Heat Up| Anti bacterial German Weilburger Double Coated Black Soleplate |2 Years Warranty"/>
    <x v="1"/>
    <x v="19"/>
    <x v="255"/>
    <n v="1049"/>
    <n v="1950"/>
    <n v="0.46"/>
    <s v="25 to 50%"/>
    <n v="3.8"/>
    <x v="2"/>
    <n v="250"/>
  </r>
  <r>
    <s v="B09H39KTTB"/>
    <s v="Remote Compatible for Samsung LED/LCD Remote Control Works with Samsung LED/LCD TV by Trend Trail"/>
    <x v="0"/>
    <x v="108"/>
    <x v="332"/>
    <n v="213"/>
    <n v="499"/>
    <n v="0.56999999999999995"/>
    <s v="50 to 75%"/>
    <n v="3.7"/>
    <x v="2"/>
    <n v="246"/>
  </r>
  <r>
    <s v="B0B9BXKBC7"/>
    <s v="WeCool S5 Long Selfie Stick, with Large Reinforced Tripod Stand up to 61 Inch / 156 Cms, Ultra Long Multi Function Bluetooth Selfie Stick with 1/4 Screw Compatible with Gopro, Camera, and Ring Light"/>
    <x v="0"/>
    <x v="58"/>
    <x v="84"/>
    <n v="1799"/>
    <n v="3999"/>
    <n v="0.55000000000000004"/>
    <s v="50 to 75%"/>
    <n v="4.5999999999999996"/>
    <x v="1"/>
    <n v="245"/>
  </r>
  <r>
    <s v="B0B9BXKBC7"/>
    <s v="WeCool S5 Long Selfie Stick, with Large Reinforced Tripod Stand up to 61 Inch / 156 Cms, Ultra Long Multi Function Bluetooth Selfie Stick with 1/4 Screw Compatible with Gopro, Camera, and Ring Light"/>
    <x v="0"/>
    <x v="58"/>
    <x v="84"/>
    <n v="1799"/>
    <n v="3999"/>
    <n v="0.55000000000000004"/>
    <s v="50 to 75%"/>
    <n v="4.5999999999999996"/>
    <x v="1"/>
    <n v="245"/>
  </r>
  <r>
    <s v="B0B5F3YZY4"/>
    <s v="Wayona 3in1 Nylon Braided 66W USB Fast Charging Cable with Type C, Lightening and Micro USB Port, Compatible with iPhone, iPad, Samsung Galaxy, OnePlus, Mi, Oppo, Vivo, iQOO, Xiaomi (1M, Black)"/>
    <x v="2"/>
    <x v="0"/>
    <x v="56"/>
    <n v="449"/>
    <n v="1099"/>
    <n v="0.59"/>
    <s v="50 to 75%"/>
    <n v="4"/>
    <x v="0"/>
    <n v="242"/>
  </r>
  <r>
    <s v="B09N6TTHT6"/>
    <s v="E-COSMOS Plug in LED Night Light Mini USB LED Light Flexible USB LED Ambient Light Mini USB LED Light, LED Portable car Bulb, Indoor, Outdoor, Reading, Sleep (4 pcs)"/>
    <x v="2"/>
    <x v="62"/>
    <x v="154"/>
    <n v="89"/>
    <n v="99"/>
    <n v="0.1"/>
    <s v="5 to 25%"/>
    <n v="4.2"/>
    <x v="0"/>
    <n v="241"/>
  </r>
  <r>
    <s v="B0BMVWKZ8G"/>
    <s v="Newly Launched Boult Dive+ with 1.85&quot; HD Display, Bluetooth Calling Smartwatch, 500 Nits Brightness, 7 Days Battery Life, 150+ Watch Faces, 100+ Sport Modes, IP68 Waterproof Smart Watch (Jet Black)"/>
    <x v="0"/>
    <x v="4"/>
    <x v="188"/>
    <n v="1999"/>
    <n v="8499"/>
    <n v="0.76"/>
    <s v="Above 75%"/>
    <n v="4.3"/>
    <x v="0"/>
    <n v="240"/>
  </r>
  <r>
    <s v="B09CGLY5CX"/>
    <s v="Crompton Insta Comfort Heater 2000 Watts Heat Convector with Adjustable Thermostats, Hybrid Cyan, Standard (‚ÄéACGRH- INSTACOMFORT)"/>
    <x v="1"/>
    <x v="65"/>
    <x v="80"/>
    <n v="1959"/>
    <n v="2400"/>
    <n v="0.18"/>
    <s v="5 to 25%"/>
    <n v="4"/>
    <x v="0"/>
    <n v="237"/>
  </r>
  <r>
    <s v="B09NNZ1GF7"/>
    <s v="Lint Remover For Clothes With 1 Year Warranty Fabric Shaver Lint Shaver for Woolen Clothes Blanket Jackets Stainless Steel Blades,Bedding, Clothes and Furniture Best Remover for Fabrics Portable Lint Shavers (White Orange)"/>
    <x v="1"/>
    <x v="19"/>
    <x v="245"/>
    <n v="445"/>
    <n v="999"/>
    <n v="0.55000000000000004"/>
    <s v="50 to 75%"/>
    <n v="4.3"/>
    <x v="0"/>
    <n v="229"/>
  </r>
  <r>
    <s v="B09P8M18QM"/>
    <s v="7SEVEN¬Æ Compatible with Fire Tv Stick Remote with Voice Command Feature Suitable for Second Generation Amazon Fire Tv Stick Remote Only - Pairing Must"/>
    <x v="0"/>
    <x v="108"/>
    <x v="309"/>
    <n v="1369"/>
    <n v="2999"/>
    <n v="0.54"/>
    <s v="50 to 75%"/>
    <n v="3.3"/>
    <x v="2"/>
    <n v="227"/>
  </r>
  <r>
    <s v="B0B8ZM9RVV"/>
    <s v="Zuvexa Egg Boiler Poacher Automatic Off Steaming, Cooking, Boiling Double Layer 14 Egg Boiler (Multicolor)‚Ä¶"/>
    <x v="1"/>
    <x v="53"/>
    <x v="333"/>
    <n v="419"/>
    <n v="999"/>
    <n v="0.57999999999999996"/>
    <s v="50 to 75%"/>
    <n v="4.4000000000000004"/>
    <x v="0"/>
    <n v="227"/>
  </r>
  <r>
    <s v="B09LQQYNZQ"/>
    <s v="Realme Smart TV Stick 4K"/>
    <x v="0"/>
    <x v="136"/>
    <x v="17"/>
    <n v="4699"/>
    <n v="4699"/>
    <n v="0"/>
    <s v="Below 5%"/>
    <n v="4.5"/>
    <x v="1"/>
    <n v="224"/>
  </r>
  <r>
    <s v="B0B8CB7MHW"/>
    <s v="KNOWZA Electric Handheld Milk Wand Mixer Frother for Latte Coffee Hot Milk, Milk Frother for Coffee, Egg Beater, Hand Blender, Coffee Beater (BLACK COFFEE BEATER)"/>
    <x v="1"/>
    <x v="48"/>
    <x v="334"/>
    <n v="426"/>
    <n v="999"/>
    <n v="0.56999999999999995"/>
    <s v="50 to 75%"/>
    <n v="4.0999999999999996"/>
    <x v="0"/>
    <n v="222"/>
  </r>
  <r>
    <s v="B09MMD1FDN"/>
    <s v="7SEVEN¬Æ Suitable Sony Tv Remote Original Bravia for Smart Android Television Compatible for Any Model of LCD LED OLED UHD 4K Universal Sony Remote Control"/>
    <x v="0"/>
    <x v="108"/>
    <x v="309"/>
    <n v="349"/>
    <n v="699"/>
    <n v="0.5"/>
    <s v="25 to 50%"/>
    <n v="3.9"/>
    <x v="2"/>
    <n v="214"/>
  </r>
  <r>
    <s v="B0B97D658R"/>
    <s v="Larrito wooden Cool Mist Humidifiers Essential Oil Diffuser Aroma Air Humidifier with Colorful Change for Car, Office, Babies, humidifiers for home, air humidifier for room (WOODEN HUMIDIFIRE-A)"/>
    <x v="1"/>
    <x v="4"/>
    <x v="335"/>
    <n v="499"/>
    <n v="799"/>
    <n v="0.38"/>
    <s v="25 to 50%"/>
    <n v="3.6"/>
    <x v="2"/>
    <n v="212"/>
  </r>
  <r>
    <s v="B09FHHTL8L"/>
    <s v="Empty Mist Trigger Plastic Spray Bottle for Multi use 200ml Pack of 2"/>
    <x v="1"/>
    <x v="118"/>
    <x v="336"/>
    <n v="85"/>
    <n v="199"/>
    <n v="0.56999999999999995"/>
    <s v="50 to 75%"/>
    <n v="4.0999999999999996"/>
    <x v="0"/>
    <n v="212"/>
  </r>
  <r>
    <s v="B0BB3CBFBM"/>
    <s v="VU 138 cm (55 inches) Premium Series 4K Ultra HD Smart IPS LED TV 55UT (Black)"/>
    <x v="0"/>
    <x v="21"/>
    <x v="191"/>
    <n v="29990"/>
    <n v="65000"/>
    <n v="0.54"/>
    <s v="50 to 75%"/>
    <n v="4.0999999999999996"/>
    <x v="0"/>
    <n v="211"/>
  </r>
  <r>
    <s v="B0B5ZF3NRK"/>
    <s v="CEDO 65W OnePlus Dash Warp Charge Cable, USB A to Type C Data Sync Fast Charging Cable Compatible with One Plus 3 /3T /5 /5T /6 /6T /7 /7T /7 pro &amp; for All Type C Devices - 1 Meter, Red"/>
    <x v="2"/>
    <x v="0"/>
    <x v="337"/>
    <n v="349"/>
    <n v="599"/>
    <n v="0.42"/>
    <s v="25 to 50%"/>
    <n v="4.0999999999999996"/>
    <x v="0"/>
    <n v="210"/>
  </r>
  <r>
    <s v="B0B5ZF3NRK"/>
    <s v="CEDO 65W OnePlus Dash Warp Charge Cable, USB A to Type C Data Sync Fast Charging Cable Compatible with One Plus 3 /3T /5 /5T /6 /6T /7 /7T /7 pro &amp; for All Type C Devices - 1 Meter, Red"/>
    <x v="2"/>
    <x v="0"/>
    <x v="337"/>
    <n v="349"/>
    <n v="599"/>
    <n v="0.42"/>
    <s v="25 to 50%"/>
    <n v="4.0999999999999996"/>
    <x v="0"/>
    <n v="210"/>
  </r>
  <r>
    <s v="B07QZ3CZ48"/>
    <s v="boAt BassHeads 122 Wired Earphones with Heavy Bass, Integrated Controls and Mic (Gun Metal)"/>
    <x v="0"/>
    <x v="1"/>
    <x v="1"/>
    <n v="399"/>
    <n v="1290"/>
    <n v="0.69"/>
    <s v="50 to 75%"/>
    <n v="4.2"/>
    <x v="0"/>
    <n v="206"/>
  </r>
  <r>
    <s v="B099FDW2ZF"/>
    <s v="Maharaja Whiteline Nano Carbon Neo, 500 Watts Room Heater (Black, White), Standard (5200100986)"/>
    <x v="1"/>
    <x v="65"/>
    <x v="181"/>
    <n v="1235"/>
    <n v="1499"/>
    <n v="0.18"/>
    <s v="5 to 25%"/>
    <n v="4.0999999999999996"/>
    <x v="0"/>
    <n v="203"/>
  </r>
  <r>
    <s v="B08YXJJW8H"/>
    <s v="LUNAGARIYA¬Æ, Protective Case Compatible with JIO Settop Box Remote Control,PU Leather Cover Holder (Before Placing Order,Please Compare The Dimensions of The Product with Your Remote)"/>
    <x v="0"/>
    <x v="108"/>
    <x v="188"/>
    <n v="247"/>
    <n v="399"/>
    <n v="0.38"/>
    <s v="25 to 50%"/>
    <n v="3.9"/>
    <x v="2"/>
    <n v="200"/>
  </r>
  <r>
    <s v="B098TV3L96"/>
    <s v="Electvision Remote Control for led Smart tv Compatible with VU Smart Led (Without Voice)"/>
    <x v="0"/>
    <x v="108"/>
    <x v="306"/>
    <n v="349"/>
    <n v="1999"/>
    <n v="0.83"/>
    <s v="Above 75%"/>
    <n v="3.8"/>
    <x v="2"/>
    <n v="197"/>
  </r>
  <r>
    <s v="B08RHPDNVV"/>
    <s v="7SEVEN¬Æ Compatible Tata Sky Remote Control Replacement of Original dth SD HD tata Play Set top Box Remote - IR Learning Universal Remote for Any Brand TV - Pairing Must"/>
    <x v="0"/>
    <x v="108"/>
    <x v="309"/>
    <n v="235"/>
    <n v="599"/>
    <n v="0.61"/>
    <s v="50 to 75%"/>
    <n v="3.5"/>
    <x v="2"/>
    <n v="197"/>
  </r>
  <r>
    <s v="B07K19NYZ8"/>
    <s v="Usha Hc 812 T Thermo Fan Room Heater"/>
    <x v="1"/>
    <x v="46"/>
    <x v="37"/>
    <n v="2320"/>
    <n v="3290"/>
    <n v="0.28999999999999998"/>
    <s v="25 to 50%"/>
    <n v="3.8"/>
    <x v="2"/>
    <n v="195"/>
  </r>
  <r>
    <s v="B0BDG6QDYD"/>
    <s v="Activa Heat-Max 2000 Watts Room Heater (White color ) with ABS body"/>
    <x v="1"/>
    <x v="46"/>
    <x v="156"/>
    <n v="899"/>
    <n v="1990"/>
    <n v="0.55000000000000004"/>
    <s v="50 to 75%"/>
    <n v="4.0999999999999996"/>
    <x v="0"/>
    <n v="185"/>
  </r>
  <r>
    <s v="B09RQRZW2X"/>
    <s v="7SEVEN¬Æ Compatible Vu Smart Tv Remote Control Suitable for Original 4K Android LED Ultra HD UHD Vu Tv Remote with Non Voice Feature without google assistant"/>
    <x v="0"/>
    <x v="108"/>
    <x v="309"/>
    <n v="499"/>
    <n v="899"/>
    <n v="0.44"/>
    <s v="25 to 50%"/>
    <n v="3.7"/>
    <x v="2"/>
    <n v="185"/>
  </r>
  <r>
    <s v="B09X5HD5T1"/>
    <s v="Ikea Little Loved Corner PRODUKT Milk-frother, Coffee/Tea Frother, Handheld Milk Wand Mixer Frother, Black"/>
    <x v="1"/>
    <x v="104"/>
    <x v="209"/>
    <n v="229"/>
    <n v="499"/>
    <n v="0.54"/>
    <s v="50 to 75%"/>
    <n v="3.5"/>
    <x v="2"/>
    <n v="185"/>
  </r>
  <r>
    <s v="B09HN7LD5L"/>
    <s v="PROLEGEND¬Æ PL-T002 Universal TV Stand Table Top for Most 22 to 65 inch LCD Flat Screen TV, VESA up to 800 by 400mm"/>
    <x v="0"/>
    <x v="119"/>
    <x v="338"/>
    <n v="1850"/>
    <n v="4500"/>
    <n v="0.59"/>
    <s v="50 to 75%"/>
    <n v="4"/>
    <x v="0"/>
    <n v="184"/>
  </r>
  <r>
    <s v="B09W5XR9RT"/>
    <s v="Duracell USB C To Lightning Apple Certified (Mfi) Braided Sync &amp; Charge Cable For Iphone, Ipad And Ipod. Fast Charging Lightning Cable, 3.9 Feet (1.2M) - Black"/>
    <x v="2"/>
    <x v="0"/>
    <x v="44"/>
    <n v="970"/>
    <n v="1999"/>
    <n v="0.51"/>
    <s v="50 to 75%"/>
    <n v="4.4000000000000004"/>
    <x v="0"/>
    <n v="184"/>
  </r>
  <r>
    <s v="B09W5XR9RT"/>
    <s v="Duracell USB C To Lightning Apple Certified (Mfi) Braided Sync &amp; Charge Cable For Iphone, Ipad And Ipod. Fast Charging Lightning Cable, 3.9 Feet (1.2M) - Black"/>
    <x v="2"/>
    <x v="0"/>
    <x v="44"/>
    <n v="970"/>
    <n v="1999"/>
    <n v="0.51"/>
    <s v="50 to 75%"/>
    <n v="4.4000000000000004"/>
    <x v="0"/>
    <n v="184"/>
  </r>
  <r>
    <s v="B09W5XR9RT"/>
    <s v="Duracell USB C To Lightning Apple Certified (Mfi) Braided Sync &amp; Charge Cable For Iphone, Ipad And Ipod. Fast Charging Lightning Cable, 3.9 Feet (1.2M) - Black"/>
    <x v="2"/>
    <x v="0"/>
    <x v="44"/>
    <n v="970"/>
    <n v="1999"/>
    <n v="0.51"/>
    <s v="50 to 75%"/>
    <n v="4.4000000000000004"/>
    <x v="0"/>
    <n v="184"/>
  </r>
  <r>
    <s v="B09H7JDJCW"/>
    <s v="PHILIPS Drip Coffee Maker HD7432/20, 0.6 L, Ideal for 2-7 cups, Black, Medium"/>
    <x v="1"/>
    <x v="106"/>
    <x v="36"/>
    <n v="2999"/>
    <n v="3595"/>
    <n v="0.17"/>
    <s v="5 to 25%"/>
    <n v="4"/>
    <x v="0"/>
    <n v="178"/>
  </r>
  <r>
    <s v="B07VJ9ZTXS"/>
    <s v="Aine HDMI Male to VGA Female Video Converter Adapter Cable (Black)"/>
    <x v="0"/>
    <x v="0"/>
    <x v="339"/>
    <n v="299"/>
    <n v="599"/>
    <n v="0.5"/>
    <s v="25 to 50%"/>
    <n v="4"/>
    <x v="0"/>
    <n v="171"/>
  </r>
  <r>
    <s v="B0B2CWRDB1"/>
    <s v="Shakti Technology S5 High Pressure Car Washer Machine 1900 Watts and Pressure 125 Bar with 10 Meter Hose Pipe"/>
    <x v="1"/>
    <x v="126"/>
    <x v="323"/>
    <n v="5999"/>
    <n v="9999"/>
    <n v="0.4"/>
    <s v="25 to 50%"/>
    <n v="4.2"/>
    <x v="0"/>
    <n v="170"/>
  </r>
  <r>
    <s v="B09P182Z2H"/>
    <s v="AGARO Glory Cool Mist Ultrasonic Humidifier, 4.5Litres, For Large Area, Room, Home, Office, Adjustable Mist Output, Ceramic Ball Filter, Ultra Quiet, 360¬∞ Rotatable Nozzle, Auto Shut Off, Grey"/>
    <x v="1"/>
    <x v="4"/>
    <x v="88"/>
    <n v="3290"/>
    <n v="5799"/>
    <n v="0.43"/>
    <s v="25 to 50%"/>
    <n v="4.3"/>
    <x v="0"/>
    <n v="168"/>
  </r>
  <r>
    <s v="B09H34V36W"/>
    <s v="Inalsa Electric Fan Heater Hotty - 2000 Watts Variable Temperature Control Cool/Warm/Hot Air Selector | Over Heat Protection | ISI Certification, White"/>
    <x v="1"/>
    <x v="46"/>
    <x v="82"/>
    <n v="1349"/>
    <n v="2495"/>
    <n v="0.46"/>
    <s v="25 to 50%"/>
    <n v="3.8"/>
    <x v="2"/>
    <n v="166"/>
  </r>
  <r>
    <s v="B08G43CCLC"/>
    <s v="NK STAR 950 Mbps USB WiFi Adapter Wireless Network Receiver Dongle for Desktop Laptop, (Support- Windows XP/7/8/10 &amp; MAC OS) NOt Support to DVR and HDTV"/>
    <x v="2"/>
    <x v="6"/>
    <x v="340"/>
    <n v="218"/>
    <n v="999"/>
    <n v="0.78"/>
    <s v="Above 75%"/>
    <n v="4.2"/>
    <x v="0"/>
    <n v="163"/>
  </r>
  <r>
    <s v="B0BBLHTRM9"/>
    <s v="IONIX Tap filter Multilayer | Activated Carbon Faucet Water Filters Universal Interface Home Kitchen Faucet Tap Water Clean Purifier Filter Cartridge Five Layer Water Filter-Pack of 1"/>
    <x v="1"/>
    <x v="74"/>
    <x v="247"/>
    <n v="199"/>
    <n v="699"/>
    <n v="0.72"/>
    <s v="50 to 75%"/>
    <n v="2.9"/>
    <x v="2"/>
    <n v="159"/>
  </r>
  <r>
    <s v="B09MQ9PDHR"/>
    <s v="SaiEllin Room Heater For Home 2000 Watts Room Heater For Bedroom | ISI Approved With 1 Year Warranty | For 250 Sq. Feet Blower Heater &amp; Room Heaters Home For Winters"/>
    <x v="1"/>
    <x v="46"/>
    <x v="303"/>
    <n v="979"/>
    <n v="1999"/>
    <n v="0.51"/>
    <s v="50 to 75%"/>
    <n v="3.9"/>
    <x v="2"/>
    <n v="157"/>
  </r>
  <r>
    <s v="B0BL11S5QK"/>
    <s v="iBELL Induction Cooktop, 2000W with Auto Shut Off and Overheat Protection, BIS Certified, Black"/>
    <x v="1"/>
    <x v="17"/>
    <x v="228"/>
    <n v="1601"/>
    <n v="3890"/>
    <n v="0.59"/>
    <s v="50 to 75%"/>
    <n v="4.2"/>
    <x v="0"/>
    <n v="156"/>
  </r>
  <r>
    <s v="B0BNV7JM5Y"/>
    <s v="boAt Newly Launched Wave Electra with 1.81&quot; HD Display, Smart Calling with Ultra-Seamless BT Calling Chip,20 Built-In Watch Faces,100 + Sports Modes,Menu Personalization,In-Built Games(Charcoal Black)"/>
    <x v="0"/>
    <x v="4"/>
    <x v="1"/>
    <n v="2999"/>
    <n v="7990"/>
    <n v="0.62"/>
    <s v="50 to 75%"/>
    <n v="4.0999999999999996"/>
    <x v="0"/>
    <n v="154"/>
  </r>
  <r>
    <s v="B0BNVBJW2S"/>
    <s v="boAt Newly Launched Wave Electra with 1.81&quot; HD Display, Smart Calling Ultra-Seamless BT Calling Chip, 20 Built-in Watch Faces, 100 + Sports Modes, Menu Personalization, in-Built Games(Cherry Blossom)"/>
    <x v="0"/>
    <x v="4"/>
    <x v="1"/>
    <n v="2499"/>
    <n v="7990"/>
    <n v="0.69"/>
    <s v="50 to 75%"/>
    <n v="4.0999999999999996"/>
    <x v="0"/>
    <n v="154"/>
  </r>
  <r>
    <s v="B08G1RW2Q3"/>
    <s v="EYNK Extra Long Micro USB Fast Charging USB Cable | Micro USB Data Cable | Quick Fast Charging Cable | Charger Sync Cable | High Speed Transfer Android Smartphones V8 Cable (2.4 Amp, 3m,) (White)"/>
    <x v="2"/>
    <x v="0"/>
    <x v="341"/>
    <n v="299"/>
    <n v="799"/>
    <n v="0.63"/>
    <s v="50 to 75%"/>
    <n v="4"/>
    <x v="0"/>
    <n v="151"/>
  </r>
  <r>
    <s v="B0B86CDHL1"/>
    <s v="oraimo 65W Type C to C Fast Charging Cable USB C to USB C Cable High Speed Syncing, Nylon Braided 1M length with LED Indicator Compatible For Laptop, Macbook, Samsung Galaxy S22 S20 S10 S20Fe S21 S21 Ultra A70 A51 A71 A50S M31 M51 M31S M53 5G"/>
    <x v="2"/>
    <x v="0"/>
    <x v="86"/>
    <n v="349"/>
    <n v="899"/>
    <n v="0.61"/>
    <s v="50 to 75%"/>
    <n v="4.5"/>
    <x v="1"/>
    <n v="149"/>
  </r>
  <r>
    <s v="B0B86CDHL1"/>
    <s v="oraimo 65W Type C to C Fast Charging Cable USB C to USB C Cable High Speed Syncing, Nylon Braided 1M length with LED Indicator Compatible For Laptop, Macbook, Samsung Galaxy S22 S20 S10 S20Fe S21 S21 Ultra A70 A51 A71 A50S M31 M51 M31S M53 5G"/>
    <x v="2"/>
    <x v="0"/>
    <x v="86"/>
    <n v="349"/>
    <n v="899"/>
    <n v="0.61"/>
    <s v="50 to 75%"/>
    <n v="4.5"/>
    <x v="1"/>
    <n v="149"/>
  </r>
  <r>
    <s v="B08QHLXWV3"/>
    <s v="Kenstar 2400 Watts 9 Fins Oil Filled Radiator with PTC Fan Heater (BLACK GOLD)"/>
    <x v="1"/>
    <x v="46"/>
    <x v="342"/>
    <n v="6850"/>
    <n v="11990"/>
    <n v="0.43"/>
    <s v="25 to 50%"/>
    <n v="3.9"/>
    <x v="2"/>
    <n v="144"/>
  </r>
  <r>
    <s v="B09VPH38JS"/>
    <s v="SaleOn Instant Coal Heater 500W Charcoal Burner Electric Stove Hot Plate - Mix Colors - Pack of 1 - Only Charcoal Heater"/>
    <x v="1"/>
    <x v="17"/>
    <x v="343"/>
    <n v="697"/>
    <n v="1499"/>
    <n v="0.54"/>
    <s v="50 to 75%"/>
    <n v="3.8"/>
    <x v="2"/>
    <n v="144"/>
  </r>
  <r>
    <s v="B09YHLPQYT"/>
    <s v="Shopoflux Silicone Remote Cover for Mi Smart TV and Mi TV Stick/MI Box S / 3S / MI 4X / 4A Smart LED TV (Black)"/>
    <x v="0"/>
    <x v="108"/>
    <x v="344"/>
    <n v="246"/>
    <n v="600"/>
    <n v="0.59"/>
    <s v="50 to 75%"/>
    <n v="4.2"/>
    <x v="0"/>
    <n v="143"/>
  </r>
  <r>
    <s v="B0B8XNPQPN"/>
    <s v="Pigeon Healthifry Digital Air Fryer, 360¬∞ High Speed Air Circulation Technology 1200 W with Non-Stick 4.2 L Basket - Green"/>
    <x v="1"/>
    <x v="110"/>
    <x v="3"/>
    <n v="3599"/>
    <n v="7950"/>
    <n v="0.55000000000000004"/>
    <s v="50 to 75%"/>
    <n v="4.2"/>
    <x v="0"/>
    <n v="136"/>
  </r>
  <r>
    <s v="B08PKBMJKS"/>
    <s v="Airtel DigitalTV HD Setup Box Remote"/>
    <x v="0"/>
    <x v="108"/>
    <x v="107"/>
    <n v="197"/>
    <n v="499"/>
    <n v="0.61"/>
    <s v="50 to 75%"/>
    <n v="3.8"/>
    <x v="2"/>
    <n v="136"/>
  </r>
  <r>
    <s v="B0BDZWMGZ1"/>
    <s v="Activa Easy Mix Nutri Mixer Grinder 500 Watt | Long Lasting Shock Proof ABS Body | Heavy Duty Motor With Nano - Grinding Technology"/>
    <x v="1"/>
    <x v="23"/>
    <x v="156"/>
    <n v="1199"/>
    <n v="2990"/>
    <n v="0.6"/>
    <s v="50 to 75%"/>
    <n v="3.8"/>
    <x v="2"/>
    <n v="133"/>
  </r>
  <r>
    <s v="B0B21C4BMX"/>
    <s v="Portronics Konnect Spydr 31 3-in-1 Multi Functional Cable with 3.0A Output, Tangle Resistant, 1.2M Length, Nylon Braided(Zebra)"/>
    <x v="2"/>
    <x v="0"/>
    <x v="70"/>
    <n v="228"/>
    <n v="899"/>
    <n v="0.75"/>
    <s v="50 to 75%"/>
    <n v="3.8"/>
    <x v="2"/>
    <n v="132"/>
  </r>
  <r>
    <s v="B09XB1R2F3"/>
    <s v="Portable Lint Remover Pet Fur Remover Clothes Fuzz Remover Pet Hairball Quick Epilator Shaver Removing Dust Pet Hair from Clothing Furniture Perfect for Clothing,Furniture,Couch,Carpet (Standard)"/>
    <x v="1"/>
    <x v="19"/>
    <x v="345"/>
    <n v="179"/>
    <n v="799"/>
    <n v="0.78"/>
    <s v="Above 75%"/>
    <n v="3.5"/>
    <x v="2"/>
    <n v="132"/>
  </r>
  <r>
    <s v="B09NNJ9WYM"/>
    <s v="Sansui 80cm (32 inches) HD Ready Smart LED TV JSY32SKHD (BLACK) With Bezel-less Design"/>
    <x v="0"/>
    <x v="21"/>
    <x v="310"/>
    <n v="10990"/>
    <n v="19990"/>
    <n v="0.45"/>
    <s v="25 to 50%"/>
    <n v="3.7"/>
    <x v="2"/>
    <n v="129"/>
  </r>
  <r>
    <s v="B0BMXMLSMM"/>
    <s v="Lapster 65W compatible for OnePlus Dash Warp Charge Cable , type c to c cable fast charging Data Sync Cable Compatible with One Plus 10R / 9RT/ 9 pro/ 9R/ 8T/ 9/ Nord &amp; for All Type C Devices ‚Äì Red, 1 Meter"/>
    <x v="2"/>
    <x v="0"/>
    <x v="126"/>
    <n v="199"/>
    <n v="999"/>
    <n v="0.8"/>
    <s v="Above 75%"/>
    <n v="4.5"/>
    <x v="1"/>
    <n v="127"/>
  </r>
  <r>
    <s v="B0BMXMLSMM"/>
    <s v="Lapster 65W compatible for OnePlus Dash Warp Charge Cable , type c to c cable fast charging Data Sync Cable Compatible with One Plus 10R / 9RT/ 9 pro/ 9R/ 8T/ 9/ Nord &amp; for All Type C Devices ‚Äì Red, 1 Meter"/>
    <x v="2"/>
    <x v="0"/>
    <x v="126"/>
    <n v="199"/>
    <n v="999"/>
    <n v="0.8"/>
    <s v="Above 75%"/>
    <n v="4.5"/>
    <x v="1"/>
    <n v="127"/>
  </r>
  <r>
    <s v="B09NY7W8YD"/>
    <s v="POCO C31 (Shadow Gray, 64 GB) (4 GB RAM)"/>
    <x v="0"/>
    <x v="2"/>
    <x v="328"/>
    <n v="7998"/>
    <n v="11999"/>
    <n v="0.33"/>
    <s v="25 to 50%"/>
    <n v="3.8"/>
    <x v="2"/>
    <n v="125"/>
  </r>
  <r>
    <s v="B0BJ966M5K"/>
    <s v="Aquadpure Copper + Mineral RO+UV+UF 10 to 12 Liter RO + UV + TDS ADJUSTER Water Purifier with Copper Charge Technology black &amp; copper Best For Home and Office (Made In India)"/>
    <x v="1"/>
    <x v="47"/>
    <x v="346"/>
    <n v="4999"/>
    <n v="24999"/>
    <n v="0.8"/>
    <s v="Above 75%"/>
    <n v="4.5999999999999996"/>
    <x v="1"/>
    <n v="124"/>
  </r>
  <r>
    <s v="B09JN37WBX"/>
    <s v="Lint Remover Woolen Clothes Lint Extractor Battery Lint Removing Machine Bhur Remover"/>
    <x v="1"/>
    <x v="19"/>
    <x v="245"/>
    <n v="319"/>
    <n v="749"/>
    <n v="0.56999999999999995"/>
    <s v="50 to 75%"/>
    <n v="4.5999999999999996"/>
    <x v="1"/>
    <n v="124"/>
  </r>
  <r>
    <s v="B08RZ12GKR"/>
    <s v="Tata Sky Digital TV HD Setup Box Remote"/>
    <x v="0"/>
    <x v="108"/>
    <x v="141"/>
    <n v="215"/>
    <n v="499"/>
    <n v="0.56999999999999995"/>
    <s v="50 to 75%"/>
    <n v="3.5"/>
    <x v="2"/>
    <n v="121"/>
  </r>
  <r>
    <s v="B0B54Y2SNX"/>
    <s v="iPhone Original 20W C Type Fast PD Charger Compatible with I-Phone13/13 mini/13pro/13 pro Max I-Phone 12/12 Pro/12mini/12 Pro Max, I-Phone11/11 Pro/11 Pro Max 2020 (Only Adapter)"/>
    <x v="0"/>
    <x v="7"/>
    <x v="347"/>
    <n v="799"/>
    <n v="3990"/>
    <n v="0.8"/>
    <s v="Above 75%"/>
    <n v="3.8"/>
    <x v="2"/>
    <n v="119"/>
  </r>
  <r>
    <s v="B0B2DZ5S6R"/>
    <s v="Amazon Basics 1500 W Electric Kettle (Stainless Steel Body, 1.5 L)"/>
    <x v="1"/>
    <x v="9"/>
    <x v="0"/>
    <n v="749"/>
    <n v="1299"/>
    <n v="0.42"/>
    <s v="25 to 50%"/>
    <n v="4"/>
    <x v="0"/>
    <n v="119"/>
  </r>
  <r>
    <s v="B0B9JZW1SQ"/>
    <s v="4 in 1 Handheld Electric Vegetable Cutter Set,Wireless Food Processor Electric Food Chopper for Garlic Chili Pepper Onion Ginger Celery Meat with Brush"/>
    <x v="1"/>
    <x v="87"/>
    <x v="188"/>
    <n v="498"/>
    <n v="1200"/>
    <n v="0.59"/>
    <s v="50 to 75%"/>
    <n v="3.2"/>
    <x v="2"/>
    <n v="113"/>
  </r>
  <r>
    <s v="B08XXVXP3J"/>
    <s v="Storite Super Speed USB 3.0 Male to Male Cable for Hard Drive Enclosures, Laptop Cooling Pad, DVD Players(60cm,Black)"/>
    <x v="2"/>
    <x v="0"/>
    <x v="204"/>
    <n v="249"/>
    <n v="999"/>
    <n v="0.75"/>
    <s v="50 to 75%"/>
    <n v="4.3"/>
    <x v="0"/>
    <n v="112"/>
  </r>
  <r>
    <s v="B09ZTZ9N3Q"/>
    <s v="Amazon Basics 2000/1000 Watt Room Heater with Adjustable Thermostat (ISI certified, White color, Ideal for small to medium room/area)"/>
    <x v="1"/>
    <x v="46"/>
    <x v="0"/>
    <n v="1049"/>
    <n v="1699"/>
    <n v="0.38"/>
    <s v="25 to 50%"/>
    <n v="3.1"/>
    <x v="2"/>
    <n v="111"/>
  </r>
  <r>
    <s v="B0B467CCB9"/>
    <s v="Karbonn 80 cm (32 Inches) Millennium Series HD Ready LED TV KJW32NSHDF (Phantom Black) with Bezel-Less Design"/>
    <x v="0"/>
    <x v="109"/>
    <x v="321"/>
    <n v="6999"/>
    <n v="16990"/>
    <n v="0.59"/>
    <s v="50 to 75%"/>
    <n v="3.8"/>
    <x v="2"/>
    <n v="110"/>
  </r>
  <r>
    <s v="B0BNDGL26T"/>
    <s v="MR. BRAND Portable USB Juicer Electric USB Juice Maker Mixer Bottle Blender Grinder Mixer,6 Blades Rechargeable Bottle with (Multi color) (MULTI MIXER 6 BLED)"/>
    <x v="1"/>
    <x v="38"/>
    <x v="348"/>
    <n v="499"/>
    <n v="2199"/>
    <n v="0.77"/>
    <s v="Above 75%"/>
    <n v="2.8"/>
    <x v="2"/>
    <n v="109"/>
  </r>
  <r>
    <s v="B0B8ZKWGKD"/>
    <s v="ZORBES¬Æ Wall Adapter Holder for Alexa Echo Dot 4th Generation,A Space-Saving Solution with Cord Management for Your Smart Home Speakers -White (Holder Only)"/>
    <x v="0"/>
    <x v="119"/>
    <x v="349"/>
    <n v="893"/>
    <n v="1052"/>
    <n v="0.15"/>
    <s v="5 to 25%"/>
    <n v="4.3"/>
    <x v="0"/>
    <n v="106"/>
  </r>
  <r>
    <s v="B0B3DV7S9B"/>
    <s v="EN LIGNE Adjustable Cell Phone Stand, Foldable Portable Phone Stand Phone Holder for Desk, Desktop Tablet Stand Compatible with Mobile Phone/iPad/Tablet (Black)"/>
    <x v="0"/>
    <x v="24"/>
    <x v="350"/>
    <n v="209"/>
    <n v="499"/>
    <n v="0.57999999999999996"/>
    <s v="50 to 75%"/>
    <n v="3.6"/>
    <x v="2"/>
    <n v="104"/>
  </r>
  <r>
    <s v="B09F6D21BY"/>
    <s v="7SEVEN Compatible LG TV Remote Suitable for LG Non Magic Smart tv Remote Control (Mouse &amp; Voice Non-Support) MR20GA Prime Video and Netflix Hotkeys"/>
    <x v="0"/>
    <x v="108"/>
    <x v="309"/>
    <n v="790"/>
    <n v="1999"/>
    <n v="0.6"/>
    <s v="50 to 75%"/>
    <n v="3"/>
    <x v="2"/>
    <n v="103"/>
  </r>
  <r>
    <s v="B0B59K1C8F"/>
    <s v="Wolpin 1 Lint Roller with 60 Sheets Remove Clothes Lint Dog Hair Dust (19 x 13 cm) Orange"/>
    <x v="1"/>
    <x v="19"/>
    <x v="351"/>
    <n v="179"/>
    <n v="799"/>
    <n v="0.78"/>
    <s v="Above 75%"/>
    <n v="3.6"/>
    <x v="2"/>
    <n v="101"/>
  </r>
  <r>
    <s v="B0BCYQY9X5"/>
    <s v="Livpure Glo Star RO+UV+UF+Mineraliser - 7 L Storage Tank, 15 LPH Water Purifier for Home, Black"/>
    <x v="1"/>
    <x v="47"/>
    <x v="352"/>
    <n v="8499"/>
    <n v="16490"/>
    <n v="0.48"/>
    <s v="25 to 50%"/>
    <n v="4.3"/>
    <x v="0"/>
    <n v="97"/>
  </r>
  <r>
    <s v="B0B9RZ4G4W"/>
    <s v="Amazon Basics 300 W Hand Blender with Stainless Steel Stem for Hot/Cold Blending and In-Built Cord Hook, ISI-Marked, Black"/>
    <x v="1"/>
    <x v="48"/>
    <x v="0"/>
    <n v="799"/>
    <n v="1699"/>
    <n v="0.53"/>
    <s v="50 to 75%"/>
    <n v="4"/>
    <x v="0"/>
    <n v="97"/>
  </r>
  <r>
    <s v="B0B4PPD89B"/>
    <s v="Kitchenwell 18Pc Plastic Food Snack Bag Pouch Clip Sealer for Keeping Food Fresh for Home, Kitchen, Camping Snack Seal Sealing Bag Clips (Multi-Color) | (Pack of 18)|"/>
    <x v="1"/>
    <x v="44"/>
    <x v="353"/>
    <n v="79"/>
    <n v="79"/>
    <n v="0"/>
    <s v="Below 5%"/>
    <n v="4"/>
    <x v="0"/>
    <n v="97"/>
  </r>
  <r>
    <s v="B08MVSGXMY"/>
    <s v="Crompton Insta Comfy 800 Watt Room Heater with 2 Heat Settings(Grey Blue)"/>
    <x v="1"/>
    <x v="65"/>
    <x v="80"/>
    <n v="1498"/>
    <n v="2300"/>
    <n v="0.35"/>
    <s v="25 to 50%"/>
    <n v="3.8"/>
    <x v="2"/>
    <n v="95"/>
  </r>
  <r>
    <s v="B09Z7YGV3R"/>
    <s v="Anjaney Enterprise Smart Multipurpose Foldable Laptop Table with Cup Holder, Study Table, Bed Table, Breakfast Table, Foldable and Portable/Ergonomic &amp; Rounded Edges/Non-Slip (Black)"/>
    <x v="2"/>
    <x v="37"/>
    <x v="354"/>
    <n v="269"/>
    <n v="699"/>
    <n v="0.62"/>
    <s v="50 to 75%"/>
    <n v="4"/>
    <x v="0"/>
    <n v="93"/>
  </r>
  <r>
    <s v="B0B84QN4CN"/>
    <s v="Wipro Vesta 1200 Watt GD201 Lightweight Automatic Dry Iron| Quick Heat Up| Stylish &amp; Sleek |Anti bacterial German Weilburger Double Coated Soleplate |2 Years Warranty"/>
    <x v="1"/>
    <x v="19"/>
    <x v="255"/>
    <n v="660"/>
    <n v="1100"/>
    <n v="0.4"/>
    <s v="25 to 50%"/>
    <n v="3.6"/>
    <x v="2"/>
    <n v="91"/>
  </r>
  <r>
    <s v="B0BBVKRP7B"/>
    <s v="SHREENOVA ID116 Plus Bluetooth Fitness Smart Watch for Men Women and Kids Activity Tracker (Black)"/>
    <x v="0"/>
    <x v="4"/>
    <x v="355"/>
    <n v="281"/>
    <n v="1999"/>
    <n v="0.86"/>
    <s v="Above 75%"/>
    <n v="2.8"/>
    <x v="2"/>
    <n v="87"/>
  </r>
  <r>
    <s v="B0B61GCHC1"/>
    <s v="LS LAPSTER Quality Assured USB 2.0 morpho cable, morpho device cable for Mso 1300 E3/E2/E Biometric Finger Print Scanner morpho USB cable (Black)"/>
    <x v="2"/>
    <x v="0"/>
    <x v="162"/>
    <n v="199"/>
    <n v="999"/>
    <n v="0.8"/>
    <s v="Above 75%"/>
    <n v="4.3"/>
    <x v="0"/>
    <n v="87"/>
  </r>
  <r>
    <s v="B0B61HYR92"/>
    <s v="Lapster usb 2.0 mantra cable, mantra mfs 100 data cable (black)"/>
    <x v="2"/>
    <x v="0"/>
    <x v="126"/>
    <n v="199"/>
    <n v="999"/>
    <n v="0.8"/>
    <s v="Above 75%"/>
    <n v="4.2"/>
    <x v="0"/>
    <n v="85"/>
  </r>
  <r>
    <s v="B081RLM75M"/>
    <s v="LACOPINE Mini Pocket Size Lint Roller (White)"/>
    <x v="1"/>
    <x v="19"/>
    <x v="356"/>
    <n v="369"/>
    <n v="599"/>
    <n v="0.38"/>
    <s v="25 to 50%"/>
    <n v="3.9"/>
    <x v="2"/>
    <n v="82"/>
  </r>
  <r>
    <s v="B09X79PP8F"/>
    <s v="MI 2-in-1 USB Type C Cable (Micro USB to Type C) 30cm for Smartphone, Headphone, Laptop (White)"/>
    <x v="2"/>
    <x v="0"/>
    <x v="7"/>
    <n v="179"/>
    <n v="299"/>
    <n v="0.4"/>
    <s v="25 to 50%"/>
    <n v="3.9"/>
    <x v="2"/>
    <n v="81"/>
  </r>
  <r>
    <s v="B09M3F4HGB"/>
    <s v="Borosil Volcano 13 Fin Oil Filled Radiator Room Heater, 2900 W, Black"/>
    <x v="1"/>
    <x v="65"/>
    <x v="136"/>
    <n v="9495"/>
    <n v="18990"/>
    <n v="0.5"/>
    <s v="25 to 50%"/>
    <n v="4.2"/>
    <x v="0"/>
    <n v="79"/>
  </r>
  <r>
    <s v="B0BN6M3TCM"/>
    <s v="VRPRIME Lint Roller Lint Remover for Clothes, Pet | 360 Sheets Reusable Sticky Easy-Tear Sheet Brush for Clothes, Furniture, Carpet, Dog Fur, Sweater, Dust &amp; Dirt (4 Rolls - 90 Sheet Each Roll)"/>
    <x v="1"/>
    <x v="19"/>
    <x v="357"/>
    <n v="499"/>
    <n v="999"/>
    <n v="0.5"/>
    <s v="25 to 50%"/>
    <n v="4.5999999999999996"/>
    <x v="1"/>
    <n v="79"/>
  </r>
  <r>
    <s v="B0BHVPTM2C"/>
    <s v="HB Plus Folding Height Adjustable Aluminum Foldable Portable Adjustment Desktop Laptop Holder Riser Stand"/>
    <x v="2"/>
    <x v="37"/>
    <x v="358"/>
    <n v="398"/>
    <n v="1949"/>
    <n v="0.8"/>
    <s v="Above 75%"/>
    <n v="4"/>
    <x v="0"/>
    <n v="75"/>
  </r>
  <r>
    <s v="B0BG62HMDJ"/>
    <s v="Cablet 2.5 Inch SATA USB 3.0 HDD/SSD Portable External Enclosure for 7mm and 9.5mm, Tool-Free Design, Supports UASP Max 6TB"/>
    <x v="2"/>
    <x v="4"/>
    <x v="359"/>
    <n v="499"/>
    <n v="775"/>
    <n v="0.36"/>
    <s v="25 to 50%"/>
    <n v="4.3"/>
    <x v="0"/>
    <n v="74"/>
  </r>
  <r>
    <s v="B098T9CJVQ"/>
    <s v="Sui Generis Electric Handheld Milk Wand Mixer Frother for Latte Coffee Hot Milk, Milk Frother, Electric Coffee Beater, Egg Beater, Latte Maker, Mini Hand Blender Cappuccino Maker (Multicolor)"/>
    <x v="1"/>
    <x v="48"/>
    <x v="360"/>
    <n v="210"/>
    <n v="699"/>
    <n v="0.7"/>
    <s v="50 to 75%"/>
    <n v="3.7"/>
    <x v="2"/>
    <n v="74"/>
  </r>
  <r>
    <s v="B0BP18W8TM"/>
    <s v="Fire-Boltt Gladiator 1.96&quot; Biggest Display Smart Watch with Bluetooth Calling, Voice Assistant &amp;123 Sports Modes, 8 Unique UI Interactions, SpO2, 24/7 Heart Rate Tracking"/>
    <x v="0"/>
    <x v="4"/>
    <x v="34"/>
    <n v="3999"/>
    <n v="9999"/>
    <n v="0.6"/>
    <s v="50 to 75%"/>
    <n v="4.4000000000000004"/>
    <x v="0"/>
    <n v="73"/>
  </r>
  <r>
    <s v="B09TY4MSH3"/>
    <s v="Firestick Remote"/>
    <x v="0"/>
    <x v="108"/>
    <x v="361"/>
    <n v="1289"/>
    <n v="2499"/>
    <n v="0.48"/>
    <s v="25 to 50%"/>
    <n v="3.3"/>
    <x v="2"/>
    <n v="73"/>
  </r>
  <r>
    <s v="B0BPBXNQQT"/>
    <s v="Room Heater Warmer Wall-Outlet 400 Watts Electric Handy Room Heater (Room Heaters Home for Bedroom, Reading Books, Work, bathrooms, Rooms, Offices, Home Offices,2022"/>
    <x v="1"/>
    <x v="65"/>
    <x v="362"/>
    <n v="799"/>
    <n v="1989"/>
    <n v="0.6"/>
    <s v="50 to 75%"/>
    <n v="4.3"/>
    <x v="0"/>
    <n v="70"/>
  </r>
  <r>
    <s v="B0BHNHMR3H"/>
    <s v="LONAXA Mini Travel Rechargeable Fruit Juicer - USB Electric Fruit &amp; Vegetable Juice Blender/Grinder for Home and Office Use (Multicolor)‚Ä¶"/>
    <x v="1"/>
    <x v="38"/>
    <x v="363"/>
    <n v="499"/>
    <n v="1299"/>
    <n v="0.62"/>
    <s v="50 to 75%"/>
    <n v="3.9"/>
    <x v="2"/>
    <n v="65"/>
  </r>
  <r>
    <s v="B09ZPJT8B2"/>
    <s v="TCL 80 cm (32 inches) HD Ready Certified Android Smart LED TV 32S615 (Black)"/>
    <x v="0"/>
    <x v="21"/>
    <x v="149"/>
    <n v="11990"/>
    <n v="31990"/>
    <n v="0.63"/>
    <s v="50 to 75%"/>
    <n v="4.2"/>
    <x v="0"/>
    <n v="64"/>
  </r>
  <r>
    <s v="B08MVXPTDG"/>
    <s v="Crompton Insta Delight Fan Circulator Room Heater with 3 Heat Settings (Slate Grey &amp; Black, 2000 Watt)"/>
    <x v="1"/>
    <x v="46"/>
    <x v="80"/>
    <n v="2590"/>
    <n v="4200"/>
    <n v="0.38"/>
    <s v="25 to 50%"/>
    <n v="4.0999999999999996"/>
    <x v="0"/>
    <n v="63"/>
  </r>
  <r>
    <s v="B08T8KWNQ9"/>
    <s v="TE‚Ñ¢ Instant Electric Heating Hot and Cold Water Geyser Tap Water with Digital Display (White)"/>
    <x v="1"/>
    <x v="18"/>
    <x v="364"/>
    <n v="1449"/>
    <n v="4999"/>
    <n v="0.71"/>
    <s v="50 to 75%"/>
    <n v="3.6"/>
    <x v="2"/>
    <n v="63"/>
  </r>
  <r>
    <s v="B0B694PXQJ"/>
    <s v="Gadgetronics Digital Kitchen Weighing Scale &amp; Food Weight Machine for Health, Fitness, Home Baking &amp; Cooking (10 KGs,1 Year Warranty &amp; Batteries Included)"/>
    <x v="1"/>
    <x v="22"/>
    <x v="365"/>
    <n v="799"/>
    <n v="2999"/>
    <n v="0.73"/>
    <s v="50 to 75%"/>
    <n v="4.5"/>
    <x v="1"/>
    <n v="63"/>
  </r>
  <r>
    <s v="B0B65MJ45G"/>
    <s v="Zebronics CU3100V Fast charging Type C cable with QC 18W support, 3A max capacity, 1 meter braided cable, Data transfer and Superior durability (Braided Black + White)"/>
    <x v="2"/>
    <x v="0"/>
    <x v="19"/>
    <n v="139"/>
    <n v="549"/>
    <n v="0.75"/>
    <s v="50 to 75%"/>
    <n v="3.9"/>
    <x v="2"/>
    <n v="61"/>
  </r>
  <r>
    <s v="B0B65P827P"/>
    <s v="Zebronics CU3100V Fast charging Type C cable with QC 18W support, 3A max capacity, 1 meter braided cable, Data transfer and Superior durability (Braided Black )"/>
    <x v="2"/>
    <x v="0"/>
    <x v="19"/>
    <n v="128.31"/>
    <n v="549"/>
    <n v="0.77"/>
    <s v="Above 75%"/>
    <n v="3.9"/>
    <x v="2"/>
    <n v="61"/>
  </r>
  <r>
    <s v="B09R1YFL6S"/>
    <s v="Candes BlowHot All in One Silent Blower Fan Room Heater (ABS Body, White, Brown) 2000 Watts"/>
    <x v="1"/>
    <x v="46"/>
    <x v="218"/>
    <n v="1090"/>
    <n v="2999"/>
    <n v="0.64"/>
    <s v="50 to 75%"/>
    <n v="3.5"/>
    <x v="2"/>
    <n v="57"/>
  </r>
  <r>
    <s v="B0B3RHX6B6"/>
    <s v="Ambrane BCL-15 Lightning Cable for Smartphone (1.5m Black)"/>
    <x v="2"/>
    <x v="0"/>
    <x v="31"/>
    <n v="149"/>
    <n v="399"/>
    <n v="0.63"/>
    <s v="50 to 75%"/>
    <n v="3.9"/>
    <x v="2"/>
    <n v="57"/>
  </r>
  <r>
    <s v="B0B3TBY2YX"/>
    <s v="AGARO Royal Double Layered Kettle, 1.5 Litres, Double Layered Cool Touch , Dry Boiling Protection, Black"/>
    <x v="1"/>
    <x v="9"/>
    <x v="88"/>
    <n v="1260"/>
    <n v="2299"/>
    <n v="0.45"/>
    <s v="25 to 50%"/>
    <n v="4.3"/>
    <x v="0"/>
    <n v="55"/>
  </r>
  <r>
    <s v="B0BLC2BYPX"/>
    <s v="Zuvexa USB Rechargeable Electric Foam Maker - Handheld Milk Wand Mixer Frother for Hot Milk, Hand Blender Coffee, Egg Beater (Black)"/>
    <x v="1"/>
    <x v="48"/>
    <x v="333"/>
    <n v="499"/>
    <n v="1299"/>
    <n v="0.62"/>
    <s v="50 to 75%"/>
    <n v="4.7"/>
    <x v="1"/>
    <n v="54"/>
  </r>
  <r>
    <s v="B0BNQMF152"/>
    <s v="ROYAL STEP Portable Electric USB Juice Maker Juicer Bottle Blender Grinder Mixer,6 Blades Rechargeable Bottle with (MULTII) (MULTI COLOUR 6 BLED JUICER MIXER)"/>
    <x v="1"/>
    <x v="38"/>
    <x v="193"/>
    <n v="499"/>
    <n v="2199"/>
    <n v="0.77"/>
    <s v="Above 75%"/>
    <n v="3.7"/>
    <x v="2"/>
    <n v="53"/>
  </r>
  <r>
    <s v="B09VH568H7"/>
    <s v="Amazon Brand - Solimo 3A Fast Charging Tough Type C USB Data Cable¬† ‚Äì 1 Meter"/>
    <x v="2"/>
    <x v="0"/>
    <x v="0"/>
    <n v="119"/>
    <n v="299"/>
    <n v="0.6"/>
    <s v="50 to 75%"/>
    <n v="3.8"/>
    <x v="2"/>
    <n v="51"/>
  </r>
  <r>
    <s v="B099PR2GQJ"/>
    <s v="HOMEPACK 750W Radiant Room Home Office Heaters For Winter"/>
    <x v="1"/>
    <x v="65"/>
    <x v="366"/>
    <n v="649"/>
    <n v="999"/>
    <n v="0.35"/>
    <s v="25 to 50%"/>
    <n v="3.8"/>
    <x v="2"/>
    <n v="49"/>
  </r>
  <r>
    <s v="B0BBMGLQDW"/>
    <s v="Tuarso 8K HDMI 2.1 Cable 48Gbps , 1.5 Meter High-Speed Braided HDMI Cable ( 8K@60HZ„ÄÅ4K@120HZ„ÄÅ2K@240HZ ) HDMI 2.1 Cable Compatible with Monitors , Television , Laptops , Projectors , Game Consoles and more with HDMI Ports Device"/>
    <x v="0"/>
    <x v="0"/>
    <x v="367"/>
    <n v="599"/>
    <n v="1999"/>
    <n v="0.7"/>
    <s v="50 to 75%"/>
    <n v="4.2"/>
    <x v="0"/>
    <n v="47"/>
  </r>
  <r>
    <s v="B0BPCJM7TB"/>
    <s v="WIDEWINGS Electric Handheld Milk Wand Mixer Frother for Latte Coffee Hot Milk, Milk Frother for Coffee, Egg Beater, Hand Blender, Coffee Beater with Stand"/>
    <x v="1"/>
    <x v="48"/>
    <x v="368"/>
    <n v="259"/>
    <n v="999"/>
    <n v="0.74"/>
    <s v="50 to 75%"/>
    <n v="4"/>
    <x v="0"/>
    <n v="43"/>
  </r>
  <r>
    <s v="B0941392C8"/>
    <s v="Lava Charging Adapter Elements D3 2A Fast Charging Speed Usb Type C Data Cable, White"/>
    <x v="2"/>
    <x v="0"/>
    <x v="223"/>
    <n v="129"/>
    <n v="449"/>
    <n v="0.71"/>
    <s v="50 to 75%"/>
    <n v="3.7"/>
    <x v="2"/>
    <n v="41"/>
  </r>
  <r>
    <s v="B0BJYSCWFQ"/>
    <s v="Kitchengenix's Mini Waffle Maker 4 Inch- 350 Watts: Stainless Steel Non-Stick Electric Iron Machine for Individual Belgian Waffles, Pan Cakes, Paninis or Other Snacks (Red)"/>
    <x v="1"/>
    <x v="123"/>
    <x v="369"/>
    <n v="899"/>
    <n v="1999"/>
    <n v="0.55000000000000004"/>
    <s v="50 to 75%"/>
    <n v="4.2"/>
    <x v="0"/>
    <n v="39"/>
  </r>
  <r>
    <s v="B0BMM7R92G"/>
    <s v="Noise_Colorfit Smart Watch Charger 2 Pin USB Fast Charger Magnetic Charging Cable Adapter (Smart Watch Charger 2 pin)"/>
    <x v="0"/>
    <x v="4"/>
    <x v="370"/>
    <n v="249"/>
    <n v="999"/>
    <n v="0.75"/>
    <s v="50 to 75%"/>
    <n v="4.5"/>
    <x v="1"/>
    <n v="38"/>
  </r>
  <r>
    <s v="B0BGSV43WY"/>
    <s v="Noise ColorFit Pro 4 Alpha Bluetooth Calling Smart Watch with 1.78 AMOLED Display, Tru Sync, 60hz Refresh Rate, instacharge, Gesture Control, Functional 360 Digital Crown (Jet Black)"/>
    <x v="0"/>
    <x v="4"/>
    <x v="14"/>
    <n v="4499"/>
    <n v="7999"/>
    <n v="0.44"/>
    <s v="25 to 50%"/>
    <n v="3.5"/>
    <x v="2"/>
    <n v="37"/>
  </r>
  <r>
    <s v="B0BHZCNC4P"/>
    <s v="Remote Control Compatible for Amazon Fire Tv Stick Remote Control [ 3rd Gen ](Not Compatible for Fire TV Edition Smart TV) from basesailor"/>
    <x v="0"/>
    <x v="108"/>
    <x v="332"/>
    <n v="1499"/>
    <n v="3999"/>
    <n v="0.63"/>
    <s v="50 to 75%"/>
    <n v="3.7"/>
    <x v="2"/>
    <n v="37"/>
  </r>
  <r>
    <s v="B0BHYLCL19"/>
    <s v="AVNISH Tap Water Purifier Filter Faucet 6 Layer Carbon Activated Dust Chlorine Remover Water Softener for Drinking Cartridge Alkaline Taps for Kitchen Sink Bathroom Wash Basin (6-Layer Filtration)"/>
    <x v="1"/>
    <x v="74"/>
    <x v="371"/>
    <n v="193"/>
    <n v="399"/>
    <n v="0.52"/>
    <s v="50 to 75%"/>
    <n v="3.6"/>
    <x v="2"/>
    <n v="37"/>
  </r>
  <r>
    <s v="B0BCZCQTJX"/>
    <s v="Firestick Remote"/>
    <x v="0"/>
    <x v="108"/>
    <x v="361"/>
    <n v="1434"/>
    <n v="3999"/>
    <n v="0.64"/>
    <s v="50 to 75%"/>
    <n v="4"/>
    <x v="0"/>
    <n v="32"/>
  </r>
  <r>
    <s v="B0B9F9PT8R"/>
    <s v="Eopora PTC Ceramic Fast Heating Room Heater for Bedroom, 1500/1000 Watts Room Heater for Home, Electric Heater, Electric Fan Heater for Home Office Bedroom (White)"/>
    <x v="1"/>
    <x v="65"/>
    <x v="372"/>
    <n v="1529"/>
    <n v="2999"/>
    <n v="0.49"/>
    <s v="25 to 50%"/>
    <n v="3.3"/>
    <x v="2"/>
    <n v="29"/>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x v="48"/>
    <x v="373"/>
    <n v="279"/>
    <n v="499"/>
    <n v="0.44"/>
    <s v="25 to 50%"/>
    <n v="4.8"/>
    <x v="1"/>
    <n v="28"/>
  </r>
  <r>
    <s v="B0BLV1GNLN"/>
    <s v="WZATCO Pixel | Portable LED Projector | Native 720p with Full HD 1080P Support | 2000 Lumens (200 ANSI) | 176&quot; Large Screen | Projector for Home and Outdoor | Compatible with TV Stick, PC, PS4"/>
    <x v="0"/>
    <x v="4"/>
    <x v="374"/>
    <n v="6490"/>
    <n v="9990"/>
    <n v="0.35"/>
    <s v="25 to 50%"/>
    <n v="4"/>
    <x v="0"/>
    <n v="27"/>
  </r>
  <r>
    <s v="B0B7NWGXS6"/>
    <s v="Havells Bero Quartz Heater Black 800w 2 Heat Settings 2 Year Product Warranty"/>
    <x v="1"/>
    <x v="65"/>
    <x v="57"/>
    <n v="2439"/>
    <n v="2545"/>
    <n v="0.04"/>
    <s v="Below 5%"/>
    <n v="4.0999999999999996"/>
    <x v="0"/>
    <n v="25"/>
  </r>
  <r>
    <s v="B016MDK4F4"/>
    <s v="Technotech High Speed HDMI Cable 5 Meter V1.4 - Supports Full HD 1080p (Color May Vary)"/>
    <x v="0"/>
    <x v="0"/>
    <x v="375"/>
    <n v="185"/>
    <n v="499"/>
    <n v="0.63"/>
    <s v="50 to 75%"/>
    <n v="4.2"/>
    <x v="0"/>
    <n v="25"/>
  </r>
  <r>
    <s v="B09NFSHCWN"/>
    <s v="Hilton Quartz Heater 400/800-Watt ISI 2 Rods Multi Mode Heater Long Lasting Quick Heating Extremely Warm (Grey)"/>
    <x v="1"/>
    <x v="65"/>
    <x v="376"/>
    <n v="1149"/>
    <n v="1899"/>
    <n v="0.39"/>
    <s v="25 to 50%"/>
    <n v="3.5"/>
    <x v="2"/>
    <n v="24"/>
  </r>
  <r>
    <s v="B07VSG5SXZ"/>
    <s v="ZEBRONICS HAA2021 HDMI version 2.1 cable with 8K @ 60Hz, 4K @ 120Hz, eARC &amp; CEC support, 3D compatible, 2 meters length, 48Gbps max and Gold-plated connectors"/>
    <x v="0"/>
    <x v="0"/>
    <x v="19"/>
    <n v="637"/>
    <n v="1499"/>
    <n v="0.57999999999999996"/>
    <s v="50 to 75%"/>
    <n v="4.0999999999999996"/>
    <x v="0"/>
    <n v="24"/>
  </r>
  <r>
    <s v="B0B7L86YCB"/>
    <s v="Green Tales Heat Seal Mini Food Sealer-Impulse Machine for Sealing Plastic Bags Packaging"/>
    <x v="1"/>
    <x v="44"/>
    <x v="377"/>
    <n v="161"/>
    <n v="300"/>
    <n v="0.46"/>
    <s v="25 to 50%"/>
    <n v="2.6"/>
    <x v="2"/>
    <n v="24"/>
  </r>
  <r>
    <s v="B09ZHCJDP1"/>
    <s v="Amazon Basics Wireless Mouse | 2.4 GHz Connection, 1600 DPI | Type - C Adapter | Upto 12 Months of Battery Life | Ambidextrous Design | Suitable for PC/Mac/Laptop"/>
    <x v="2"/>
    <x v="15"/>
    <x v="0"/>
    <n v="499"/>
    <n v="1000"/>
    <n v="0.5"/>
    <s v="25 to 50%"/>
    <n v="5"/>
    <x v="1"/>
    <n v="23"/>
  </r>
  <r>
    <s v="B09LV13JFB"/>
    <s v="LOHAYA Voice Assistant Remote Compatible for Airtel Xstream Set-Top Box Remote Control with Netflix Function (Black) (Non - Voice)"/>
    <x v="0"/>
    <x v="108"/>
    <x v="267"/>
    <n v="399"/>
    <n v="999"/>
    <n v="0.6"/>
    <s v="50 to 75%"/>
    <n v="3.3"/>
    <x v="2"/>
    <n v="23"/>
  </r>
  <r>
    <s v="B07H8W9PB6"/>
    <s v="KLAM LCD Writing Tablet Screenwriting Toys Board Smart Digital E-Note Pad 8.5 Inch Light Weight Magic Slate for Drawing Playing Noting by Kids and Adults Best Birthday Gift Girls Boys, Multicolor"/>
    <x v="2"/>
    <x v="63"/>
    <x v="378"/>
    <n v="175"/>
    <n v="499"/>
    <n v="0.65"/>
    <s v="50 to 75%"/>
    <n v="4.0999999999999996"/>
    <x v="0"/>
    <n v="21"/>
  </r>
  <r>
    <s v="B08QW937WV"/>
    <s v="Homeistic Applience‚Ñ¢ Instant Electric Water Heater Faucet Tap For Kitchen And Bathroom Sink Digital Water Heating Tap with Shower Head ABS Body- Shock Proof (Pack Of 1. White)"/>
    <x v="1"/>
    <x v="18"/>
    <x v="379"/>
    <n v="1448"/>
    <n v="2999"/>
    <n v="0.52"/>
    <s v="50 to 75%"/>
    <n v="4.5"/>
    <x v="1"/>
    <n v="19"/>
  </r>
  <r>
    <s v="B0BPBG712X"/>
    <s v="Portable, Handy Compact Plug-in Portable Digital Electric Heater Fan Wall-Outlet Handy Air Warmer Blower Adjustable Timer Digital Display Heater for Home/Office/Camper (Black, 400 Watts)"/>
    <x v="1"/>
    <x v="46"/>
    <x v="380"/>
    <n v="799"/>
    <n v="1199"/>
    <n v="0.33"/>
    <s v="25 to 50%"/>
    <n v="4.4000000000000004"/>
    <x v="0"/>
    <n v="17"/>
  </r>
  <r>
    <s v="B0BMZ6SY89"/>
    <s v="!!HANEUL!!1000 Watt/2000-Watt Room Heater!! Fan Heater!!Pure White!!HN-2500!!Made in India!!Thermoset!!"/>
    <x v="1"/>
    <x v="46"/>
    <x v="188"/>
    <n v="899"/>
    <n v="1599"/>
    <n v="0.44"/>
    <s v="25 to 50%"/>
    <n v="3.4"/>
    <x v="2"/>
    <n v="15"/>
  </r>
  <r>
    <s v="B09VGKFM7Y"/>
    <s v="Amazon Basics 2 Amp USB Wall Charger &amp; Micro USB Cable (White)"/>
    <x v="0"/>
    <x v="7"/>
    <x v="0"/>
    <n v="219"/>
    <n v="499"/>
    <n v="0.56000000000000005"/>
    <s v="50 to 75%"/>
    <n v="4.4000000000000004"/>
    <x v="0"/>
    <n v="14"/>
  </r>
  <r>
    <s v="B0BFBNXS94"/>
    <s v="Personal Size Blender, Portable Blender, Battery Powered USB Blender, with Four Blades, Mini Blender Travel Bottle for Juice, Shakes, and Smoothies (Pink)"/>
    <x v="1"/>
    <x v="48"/>
    <x v="188"/>
    <n v="669"/>
    <n v="1499"/>
    <n v="0.55000000000000004"/>
    <s v="50 to 75%"/>
    <n v="2.2999999999999998"/>
    <x v="3"/>
    <n v="13"/>
  </r>
  <r>
    <s v="B09XJ1LM7R"/>
    <s v="7SEVEN¬Æ Compatible for Tata Sky Remote Original Set Top¬†HD Box and Suitable for SD Tata Play setup Box Remote Control"/>
    <x v="0"/>
    <x v="108"/>
    <x v="309"/>
    <n v="399"/>
    <n v="799"/>
    <n v="0.5"/>
    <s v="25 to 50%"/>
    <n v="4.3"/>
    <x v="0"/>
    <n v="12"/>
  </r>
  <r>
    <s v="B0BMFD94VD"/>
    <s v="White Feather Portable Heat Sealer Mini Sealing Machine for Food Storage Vacuum Bag, Chip, Plastic, Snack Bags, Package Home Closer Storage Tool (Multicolor) Random Colour"/>
    <x v="1"/>
    <x v="44"/>
    <x v="381"/>
    <n v="199"/>
    <n v="499"/>
    <n v="0.6"/>
    <s v="50 to 75%"/>
    <n v="3.3"/>
    <x v="2"/>
    <n v="12"/>
  </r>
  <r>
    <s v="B0BMTZ4T1D"/>
    <s v="!!1000 Watt/2000-Watt Room Heater!! Fan Heater!!Pure White!!HN-2500!!Made in India!!"/>
    <x v="1"/>
    <x v="46"/>
    <x v="188"/>
    <n v="784"/>
    <n v="1599"/>
    <n v="0.51"/>
    <s v="50 to 75%"/>
    <n v="4.5"/>
    <x v="1"/>
    <n v="11"/>
  </r>
  <r>
    <s v="B09P1MFKG1"/>
    <s v="Melbon VM-905 2000-Watt Room Heater (ISI Certified, White Color) Ideal Electric Fan Heater for Small to Medium Room/Area (Plastic Body)"/>
    <x v="1"/>
    <x v="46"/>
    <x v="382"/>
    <n v="998"/>
    <n v="2999"/>
    <n v="0.67"/>
    <s v="50 to 75%"/>
    <n v="4.5999999999999996"/>
    <x v="1"/>
    <n v="9"/>
  </r>
  <r>
    <s v="B09ZVJXN5L"/>
    <s v="KNYUC MART Mini Electric Handy Room Heater Compact Plug-in, The Wall Outlet 400 Watts, Handy Air Warmer Blower Adjustable Timer Digital Display"/>
    <x v="1"/>
    <x v="46"/>
    <x v="383"/>
    <n v="778"/>
    <n v="999"/>
    <n v="0.22"/>
    <s v="5 to 25%"/>
    <n v="3.3"/>
    <x v="2"/>
    <n v="8"/>
  </r>
  <r>
    <s v="B0BNDD9TN6"/>
    <s v="WANBO X1 Pro (Upgraded) | Native 1080P Full HD | Android 9 | Projector for Home | LED Cinema | 350ANSI | 3900 lumens | WiFi Bluetooth | HDMI ARC | Dolby DTS | 4D Keystone Correction (Global Version)"/>
    <x v="0"/>
    <x v="4"/>
    <x v="384"/>
    <n v="13990"/>
    <n v="28900"/>
    <n v="0.52"/>
    <s v="50 to 75%"/>
    <n v="4.5"/>
    <x v="1"/>
    <n v="7"/>
  </r>
  <r>
    <s v="B0B4SJKRDF"/>
    <s v="Kitchenwell Multipurpose Portable Electronic Digital Weighing Scale Weight Machine | Weight Machine | 10 Kg"/>
    <x v="1"/>
    <x v="22"/>
    <x v="353"/>
    <n v="239"/>
    <n v="239"/>
    <n v="0"/>
    <s v="Below 5%"/>
    <n v="4.3"/>
    <x v="0"/>
    <n v="7"/>
  </r>
  <r>
    <s v="B0BN2576GQ"/>
    <s v="C (DEVICE) Lint Remover for Woolen Clothes, Electric Lint Remover, Best Lint Shaver for Clothes Pack of 1"/>
    <x v="1"/>
    <x v="19"/>
    <x v="188"/>
    <n v="469"/>
    <n v="1599"/>
    <n v="0.71"/>
    <s v="50 to 75%"/>
    <n v="3.7"/>
    <x v="2"/>
    <n v="6"/>
  </r>
  <r>
    <s v="B0BP7XLX48"/>
    <s v="Syncwire LTG to USB Cable for Fast Charging Compatible with Phone 5/ 5C/ 5S/ 6/ 6S/ 7/8/ X/XR/XS Max/ 11/12/ 13 Series and Pad Air/Mini, Pod &amp; Other Devices (1.1 Meter, White)"/>
    <x v="2"/>
    <x v="0"/>
    <x v="385"/>
    <n v="399"/>
    <n v="1999"/>
    <n v="0.8"/>
    <s v="Above 75%"/>
    <n v="5"/>
    <x v="1"/>
    <n v="5"/>
  </r>
  <r>
    <s v="B0BQRJ3C47"/>
    <s v="REDTECH USB-C to Lightning Cable 3.3FT, [Apple MFi Certified] Lightning to Type C Fast Charging Cord Compatible with iPhone 14/13/13 pro/Max/12/11/X/XS/XR/8, Supports Power Delivery - White"/>
    <x v="2"/>
    <x v="0"/>
    <x v="386"/>
    <n v="249"/>
    <n v="999"/>
    <n v="0.75"/>
    <s v="50 to 75%"/>
    <n v="5"/>
    <x v="1"/>
    <n v="5"/>
  </r>
  <r>
    <s v="B0BGPN4GGH"/>
    <s v="Lifelong LLQH925 Dyno Quartz Heater 2 Power settings Tip Over Cut-off Switch 800 Watt Silent operation Power Indicator 2 Rod Room Heater (1 Year Warranty, Grey)"/>
    <x v="1"/>
    <x v="65"/>
    <x v="30"/>
    <n v="1099"/>
    <n v="2400"/>
    <n v="0.54"/>
    <s v="50 to 75%"/>
    <n v="3.8"/>
    <x v="2"/>
    <n v="4"/>
  </r>
  <r>
    <s v="B0BNLFQDG2"/>
    <s v="Longway Blaze 2 Rod Quartz Room Heater (White, Gray, 800 watts)"/>
    <x v="1"/>
    <x v="65"/>
    <x v="387"/>
    <n v="929"/>
    <n v="2199"/>
    <n v="0.57999999999999996"/>
    <s v="50 to 75%"/>
    <n v="3.7"/>
    <x v="2"/>
    <n v="4"/>
  </r>
  <r>
    <s v="B0BL3R4RGS"/>
    <s v="VAPJA¬Æ Portable Mini Juicer Cup Blender USB Rechargeable with 4 Blades for Shakes and Smoothies Fruits Vegetables Juice Maker Grinder Mixer Strong Cutting Bottle Sports Travel Outdoors Gym (BOTTLE)"/>
    <x v="1"/>
    <x v="38"/>
    <x v="388"/>
    <n v="649"/>
    <n v="999"/>
    <n v="0.35"/>
    <s v="25 to 50%"/>
    <n v="3.6"/>
    <x v="2"/>
    <n v="4"/>
  </r>
  <r>
    <s v="B0B94JPY2N"/>
    <s v="Amazon Brand - Solimo 65W Fast Charging Braided Type C to C Data Cable | Suitable For All Supported Mobile Phones (1 Meter, Black)"/>
    <x v="2"/>
    <x v="0"/>
    <x v="0"/>
    <n v="199"/>
    <n v="999"/>
    <n v="0.8"/>
    <s v="Above 75%"/>
    <n v="3"/>
    <x v="2"/>
    <n v="3"/>
  </r>
  <r>
    <s v="B0BPJBTB3F"/>
    <s v="Khaitan ORFin Fan heater for Home and kitchen-K0 2215"/>
    <x v="1"/>
    <x v="46"/>
    <x v="322"/>
    <n v="1299"/>
    <n v="2495"/>
    <n v="0.48"/>
    <s v="25 to 50%"/>
    <n v="2"/>
    <x v="3"/>
    <n v="2"/>
  </r>
  <r>
    <s v="B0B3JSWG81"/>
    <s v="NGI Store 2 Pieces Pet Hair Removers for Your Laundry Catcher Lint Remover for Washing Machine Lint Remover Reusable Portable Silica Gel Clothes Washer Dryer Floating Ball"/>
    <x v="1"/>
    <x v="19"/>
    <x v="389"/>
    <n v="199"/>
    <n v="999"/>
    <n v="0.8"/>
    <s v="Above 75%"/>
    <n v="3.1"/>
    <x v="2"/>
    <n v="2"/>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F4AF8F62-3D48-FF48-9370-E70FD2AC3AB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6:B477" firstHeaderRow="1" firstDataRow="1" firstDataCol="1"/>
  <pivotFields count="12">
    <pivotField showAll="0"/>
    <pivotField showAll="0"/>
    <pivotField showAll="0">
      <items count="10">
        <item x="8"/>
        <item x="2"/>
        <item x="0"/>
        <item x="7"/>
        <item x="1"/>
        <item x="6"/>
        <item x="3"/>
        <item x="5"/>
        <item x="4"/>
        <item t="default"/>
      </items>
    </pivotField>
    <pivotField showAll="0">
      <items count="138">
        <item x="128"/>
        <item x="45"/>
        <item x="124"/>
        <item x="20"/>
        <item x="73"/>
        <item x="41"/>
        <item x="86"/>
        <item x="8"/>
        <item x="25"/>
        <item x="11"/>
        <item x="14"/>
        <item x="84"/>
        <item x="0"/>
        <item x="61"/>
        <item x="90"/>
        <item x="75"/>
        <item x="98"/>
        <item x="33"/>
        <item x="7"/>
        <item x="40"/>
        <item x="132"/>
        <item x="96"/>
        <item x="125"/>
        <item x="52"/>
        <item x="34"/>
        <item x="134"/>
        <item x="94"/>
        <item x="110"/>
        <item x="22"/>
        <item x="12"/>
        <item x="76"/>
        <item x="106"/>
        <item x="53"/>
        <item x="65"/>
        <item x="112"/>
        <item x="68"/>
        <item x="46"/>
        <item x="115"/>
        <item x="97"/>
        <item x="102"/>
        <item x="30"/>
        <item x="99"/>
        <item x="49"/>
        <item x="63"/>
        <item x="127"/>
        <item x="48"/>
        <item x="54"/>
        <item x="60"/>
        <item x="121"/>
        <item x="107"/>
        <item x="27"/>
        <item x="1"/>
        <item x="17"/>
        <item x="85"/>
        <item x="122"/>
        <item x="71"/>
        <item x="18"/>
        <item x="118"/>
        <item x="19"/>
        <item x="38"/>
        <item x="114"/>
        <item x="9"/>
        <item x="55"/>
        <item x="29"/>
        <item x="28"/>
        <item x="62"/>
        <item x="37"/>
        <item x="78"/>
        <item x="111"/>
        <item x="77"/>
        <item x="69"/>
        <item x="36"/>
        <item x="3"/>
        <item x="15"/>
        <item x="5"/>
        <item x="104"/>
        <item x="70"/>
        <item x="87"/>
        <item x="4"/>
        <item x="23"/>
        <item x="82"/>
        <item x="92"/>
        <item x="39"/>
        <item x="10"/>
        <item x="32"/>
        <item x="80"/>
        <item x="16"/>
        <item x="79"/>
        <item x="91"/>
        <item x="56"/>
        <item x="89"/>
        <item x="95"/>
        <item x="58"/>
        <item x="93"/>
        <item x="83"/>
        <item x="42"/>
        <item x="126"/>
        <item x="108"/>
        <item x="64"/>
        <item x="133"/>
        <item x="26"/>
        <item x="88"/>
        <item x="72"/>
        <item x="51"/>
        <item x="13"/>
        <item x="66"/>
        <item x="100"/>
        <item x="2"/>
        <item x="21"/>
        <item x="101"/>
        <item x="116"/>
        <item x="117"/>
        <item x="109"/>
        <item x="131"/>
        <item x="24"/>
        <item x="81"/>
        <item x="59"/>
        <item x="129"/>
        <item x="136"/>
        <item x="50"/>
        <item x="105"/>
        <item x="57"/>
        <item x="120"/>
        <item x="135"/>
        <item x="35"/>
        <item x="119"/>
        <item x="103"/>
        <item x="31"/>
        <item x="44"/>
        <item x="123"/>
        <item x="67"/>
        <item x="47"/>
        <item x="74"/>
        <item x="43"/>
        <item x="113"/>
        <item x="6"/>
        <item x="130"/>
        <item t="default"/>
      </items>
    </pivotField>
    <pivotField axis="axisRow" dataField="1" showAll="0">
      <items count="391">
        <item x="83"/>
        <item x="309"/>
        <item x="183"/>
        <item x="173"/>
        <item x="156"/>
        <item x="88"/>
        <item x="339"/>
        <item x="61"/>
        <item x="107"/>
        <item x="221"/>
        <item x="184"/>
        <item x="45"/>
        <item x="0"/>
        <item x="31"/>
        <item x="201"/>
        <item x="198"/>
        <item x="214"/>
        <item x="354"/>
        <item x="129"/>
        <item x="102"/>
        <item x="78"/>
        <item x="166"/>
        <item x="326"/>
        <item x="346"/>
        <item x="108"/>
        <item x="71"/>
        <item x="140"/>
        <item x="292"/>
        <item x="175"/>
        <item x="46"/>
        <item x="371"/>
        <item x="26"/>
        <item x="232"/>
        <item x="234"/>
        <item x="62"/>
        <item x="252"/>
        <item x="238"/>
        <item x="256"/>
        <item x="29"/>
        <item x="1"/>
        <item x="136"/>
        <item x="105"/>
        <item x="11"/>
        <item x="18"/>
        <item x="138"/>
        <item x="227"/>
        <item x="320"/>
        <item x="230"/>
        <item x="39"/>
        <item x="179"/>
        <item x="359"/>
        <item x="275"/>
        <item x="319"/>
        <item x="63"/>
        <item x="117"/>
        <item x="172"/>
        <item x="216"/>
        <item x="218"/>
        <item x="98"/>
        <item x="265"/>
        <item x="187"/>
        <item x="143"/>
        <item x="99"/>
        <item x="337"/>
        <item x="145"/>
        <item x="113"/>
        <item x="122"/>
        <item x="125"/>
        <item x="286"/>
        <item x="186"/>
        <item x="239"/>
        <item x="150"/>
        <item x="80"/>
        <item x="290"/>
        <item x="13"/>
        <item x="282"/>
        <item x="297"/>
        <item x="285"/>
        <item x="127"/>
        <item x="58"/>
        <item x="182"/>
        <item x="41"/>
        <item x="277"/>
        <item x="59"/>
        <item x="189"/>
        <item x="44"/>
        <item x="168"/>
        <item x="167"/>
        <item x="154"/>
        <item x="257"/>
        <item x="165"/>
        <item x="114"/>
        <item x="306"/>
        <item x="27"/>
        <item x="336"/>
        <item x="350"/>
        <item x="206"/>
        <item x="35"/>
        <item x="90"/>
        <item x="372"/>
        <item x="128"/>
        <item x="199"/>
        <item x="217"/>
        <item x="157"/>
        <item x="67"/>
        <item x="43"/>
        <item x="280"/>
        <item x="341"/>
        <item x="77"/>
        <item x="325"/>
        <item x="133"/>
        <item x="242"/>
        <item x="34"/>
        <item x="361"/>
        <item x="121"/>
        <item x="219"/>
        <item x="170"/>
        <item x="329"/>
        <item x="365"/>
        <item x="174"/>
        <item x="272"/>
        <item x="298"/>
        <item x="55"/>
        <item x="288"/>
        <item x="28"/>
        <item x="106"/>
        <item x="302"/>
        <item x="377"/>
        <item x="57"/>
        <item x="358"/>
        <item x="81"/>
        <item x="235"/>
        <item x="205"/>
        <item x="376"/>
        <item x="281"/>
        <item x="249"/>
        <item x="379"/>
        <item x="366"/>
        <item x="278"/>
        <item x="20"/>
        <item x="94"/>
        <item x="208"/>
        <item x="228"/>
        <item x="262"/>
        <item x="209"/>
        <item x="163"/>
        <item x="82"/>
        <item x="331"/>
        <item x="32"/>
        <item x="224"/>
        <item x="276"/>
        <item x="177"/>
        <item x="185"/>
        <item x="92"/>
        <item x="247"/>
        <item x="347"/>
        <item x="60"/>
        <item x="299"/>
        <item x="248"/>
        <item x="118"/>
        <item x="5"/>
        <item x="287"/>
        <item x="312"/>
        <item x="250"/>
        <item x="321"/>
        <item x="115"/>
        <item x="342"/>
        <item x="89"/>
        <item x="322"/>
        <item x="270"/>
        <item x="74"/>
        <item x="69"/>
        <item x="180"/>
        <item x="369"/>
        <item x="353"/>
        <item x="378"/>
        <item x="334"/>
        <item x="383"/>
        <item x="153"/>
        <item x="254"/>
        <item x="327"/>
        <item x="116"/>
        <item x="304"/>
        <item x="356"/>
        <item x="126"/>
        <item x="335"/>
        <item x="223"/>
        <item x="54"/>
        <item x="101"/>
        <item x="311"/>
        <item x="30"/>
        <item x="245"/>
        <item x="111"/>
        <item x="352"/>
        <item x="22"/>
        <item x="267"/>
        <item x="363"/>
        <item x="387"/>
        <item x="237"/>
        <item x="162"/>
        <item x="96"/>
        <item x="134"/>
        <item x="279"/>
        <item x="181"/>
        <item x="65"/>
        <item x="382"/>
        <item x="53"/>
        <item x="7"/>
        <item x="236"/>
        <item x="220"/>
        <item x="188"/>
        <item x="85"/>
        <item x="212"/>
        <item x="194"/>
        <item x="73"/>
        <item x="120"/>
        <item x="348"/>
        <item x="226"/>
        <item x="195"/>
        <item x="291"/>
        <item x="389"/>
        <item x="300"/>
        <item x="340"/>
        <item x="273"/>
        <item x="14"/>
        <item x="370"/>
        <item x="9"/>
        <item x="169"/>
        <item x="104"/>
        <item x="222"/>
        <item x="51"/>
        <item x="40"/>
        <item x="124"/>
        <item x="23"/>
        <item x="86"/>
        <item x="373"/>
        <item x="91"/>
        <item x="66"/>
        <item x="72"/>
        <item x="253"/>
        <item x="50"/>
        <item x="161"/>
        <item x="210"/>
        <item x="178"/>
        <item x="36"/>
        <item x="231"/>
        <item x="147"/>
        <item x="3"/>
        <item x="152"/>
        <item x="139"/>
        <item x="328"/>
        <item x="132"/>
        <item x="345"/>
        <item x="380"/>
        <item x="70"/>
        <item x="264"/>
        <item x="103"/>
        <item x="21"/>
        <item x="164"/>
        <item x="130"/>
        <item x="110"/>
        <item x="338"/>
        <item x="316"/>
        <item x="314"/>
        <item x="313"/>
        <item x="15"/>
        <item x="131"/>
        <item x="190"/>
        <item x="330"/>
        <item x="135"/>
        <item x="293"/>
        <item x="258"/>
        <item x="17"/>
        <item x="42"/>
        <item x="2"/>
        <item x="261"/>
        <item x="386"/>
        <item x="271"/>
        <item x="332"/>
        <item x="64"/>
        <item x="123"/>
        <item x="160"/>
        <item x="362"/>
        <item x="193"/>
        <item x="159"/>
        <item x="176"/>
        <item x="283"/>
        <item x="303"/>
        <item x="196"/>
        <item x="307"/>
        <item x="343"/>
        <item x="203"/>
        <item x="8"/>
        <item x="4"/>
        <item x="310"/>
        <item x="144"/>
        <item x="25"/>
        <item x="12"/>
        <item x="323"/>
        <item x="344"/>
        <item x="171"/>
        <item x="355"/>
        <item x="305"/>
        <item x="79"/>
        <item x="225"/>
        <item x="301"/>
        <item x="294"/>
        <item x="251"/>
        <item x="284"/>
        <item x="112"/>
        <item x="259"/>
        <item x="200"/>
        <item x="229"/>
        <item x="315"/>
        <item x="155"/>
        <item x="137"/>
        <item x="49"/>
        <item x="142"/>
        <item x="204"/>
        <item x="33"/>
        <item x="192"/>
        <item x="360"/>
        <item x="146"/>
        <item x="318"/>
        <item x="76"/>
        <item x="241"/>
        <item x="197"/>
        <item x="24"/>
        <item x="317"/>
        <item x="385"/>
        <item x="202"/>
        <item x="240"/>
        <item x="48"/>
        <item x="260"/>
        <item x="207"/>
        <item x="109"/>
        <item x="243"/>
        <item x="141"/>
        <item x="149"/>
        <item x="364"/>
        <item x="375"/>
        <item x="148"/>
        <item x="296"/>
        <item x="263"/>
        <item x="289"/>
        <item x="100"/>
        <item x="295"/>
        <item x="324"/>
        <item x="95"/>
        <item x="246"/>
        <item x="6"/>
        <item x="274"/>
        <item x="367"/>
        <item x="75"/>
        <item x="266"/>
        <item x="97"/>
        <item x="215"/>
        <item x="38"/>
        <item x="87"/>
        <item x="37"/>
        <item x="158"/>
        <item x="388"/>
        <item x="211"/>
        <item x="308"/>
        <item x="244"/>
        <item x="68"/>
        <item x="357"/>
        <item x="191"/>
        <item x="151"/>
        <item x="93"/>
        <item x="384"/>
        <item x="56"/>
        <item x="84"/>
        <item x="269"/>
        <item x="16"/>
        <item x="381"/>
        <item x="368"/>
        <item x="233"/>
        <item x="255"/>
        <item x="351"/>
        <item x="52"/>
        <item x="374"/>
        <item x="10"/>
        <item x="19"/>
        <item x="268"/>
        <item x="47"/>
        <item x="119"/>
        <item x="349"/>
        <item x="213"/>
        <item x="333"/>
        <item t="default"/>
      </items>
    </pivotField>
    <pivotField numFmtId="1" showAll="0"/>
    <pivotField numFmtId="1" showAll="0"/>
    <pivotField numFmtId="2" showAll="0"/>
    <pivotField showAll="0"/>
    <pivotField showAll="0"/>
    <pivotField showAll="0"/>
    <pivotField numFmtId="164" showAll="0"/>
  </pivotFields>
  <rowFields count="1">
    <field x="4"/>
  </rowFields>
  <rowItems count="3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t="grand">
      <x/>
    </i>
  </rowItems>
  <colItems count="1">
    <i/>
  </colItems>
  <dataFields count="1">
    <dataField name="Count of brand_nam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49894453-CB74-8647-9708-E54516DBC21D}"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74:B83" firstHeaderRow="1" firstDataRow="1" firstDataCol="1"/>
  <pivotFields count="12">
    <pivotField showAll="0"/>
    <pivotField showAll="0"/>
    <pivotField axis="axisRow" showAll="0">
      <items count="10">
        <item x="8"/>
        <item x="2"/>
        <item x="0"/>
        <item x="7"/>
        <item x="1"/>
        <item x="6"/>
        <item x="3"/>
        <item x="5"/>
        <item x="4"/>
        <item t="default"/>
      </items>
    </pivotField>
    <pivotField dataField="1" showAll="0"/>
    <pivotField showAll="0"/>
    <pivotField numFmtId="1" showAll="0"/>
    <pivotField numFmtId="1" showAll="0"/>
    <pivotField numFmtId="2" showAll="0"/>
    <pivotField showAll="0"/>
    <pivotField showAll="0"/>
    <pivotField showAll="0"/>
    <pivotField numFmtId="164" showAll="0"/>
  </pivotFields>
  <rowFields count="1">
    <field x="2"/>
  </rowFields>
  <rowItems count="9">
    <i>
      <x/>
    </i>
    <i>
      <x v="1"/>
    </i>
    <i>
      <x v="2"/>
    </i>
    <i>
      <x v="3"/>
    </i>
    <i>
      <x v="4"/>
    </i>
    <i>
      <x v="5"/>
    </i>
    <i>
      <x v="6"/>
    </i>
    <i>
      <x v="7"/>
    </i>
    <i>
      <x v="8"/>
    </i>
  </rowItems>
  <colItems count="1">
    <i/>
  </colItems>
  <dataFields count="1">
    <dataField name="Count of SubCategor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E6ECD123-D298-DB45-8209-7823A102F15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4:E14" firstHeaderRow="1" firstDataRow="2" firstDataCol="1"/>
  <pivotFields count="12">
    <pivotField showAll="0"/>
    <pivotField showAll="0"/>
    <pivotField axis="axisRow" showAll="0">
      <items count="10">
        <item x="8"/>
        <item x="2"/>
        <item x="0"/>
        <item x="7"/>
        <item x="1"/>
        <item x="6"/>
        <item x="3"/>
        <item x="5"/>
        <item x="4"/>
        <item t="default"/>
      </items>
    </pivotField>
    <pivotField multipleItemSelectionAllowed="1" showAll="0"/>
    <pivotField showAll="0"/>
    <pivotField numFmtId="1" showAll="0"/>
    <pivotField numFmtId="1" showAll="0"/>
    <pivotField numFmtId="9" showAll="0"/>
    <pivotField showAll="0"/>
    <pivotField showAll="0"/>
    <pivotField axis="axisCol" showAll="0" sortType="descending">
      <items count="5">
        <item x="1"/>
        <item x="0"/>
        <item x="2"/>
        <item x="3"/>
        <item t="default"/>
      </items>
    </pivotField>
    <pivotField dataField="1" numFmtId="164" showAll="0"/>
  </pivotFields>
  <rowFields count="1">
    <field x="2"/>
  </rowFields>
  <rowItems count="9">
    <i>
      <x/>
    </i>
    <i>
      <x v="1"/>
    </i>
    <i>
      <x v="2"/>
    </i>
    <i>
      <x v="3"/>
    </i>
    <i>
      <x v="4"/>
    </i>
    <i>
      <x v="5"/>
    </i>
    <i>
      <x v="6"/>
    </i>
    <i>
      <x v="7"/>
    </i>
    <i>
      <x v="8"/>
    </i>
  </rowItems>
  <colFields count="1">
    <field x="10"/>
  </colFields>
  <colItems count="4">
    <i>
      <x/>
    </i>
    <i>
      <x v="1"/>
    </i>
    <i>
      <x v="2"/>
    </i>
    <i>
      <x v="3"/>
    </i>
  </colItems>
  <dataFields count="1">
    <dataField name="Count of rating_count" fld="11" subtotal="count" baseField="0" baseItem="0"/>
  </dataFields>
  <chartFormats count="16">
    <chartFormat chart="0" format="57" series="1">
      <pivotArea type="data" outline="0" fieldPosition="0"/>
    </chartFormat>
    <chartFormat chart="0" format="58" series="1">
      <pivotArea type="data" outline="0" fieldPosition="0">
        <references count="1">
          <reference field="4294967294" count="1" selected="0">
            <x v="0"/>
          </reference>
        </references>
      </pivotArea>
    </chartFormat>
    <chartFormat chart="0" format="59" series="1">
      <pivotArea type="data" outline="0" fieldPosition="0">
        <references count="2">
          <reference field="4294967294" count="1" selected="0">
            <x v="0"/>
          </reference>
          <reference field="10" count="1" selected="0">
            <x v="2"/>
          </reference>
        </references>
      </pivotArea>
    </chartFormat>
    <chartFormat chart="0" format="60" series="1">
      <pivotArea type="data" outline="0" fieldPosition="0">
        <references count="2">
          <reference field="4294967294" count="1" selected="0">
            <x v="0"/>
          </reference>
          <reference field="10" count="1" selected="0">
            <x v="1"/>
          </reference>
        </references>
      </pivotArea>
    </chartFormat>
    <chartFormat chart="0" format="61" series="1">
      <pivotArea type="data" outline="0" fieldPosition="0">
        <references count="2">
          <reference field="4294967294" count="1" selected="0">
            <x v="0"/>
          </reference>
          <reference field="10" count="1" selected="0">
            <x v="0"/>
          </reference>
        </references>
      </pivotArea>
    </chartFormat>
    <chartFormat chart="0" format="62" series="1">
      <pivotArea type="data" outline="0" fieldPosition="0">
        <references count="2">
          <reference field="4294967294" count="1" selected="0">
            <x v="0"/>
          </reference>
          <reference field="2" count="1" selected="0">
            <x v="4"/>
          </reference>
        </references>
      </pivotArea>
    </chartFormat>
    <chartFormat chart="0" format="63" series="1">
      <pivotArea type="data" outline="0" fieldPosition="0">
        <references count="2">
          <reference field="4294967294" count="1" selected="0">
            <x v="0"/>
          </reference>
          <reference field="2" count="1" selected="0">
            <x v="5"/>
          </reference>
        </references>
      </pivotArea>
    </chartFormat>
    <chartFormat chart="0" format="64" series="1">
      <pivotArea type="data" outline="0" fieldPosition="0">
        <references count="2">
          <reference field="4294967294" count="1" selected="0">
            <x v="0"/>
          </reference>
          <reference field="2" count="1" selected="0">
            <x v="6"/>
          </reference>
        </references>
      </pivotArea>
    </chartFormat>
    <chartFormat chart="0" format="65" series="1">
      <pivotArea type="data" outline="0" fieldPosition="0">
        <references count="2">
          <reference field="4294967294" count="1" selected="0">
            <x v="0"/>
          </reference>
          <reference field="2" count="1" selected="0">
            <x v="7"/>
          </reference>
        </references>
      </pivotArea>
    </chartFormat>
    <chartFormat chart="0" format="66" series="1">
      <pivotArea type="data" outline="0" fieldPosition="0">
        <references count="2">
          <reference field="4294967294" count="1" selected="0">
            <x v="0"/>
          </reference>
          <reference field="2" count="1" selected="0">
            <x v="8"/>
          </reference>
        </references>
      </pivotArea>
    </chartFormat>
    <chartFormat chart="0" format="67" series="1">
      <pivotArea type="data" outline="0" fieldPosition="0">
        <references count="2">
          <reference field="4294967294" count="1" selected="0">
            <x v="0"/>
          </reference>
          <reference field="10" count="1" selected="0">
            <x v="3"/>
          </reference>
        </references>
      </pivotArea>
    </chartFormat>
    <chartFormat chart="4" format="71" series="1">
      <pivotArea type="data" outline="0" fieldPosition="0">
        <references count="2">
          <reference field="4294967294" count="1" selected="0">
            <x v="0"/>
          </reference>
          <reference field="10" count="1" selected="0">
            <x v="0"/>
          </reference>
        </references>
      </pivotArea>
    </chartFormat>
    <chartFormat chart="4" format="72" series="1">
      <pivotArea type="data" outline="0" fieldPosition="0">
        <references count="2">
          <reference field="4294967294" count="1" selected="0">
            <x v="0"/>
          </reference>
          <reference field="10" count="1" selected="0">
            <x v="1"/>
          </reference>
        </references>
      </pivotArea>
    </chartFormat>
    <chartFormat chart="4" format="73" series="1">
      <pivotArea type="data" outline="0" fieldPosition="0">
        <references count="2">
          <reference field="4294967294" count="1" selected="0">
            <x v="0"/>
          </reference>
          <reference field="10" count="1" selected="0">
            <x v="2"/>
          </reference>
        </references>
      </pivotArea>
    </chartFormat>
    <chartFormat chart="4" format="74" series="1">
      <pivotArea type="data" outline="0" fieldPosition="0">
        <references count="2">
          <reference field="4294967294" count="1" selected="0">
            <x v="0"/>
          </reference>
          <reference field="10" count="1" selected="0">
            <x v="3"/>
          </reference>
        </references>
      </pivotArea>
    </chartFormat>
    <chartFormat chart="4"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1596369-46F4-8E41-BE91-FA198C63C7B6}"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2:C69" firstHeaderRow="1" firstDataRow="2" firstDataCol="1"/>
  <pivotFields count="12">
    <pivotField showAll="0"/>
    <pivotField showAll="0"/>
    <pivotField showAll="0">
      <items count="10">
        <item x="8"/>
        <item x="2"/>
        <item x="0"/>
        <item x="7"/>
        <item x="1"/>
        <item x="6"/>
        <item x="3"/>
        <item x="5"/>
        <item x="4"/>
        <item t="default"/>
      </items>
    </pivotField>
    <pivotField showAll="0"/>
    <pivotField axis="axisRow" showAll="0" measureFilter="1">
      <items count="391">
        <item x="83"/>
        <item x="309"/>
        <item x="183"/>
        <item x="173"/>
        <item x="156"/>
        <item x="88"/>
        <item x="339"/>
        <item x="61"/>
        <item x="107"/>
        <item x="221"/>
        <item x="184"/>
        <item x="45"/>
        <item x="0"/>
        <item x="31"/>
        <item x="201"/>
        <item x="198"/>
        <item x="214"/>
        <item x="354"/>
        <item x="129"/>
        <item x="102"/>
        <item x="78"/>
        <item x="166"/>
        <item x="326"/>
        <item x="346"/>
        <item x="108"/>
        <item x="71"/>
        <item x="140"/>
        <item x="292"/>
        <item x="175"/>
        <item x="46"/>
        <item x="371"/>
        <item x="26"/>
        <item x="232"/>
        <item x="234"/>
        <item x="62"/>
        <item x="252"/>
        <item x="238"/>
        <item x="256"/>
        <item x="29"/>
        <item x="1"/>
        <item x="136"/>
        <item x="105"/>
        <item x="11"/>
        <item x="18"/>
        <item x="138"/>
        <item x="227"/>
        <item x="320"/>
        <item x="230"/>
        <item x="39"/>
        <item x="179"/>
        <item x="359"/>
        <item x="275"/>
        <item x="319"/>
        <item x="63"/>
        <item x="117"/>
        <item x="172"/>
        <item x="216"/>
        <item x="218"/>
        <item x="98"/>
        <item x="265"/>
        <item x="187"/>
        <item x="143"/>
        <item x="99"/>
        <item x="337"/>
        <item x="145"/>
        <item x="113"/>
        <item x="122"/>
        <item x="125"/>
        <item x="286"/>
        <item x="186"/>
        <item x="239"/>
        <item x="150"/>
        <item x="80"/>
        <item x="290"/>
        <item x="13"/>
        <item x="282"/>
        <item x="297"/>
        <item x="285"/>
        <item x="127"/>
        <item x="58"/>
        <item x="182"/>
        <item x="41"/>
        <item x="277"/>
        <item x="59"/>
        <item x="189"/>
        <item x="44"/>
        <item x="168"/>
        <item x="167"/>
        <item x="154"/>
        <item x="257"/>
        <item x="165"/>
        <item x="114"/>
        <item x="306"/>
        <item x="27"/>
        <item x="336"/>
        <item x="350"/>
        <item x="206"/>
        <item x="35"/>
        <item x="90"/>
        <item x="372"/>
        <item x="128"/>
        <item x="199"/>
        <item x="217"/>
        <item x="157"/>
        <item x="67"/>
        <item x="43"/>
        <item x="280"/>
        <item x="341"/>
        <item x="77"/>
        <item x="325"/>
        <item x="133"/>
        <item x="242"/>
        <item x="34"/>
        <item x="361"/>
        <item x="121"/>
        <item x="219"/>
        <item x="170"/>
        <item x="329"/>
        <item x="365"/>
        <item x="174"/>
        <item x="272"/>
        <item x="298"/>
        <item x="55"/>
        <item x="288"/>
        <item x="28"/>
        <item x="106"/>
        <item x="302"/>
        <item x="377"/>
        <item x="57"/>
        <item x="358"/>
        <item x="81"/>
        <item x="235"/>
        <item x="205"/>
        <item x="376"/>
        <item x="281"/>
        <item x="249"/>
        <item x="379"/>
        <item x="366"/>
        <item x="278"/>
        <item x="20"/>
        <item x="94"/>
        <item x="208"/>
        <item x="228"/>
        <item x="262"/>
        <item x="209"/>
        <item x="163"/>
        <item x="82"/>
        <item x="331"/>
        <item x="32"/>
        <item x="224"/>
        <item x="276"/>
        <item x="177"/>
        <item x="185"/>
        <item x="92"/>
        <item x="247"/>
        <item x="347"/>
        <item x="60"/>
        <item x="299"/>
        <item x="248"/>
        <item x="118"/>
        <item x="5"/>
        <item x="287"/>
        <item x="312"/>
        <item x="250"/>
        <item x="321"/>
        <item x="115"/>
        <item x="342"/>
        <item x="89"/>
        <item x="322"/>
        <item x="270"/>
        <item x="74"/>
        <item x="69"/>
        <item x="180"/>
        <item x="369"/>
        <item x="353"/>
        <item x="378"/>
        <item x="334"/>
        <item x="383"/>
        <item x="153"/>
        <item x="254"/>
        <item x="327"/>
        <item x="116"/>
        <item x="304"/>
        <item x="356"/>
        <item x="126"/>
        <item x="335"/>
        <item x="223"/>
        <item x="54"/>
        <item x="101"/>
        <item x="311"/>
        <item x="30"/>
        <item x="245"/>
        <item x="111"/>
        <item x="352"/>
        <item x="22"/>
        <item x="267"/>
        <item x="363"/>
        <item x="387"/>
        <item x="237"/>
        <item x="162"/>
        <item x="96"/>
        <item x="134"/>
        <item x="279"/>
        <item x="181"/>
        <item x="65"/>
        <item x="382"/>
        <item x="53"/>
        <item x="7"/>
        <item x="236"/>
        <item x="220"/>
        <item x="188"/>
        <item x="85"/>
        <item x="212"/>
        <item x="194"/>
        <item x="73"/>
        <item x="120"/>
        <item x="348"/>
        <item x="226"/>
        <item x="195"/>
        <item x="291"/>
        <item x="389"/>
        <item x="300"/>
        <item x="340"/>
        <item x="273"/>
        <item x="14"/>
        <item x="370"/>
        <item x="9"/>
        <item x="169"/>
        <item x="104"/>
        <item x="222"/>
        <item x="51"/>
        <item x="40"/>
        <item x="124"/>
        <item x="23"/>
        <item x="86"/>
        <item x="373"/>
        <item x="91"/>
        <item x="66"/>
        <item x="72"/>
        <item x="253"/>
        <item x="50"/>
        <item x="161"/>
        <item x="210"/>
        <item x="178"/>
        <item x="36"/>
        <item x="231"/>
        <item x="147"/>
        <item x="3"/>
        <item x="152"/>
        <item x="139"/>
        <item x="328"/>
        <item x="132"/>
        <item x="345"/>
        <item x="380"/>
        <item x="70"/>
        <item x="264"/>
        <item x="103"/>
        <item x="21"/>
        <item x="164"/>
        <item x="130"/>
        <item x="110"/>
        <item x="338"/>
        <item x="316"/>
        <item x="314"/>
        <item x="313"/>
        <item x="15"/>
        <item x="131"/>
        <item x="190"/>
        <item x="330"/>
        <item x="135"/>
        <item x="293"/>
        <item x="258"/>
        <item x="17"/>
        <item x="42"/>
        <item x="2"/>
        <item x="261"/>
        <item x="386"/>
        <item x="271"/>
        <item x="332"/>
        <item x="64"/>
        <item x="123"/>
        <item x="160"/>
        <item x="362"/>
        <item x="193"/>
        <item x="159"/>
        <item x="176"/>
        <item x="283"/>
        <item x="303"/>
        <item x="196"/>
        <item x="307"/>
        <item x="343"/>
        <item x="203"/>
        <item x="8"/>
        <item x="4"/>
        <item x="310"/>
        <item x="144"/>
        <item x="25"/>
        <item x="12"/>
        <item x="323"/>
        <item x="344"/>
        <item x="171"/>
        <item x="355"/>
        <item x="305"/>
        <item x="79"/>
        <item x="225"/>
        <item x="301"/>
        <item x="294"/>
        <item x="251"/>
        <item x="284"/>
        <item x="112"/>
        <item x="259"/>
        <item x="200"/>
        <item x="229"/>
        <item x="315"/>
        <item x="155"/>
        <item x="137"/>
        <item x="49"/>
        <item x="142"/>
        <item x="204"/>
        <item x="33"/>
        <item x="192"/>
        <item x="360"/>
        <item x="146"/>
        <item x="318"/>
        <item x="76"/>
        <item x="241"/>
        <item x="197"/>
        <item x="24"/>
        <item x="317"/>
        <item x="385"/>
        <item x="202"/>
        <item x="240"/>
        <item x="48"/>
        <item x="260"/>
        <item x="207"/>
        <item x="109"/>
        <item x="243"/>
        <item x="141"/>
        <item x="149"/>
        <item x="364"/>
        <item x="375"/>
        <item x="148"/>
        <item x="296"/>
        <item x="263"/>
        <item x="289"/>
        <item x="100"/>
        <item x="295"/>
        <item x="324"/>
        <item x="95"/>
        <item x="246"/>
        <item x="6"/>
        <item x="274"/>
        <item x="367"/>
        <item x="75"/>
        <item x="266"/>
        <item x="97"/>
        <item x="215"/>
        <item x="38"/>
        <item x="87"/>
        <item x="37"/>
        <item x="158"/>
        <item x="388"/>
        <item x="211"/>
        <item x="308"/>
        <item x="244"/>
        <item x="68"/>
        <item x="357"/>
        <item x="191"/>
        <item x="151"/>
        <item x="93"/>
        <item x="384"/>
        <item x="56"/>
        <item x="84"/>
        <item x="269"/>
        <item x="16"/>
        <item x="381"/>
        <item x="368"/>
        <item x="233"/>
        <item x="255"/>
        <item x="351"/>
        <item x="52"/>
        <item x="374"/>
        <item x="10"/>
        <item x="19"/>
        <item x="268"/>
        <item x="47"/>
        <item x="119"/>
        <item x="349"/>
        <item x="213"/>
        <item x="333"/>
        <item t="default"/>
      </items>
    </pivotField>
    <pivotField numFmtId="1" showAll="0"/>
    <pivotField numFmtId="1" showAll="0"/>
    <pivotField numFmtId="9" showAll="0"/>
    <pivotField showAll="0"/>
    <pivotField showAll="0"/>
    <pivotField axis="axisCol" showAll="0">
      <items count="5">
        <item h="1" x="3"/>
        <item h="1" x="2"/>
        <item h="1" x="0"/>
        <item x="1"/>
        <item t="default"/>
      </items>
    </pivotField>
    <pivotField dataField="1" numFmtId="164" showAll="0"/>
  </pivotFields>
  <rowFields count="1">
    <field x="4"/>
  </rowFields>
  <rowItems count="6">
    <i>
      <x v="12"/>
    </i>
    <i>
      <x v="74"/>
    </i>
    <i>
      <x v="194"/>
    </i>
    <i>
      <x v="293"/>
    </i>
    <i>
      <x v="296"/>
    </i>
    <i t="grand">
      <x/>
    </i>
  </rowItems>
  <colFields count="1">
    <field x="10"/>
  </colFields>
  <colItems count="2">
    <i>
      <x v="3"/>
    </i>
    <i t="grand">
      <x/>
    </i>
  </colItems>
  <dataFields count="1">
    <dataField name="Sum of rating_count" fld="11" baseField="0" baseItem="0"/>
  </dataFields>
  <chartFormats count="4">
    <chartFormat chart="0" format="0" series="1">
      <pivotArea type="data" outline="0" fieldPosition="0">
        <references count="2">
          <reference field="4294967294" count="1" selected="0">
            <x v="0"/>
          </reference>
          <reference field="10" count="1" selected="0">
            <x v="3"/>
          </reference>
        </references>
      </pivotArea>
    </chartFormat>
    <chartFormat chart="2" format="2" series="1">
      <pivotArea type="data" outline="0" fieldPosition="0">
        <references count="2">
          <reference field="4294967294" count="1" selected="0">
            <x v="0"/>
          </reference>
          <reference field="10" count="1" selected="0">
            <x v="3"/>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27447552-722E-704C-A0DE-36C26A61DC34}"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5:E26" firstHeaderRow="1" firstDataRow="2" firstDataCol="1"/>
  <pivotFields count="12">
    <pivotField showAll="0"/>
    <pivotField showAll="0"/>
    <pivotField showAll="0">
      <items count="10">
        <item x="8"/>
        <item x="2"/>
        <item x="0"/>
        <item x="7"/>
        <item x="1"/>
        <item x="6"/>
        <item x="3"/>
        <item x="5"/>
        <item x="4"/>
        <item t="default"/>
      </items>
    </pivotField>
    <pivotField showAll="0"/>
    <pivotField axis="axisRow" showAll="0" measureFilter="1">
      <items count="391">
        <item x="83"/>
        <item x="309"/>
        <item x="183"/>
        <item x="173"/>
        <item x="156"/>
        <item x="88"/>
        <item x="339"/>
        <item x="61"/>
        <item x="107"/>
        <item x="221"/>
        <item x="184"/>
        <item x="45"/>
        <item x="0"/>
        <item x="31"/>
        <item x="201"/>
        <item x="198"/>
        <item x="214"/>
        <item x="354"/>
        <item x="129"/>
        <item x="102"/>
        <item x="78"/>
        <item x="166"/>
        <item x="326"/>
        <item x="346"/>
        <item x="108"/>
        <item x="71"/>
        <item x="140"/>
        <item x="292"/>
        <item x="175"/>
        <item x="46"/>
        <item x="371"/>
        <item x="26"/>
        <item x="232"/>
        <item x="234"/>
        <item x="62"/>
        <item x="252"/>
        <item x="238"/>
        <item x="256"/>
        <item x="29"/>
        <item x="1"/>
        <item x="136"/>
        <item x="105"/>
        <item x="11"/>
        <item x="18"/>
        <item x="138"/>
        <item x="227"/>
        <item x="320"/>
        <item x="230"/>
        <item x="39"/>
        <item x="179"/>
        <item x="359"/>
        <item x="275"/>
        <item x="319"/>
        <item x="63"/>
        <item x="117"/>
        <item x="172"/>
        <item x="216"/>
        <item x="218"/>
        <item x="98"/>
        <item x="265"/>
        <item x="187"/>
        <item x="143"/>
        <item x="99"/>
        <item x="337"/>
        <item x="145"/>
        <item x="113"/>
        <item x="122"/>
        <item x="125"/>
        <item x="286"/>
        <item x="186"/>
        <item x="239"/>
        <item x="150"/>
        <item x="80"/>
        <item x="290"/>
        <item x="13"/>
        <item x="282"/>
        <item x="297"/>
        <item x="285"/>
        <item x="127"/>
        <item x="58"/>
        <item x="182"/>
        <item x="41"/>
        <item x="277"/>
        <item x="59"/>
        <item x="189"/>
        <item x="44"/>
        <item x="168"/>
        <item x="167"/>
        <item x="154"/>
        <item x="257"/>
        <item x="165"/>
        <item x="114"/>
        <item x="306"/>
        <item x="27"/>
        <item x="336"/>
        <item x="350"/>
        <item x="206"/>
        <item x="35"/>
        <item x="90"/>
        <item x="372"/>
        <item x="128"/>
        <item x="199"/>
        <item x="217"/>
        <item x="157"/>
        <item x="67"/>
        <item x="43"/>
        <item x="280"/>
        <item x="341"/>
        <item x="77"/>
        <item x="325"/>
        <item x="133"/>
        <item x="242"/>
        <item x="34"/>
        <item x="361"/>
        <item x="121"/>
        <item x="219"/>
        <item x="170"/>
        <item x="329"/>
        <item x="365"/>
        <item x="174"/>
        <item x="272"/>
        <item x="298"/>
        <item x="55"/>
        <item x="288"/>
        <item x="28"/>
        <item x="106"/>
        <item x="302"/>
        <item x="377"/>
        <item x="57"/>
        <item x="358"/>
        <item x="81"/>
        <item x="235"/>
        <item x="205"/>
        <item x="376"/>
        <item x="281"/>
        <item x="249"/>
        <item x="379"/>
        <item x="366"/>
        <item x="278"/>
        <item x="20"/>
        <item x="94"/>
        <item x="208"/>
        <item x="228"/>
        <item x="262"/>
        <item x="209"/>
        <item x="163"/>
        <item x="82"/>
        <item x="331"/>
        <item x="32"/>
        <item x="224"/>
        <item x="276"/>
        <item x="177"/>
        <item x="185"/>
        <item x="92"/>
        <item x="247"/>
        <item x="347"/>
        <item x="60"/>
        <item x="299"/>
        <item x="248"/>
        <item x="118"/>
        <item x="5"/>
        <item x="287"/>
        <item x="312"/>
        <item x="250"/>
        <item x="321"/>
        <item x="115"/>
        <item x="342"/>
        <item x="89"/>
        <item x="322"/>
        <item x="270"/>
        <item x="74"/>
        <item x="69"/>
        <item x="180"/>
        <item x="369"/>
        <item x="353"/>
        <item x="378"/>
        <item x="334"/>
        <item x="383"/>
        <item x="153"/>
        <item x="254"/>
        <item x="327"/>
        <item x="116"/>
        <item x="304"/>
        <item x="356"/>
        <item x="126"/>
        <item x="335"/>
        <item x="223"/>
        <item x="54"/>
        <item x="101"/>
        <item x="311"/>
        <item x="30"/>
        <item x="245"/>
        <item x="111"/>
        <item x="352"/>
        <item x="22"/>
        <item x="267"/>
        <item x="363"/>
        <item x="387"/>
        <item x="237"/>
        <item x="162"/>
        <item x="96"/>
        <item x="134"/>
        <item x="279"/>
        <item x="181"/>
        <item x="65"/>
        <item x="382"/>
        <item x="53"/>
        <item x="7"/>
        <item x="236"/>
        <item x="220"/>
        <item x="188"/>
        <item x="85"/>
        <item x="212"/>
        <item x="194"/>
        <item x="73"/>
        <item x="120"/>
        <item x="348"/>
        <item x="226"/>
        <item x="195"/>
        <item x="291"/>
        <item x="389"/>
        <item x="300"/>
        <item x="340"/>
        <item x="273"/>
        <item x="14"/>
        <item x="370"/>
        <item x="9"/>
        <item x="169"/>
        <item x="104"/>
        <item x="222"/>
        <item x="51"/>
        <item x="40"/>
        <item x="124"/>
        <item x="23"/>
        <item x="86"/>
        <item x="373"/>
        <item x="91"/>
        <item x="66"/>
        <item x="72"/>
        <item x="253"/>
        <item x="50"/>
        <item x="161"/>
        <item x="210"/>
        <item x="178"/>
        <item x="36"/>
        <item x="231"/>
        <item x="147"/>
        <item x="3"/>
        <item x="152"/>
        <item x="139"/>
        <item x="328"/>
        <item x="132"/>
        <item x="345"/>
        <item x="380"/>
        <item x="70"/>
        <item x="264"/>
        <item x="103"/>
        <item x="21"/>
        <item x="164"/>
        <item x="130"/>
        <item x="110"/>
        <item x="338"/>
        <item x="316"/>
        <item x="314"/>
        <item x="313"/>
        <item x="15"/>
        <item x="131"/>
        <item x="190"/>
        <item x="330"/>
        <item x="135"/>
        <item x="293"/>
        <item x="258"/>
        <item x="17"/>
        <item x="42"/>
        <item x="2"/>
        <item x="261"/>
        <item x="386"/>
        <item x="271"/>
        <item x="332"/>
        <item x="64"/>
        <item x="123"/>
        <item x="160"/>
        <item x="362"/>
        <item x="193"/>
        <item x="159"/>
        <item x="176"/>
        <item x="283"/>
        <item x="303"/>
        <item x="196"/>
        <item x="307"/>
        <item x="343"/>
        <item x="203"/>
        <item x="8"/>
        <item x="4"/>
        <item x="310"/>
        <item x="144"/>
        <item x="25"/>
        <item x="12"/>
        <item x="323"/>
        <item x="344"/>
        <item x="171"/>
        <item x="355"/>
        <item x="305"/>
        <item x="79"/>
        <item x="225"/>
        <item x="301"/>
        <item x="294"/>
        <item x="251"/>
        <item x="284"/>
        <item x="112"/>
        <item x="259"/>
        <item x="200"/>
        <item x="229"/>
        <item x="315"/>
        <item x="155"/>
        <item x="137"/>
        <item x="49"/>
        <item x="142"/>
        <item x="204"/>
        <item x="33"/>
        <item x="192"/>
        <item x="360"/>
        <item x="146"/>
        <item x="318"/>
        <item x="76"/>
        <item x="241"/>
        <item x="197"/>
        <item x="24"/>
        <item x="317"/>
        <item x="385"/>
        <item x="202"/>
        <item x="240"/>
        <item x="48"/>
        <item x="260"/>
        <item x="207"/>
        <item x="109"/>
        <item x="243"/>
        <item x="141"/>
        <item x="149"/>
        <item x="364"/>
        <item x="375"/>
        <item x="148"/>
        <item x="296"/>
        <item x="263"/>
        <item x="289"/>
        <item x="100"/>
        <item x="295"/>
        <item x="324"/>
        <item x="95"/>
        <item x="246"/>
        <item x="6"/>
        <item x="274"/>
        <item x="367"/>
        <item x="75"/>
        <item x="266"/>
        <item x="97"/>
        <item x="215"/>
        <item x="38"/>
        <item x="87"/>
        <item x="37"/>
        <item x="158"/>
        <item x="388"/>
        <item x="211"/>
        <item x="308"/>
        <item x="244"/>
        <item x="68"/>
        <item x="357"/>
        <item x="191"/>
        <item x="151"/>
        <item x="93"/>
        <item x="384"/>
        <item x="56"/>
        <item x="84"/>
        <item x="269"/>
        <item x="16"/>
        <item x="381"/>
        <item x="368"/>
        <item x="233"/>
        <item x="255"/>
        <item x="351"/>
        <item x="52"/>
        <item x="374"/>
        <item x="10"/>
        <item x="19"/>
        <item x="268"/>
        <item x="47"/>
        <item x="119"/>
        <item x="349"/>
        <item x="213"/>
        <item x="333"/>
        <item t="default"/>
      </items>
    </pivotField>
    <pivotField numFmtId="1" showAll="0"/>
    <pivotField numFmtId="1" showAll="0"/>
    <pivotField numFmtId="9" showAll="0"/>
    <pivotField showAll="0"/>
    <pivotField showAll="0"/>
    <pivotField axis="axisCol" showAll="0">
      <items count="5">
        <item x="3"/>
        <item x="2"/>
        <item x="0"/>
        <item x="1"/>
        <item t="default"/>
      </items>
    </pivotField>
    <pivotField dataField="1" numFmtId="164" showAll="0"/>
  </pivotFields>
  <rowFields count="1">
    <field x="4"/>
  </rowFields>
  <rowItems count="10">
    <i>
      <x v="12"/>
    </i>
    <i>
      <x v="39"/>
    </i>
    <i>
      <x v="112"/>
    </i>
    <i>
      <x v="160"/>
    </i>
    <i>
      <x v="207"/>
    </i>
    <i>
      <x v="224"/>
    </i>
    <i>
      <x v="274"/>
    </i>
    <i>
      <x v="292"/>
    </i>
    <i>
      <x v="293"/>
    </i>
    <i>
      <x v="350"/>
    </i>
  </rowItems>
  <colFields count="1">
    <field x="10"/>
  </colFields>
  <colItems count="4">
    <i>
      <x/>
    </i>
    <i>
      <x v="1"/>
    </i>
    <i>
      <x v="2"/>
    </i>
    <i>
      <x v="3"/>
    </i>
  </colItems>
  <dataFields count="1">
    <dataField name="Sum of rating_count" fld="11" showDataAs="percentOfTotal" baseField="0" baseItem="0" numFmtId="10"/>
  </dataFields>
  <chartFormats count="10">
    <chartFormat chart="0" format="5" series="1">
      <pivotArea type="data" outline="0" fieldPosition="0">
        <references count="2">
          <reference field="4294967294" count="1" selected="0">
            <x v="0"/>
          </reference>
          <reference field="10" count="1" selected="0">
            <x v="2"/>
          </reference>
        </references>
      </pivotArea>
    </chartFormat>
    <chartFormat chart="0" format="6" series="1">
      <pivotArea type="data" outline="0" fieldPosition="0">
        <references count="2">
          <reference field="4294967294" count="1" selected="0">
            <x v="0"/>
          </reference>
          <reference field="10" count="1" selected="0">
            <x v="3"/>
          </reference>
        </references>
      </pivotArea>
    </chartFormat>
    <chartFormat chart="0" format="7" series="1">
      <pivotArea type="data" outline="0" fieldPosition="0">
        <references count="2">
          <reference field="4294967294" count="1" selected="0">
            <x v="0"/>
          </reference>
          <reference field="10" count="1" selected="0">
            <x v="1"/>
          </reference>
        </references>
      </pivotArea>
    </chartFormat>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10" count="1" selected="0">
            <x v="1"/>
          </reference>
        </references>
      </pivotArea>
    </chartFormat>
    <chartFormat chart="2" format="13" series="1">
      <pivotArea type="data" outline="0" fieldPosition="0">
        <references count="2">
          <reference field="4294967294" count="1" selected="0">
            <x v="0"/>
          </reference>
          <reference field="10" count="1" selected="0">
            <x v="2"/>
          </reference>
        </references>
      </pivotArea>
    </chartFormat>
    <chartFormat chart="2" format="14" series="1">
      <pivotArea type="data" outline="0" fieldPosition="0">
        <references count="2">
          <reference field="4294967294" count="1" selected="0">
            <x v="0"/>
          </reference>
          <reference field="10" count="1" selected="0">
            <x v="3"/>
          </reference>
        </references>
      </pivotArea>
    </chartFormat>
    <chartFormat chart="2" format="15" series="1">
      <pivotArea type="data" outline="0" fieldPosition="0">
        <references count="2">
          <reference field="4294967294" count="1" selected="0">
            <x v="0"/>
          </reference>
          <reference field="10" count="1" selected="0">
            <x v="0"/>
          </reference>
        </references>
      </pivotArea>
    </chartFormat>
    <chartFormat chart="2" format="16"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4" type="count" evalOrder="-1" id="7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C689B81D-76C6-9F4E-823E-4E75CD40E69B}"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50:B56" firstHeaderRow="1" firstDataRow="2" firstDataCol="1"/>
  <pivotFields count="12">
    <pivotField showAll="0" defaultSubtotal="0"/>
    <pivotField showAll="0" defaultSubtotal="0"/>
    <pivotField showAll="0" defaultSubtotal="0">
      <items count="9">
        <item x="8"/>
        <item x="2"/>
        <item x="0"/>
        <item x="7"/>
        <item x="1"/>
        <item x="6"/>
        <item x="3"/>
        <item x="5"/>
        <item x="4"/>
      </items>
    </pivotField>
    <pivotField axis="axisRow" showAll="0" measureFilter="1" defaultSubtotal="0">
      <items count="137">
        <item x="128"/>
        <item x="45"/>
        <item x="124"/>
        <item x="20"/>
        <item x="73"/>
        <item x="41"/>
        <item x="86"/>
        <item x="8"/>
        <item x="25"/>
        <item x="11"/>
        <item x="14"/>
        <item x="84"/>
        <item x="0"/>
        <item x="61"/>
        <item x="90"/>
        <item x="75"/>
        <item x="98"/>
        <item x="33"/>
        <item x="7"/>
        <item x="40"/>
        <item x="132"/>
        <item x="96"/>
        <item x="125"/>
        <item x="52"/>
        <item x="34"/>
        <item x="134"/>
        <item x="94"/>
        <item x="110"/>
        <item x="22"/>
        <item x="12"/>
        <item x="76"/>
        <item x="106"/>
        <item x="53"/>
        <item x="65"/>
        <item x="112"/>
        <item x="68"/>
        <item x="46"/>
        <item x="115"/>
        <item x="97"/>
        <item x="102"/>
        <item x="30"/>
        <item x="99"/>
        <item x="49"/>
        <item x="63"/>
        <item x="127"/>
        <item x="48"/>
        <item x="54"/>
        <item x="60"/>
        <item x="121"/>
        <item x="107"/>
        <item x="27"/>
        <item x="1"/>
        <item x="17"/>
        <item x="85"/>
        <item x="122"/>
        <item x="71"/>
        <item x="18"/>
        <item x="118"/>
        <item x="19"/>
        <item x="38"/>
        <item x="114"/>
        <item x="9"/>
        <item x="55"/>
        <item x="29"/>
        <item x="28"/>
        <item x="62"/>
        <item x="37"/>
        <item x="78"/>
        <item x="111"/>
        <item x="77"/>
        <item x="69"/>
        <item x="36"/>
        <item x="3"/>
        <item x="15"/>
        <item x="5"/>
        <item x="104"/>
        <item x="70"/>
        <item x="87"/>
        <item x="4"/>
        <item x="23"/>
        <item x="82"/>
        <item x="92"/>
        <item x="39"/>
        <item x="10"/>
        <item x="32"/>
        <item x="80"/>
        <item x="16"/>
        <item x="79"/>
        <item x="91"/>
        <item x="56"/>
        <item x="89"/>
        <item x="95"/>
        <item x="58"/>
        <item x="93"/>
        <item x="83"/>
        <item x="42"/>
        <item x="126"/>
        <item x="108"/>
        <item x="64"/>
        <item x="133"/>
        <item x="26"/>
        <item x="88"/>
        <item x="72"/>
        <item x="51"/>
        <item x="13"/>
        <item x="66"/>
        <item x="100"/>
        <item x="2"/>
        <item x="21"/>
        <item x="101"/>
        <item x="116"/>
        <item x="117"/>
        <item x="109"/>
        <item x="131"/>
        <item x="24"/>
        <item x="81"/>
        <item x="59"/>
        <item x="129"/>
        <item x="136"/>
        <item x="50"/>
        <item x="105"/>
        <item x="57"/>
        <item x="120"/>
        <item x="135"/>
        <item x="35"/>
        <item x="119"/>
        <item x="103"/>
        <item x="31"/>
        <item x="44"/>
        <item x="123"/>
        <item x="67"/>
        <item x="47"/>
        <item x="74"/>
        <item x="43"/>
        <item x="113"/>
        <item x="6"/>
        <item x="130"/>
      </items>
    </pivotField>
    <pivotField showAll="0" defaultSubtotal="0"/>
    <pivotField numFmtId="1" showAll="0" defaultSubtotal="0"/>
    <pivotField numFmtId="1" showAll="0" defaultSubtotal="0"/>
    <pivotField numFmtId="9" showAll="0" defaultSubtotal="0"/>
    <pivotField showAll="0" defaultSubtotal="0"/>
    <pivotField showAll="0" defaultSubtotal="0"/>
    <pivotField axis="axisCol" showAll="0" defaultSubtotal="0">
      <items count="4">
        <item h="1" x="3"/>
        <item h="1" x="2"/>
        <item h="1" x="0"/>
        <item x="1"/>
      </items>
    </pivotField>
    <pivotField dataField="1" numFmtId="164" showAll="0" defaultSubtotal="0"/>
  </pivotFields>
  <rowFields count="1">
    <field x="3"/>
  </rowFields>
  <rowItems count="5">
    <i>
      <x v="12"/>
    </i>
    <i>
      <x v="73"/>
    </i>
    <i>
      <x v="74"/>
    </i>
    <i>
      <x v="78"/>
    </i>
    <i>
      <x v="114"/>
    </i>
  </rowItems>
  <colFields count="1">
    <field x="10"/>
  </colFields>
  <colItems count="1">
    <i>
      <x v="3"/>
    </i>
  </colItems>
  <dataFields count="1">
    <dataField name="Sum of rating_count" fld="11"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94A53834-3C46-8B46-907B-D74BE2DB548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5:B39" firstHeaderRow="1" firstDataRow="1" firstDataCol="1"/>
  <pivotFields count="12">
    <pivotField showAll="0"/>
    <pivotField showAll="0"/>
    <pivotField showAll="0"/>
    <pivotField showAll="0"/>
    <pivotField showAll="0"/>
    <pivotField numFmtId="1" showAll="0"/>
    <pivotField numFmtId="1" showAll="0"/>
    <pivotField numFmtId="9" showAll="0"/>
    <pivotField showAll="0"/>
    <pivotField showAll="0"/>
    <pivotField axis="axisRow" showAll="0">
      <items count="5">
        <item x="3"/>
        <item x="2"/>
        <item x="0"/>
        <item x="1"/>
        <item t="default"/>
      </items>
    </pivotField>
    <pivotField dataField="1" numFmtId="164" showAll="0"/>
  </pivotFields>
  <rowFields count="1">
    <field x="10"/>
  </rowFields>
  <rowItems count="4">
    <i>
      <x/>
    </i>
    <i>
      <x v="1"/>
    </i>
    <i>
      <x v="2"/>
    </i>
    <i>
      <x v="3"/>
    </i>
  </rowItems>
  <colItems count="1">
    <i/>
  </colItems>
  <dataFields count="1">
    <dataField name="Sum of rating_count" fld="11" showDataAs="percentOfTotal" baseField="0" baseItem="0" numFmtId="1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2"/>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2" format="4">
      <pivotArea type="data" outline="0" fieldPosition="0">
        <references count="2">
          <reference field="4294967294" count="1" selected="0">
            <x v="0"/>
          </reference>
          <reference field="1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0" count="1" selected="0">
            <x v="0"/>
          </reference>
        </references>
      </pivotArea>
    </chartFormat>
    <chartFormat chart="4" format="12">
      <pivotArea type="data" outline="0" fieldPosition="0">
        <references count="2">
          <reference field="4294967294" count="1" selected="0">
            <x v="0"/>
          </reference>
          <reference field="10" count="1" selected="0">
            <x v="1"/>
          </reference>
        </references>
      </pivotArea>
    </chartFormat>
    <chartFormat chart="4" format="13">
      <pivotArea type="data" outline="0" fieldPosition="0">
        <references count="2">
          <reference field="4294967294" count="1" selected="0">
            <x v="0"/>
          </reference>
          <reference field="10" count="1" selected="0">
            <x v="2"/>
          </reference>
        </references>
      </pivotArea>
    </chartFormat>
    <chartFormat chart="4"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C2E221F-D041-9243-BF46-AC9298FCE279}" sourceName="Category">
  <pivotTables>
    <pivotTable tabId="18" name="PivotTable5"/>
    <pivotTable tabId="18" name="PivotTable3"/>
    <pivotTable tabId="18" name="PivotTable8"/>
    <pivotTable tabId="18" name="PivotTable9"/>
  </pivotTables>
  <data>
    <tabular pivotCacheId="2082053355">
      <items count="9">
        <i x="8" s="1"/>
        <i x="2" s="1"/>
        <i x="0" s="1"/>
        <i x="7" s="1"/>
        <i x="1" s="1"/>
        <i x="6" s="1"/>
        <i x="3" s="1"/>
        <i x="5" s="1"/>
        <i x="4"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 1" xr10:uid="{90F8D77A-0EBF-5244-B05F-347722109A82}" cache="Slicer_Category" caption="Category" style="SlicerStyleDark3"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 xr10:uid="{27C77CCB-17E0-6D41-B3A2-21CDC0825A93}" cache="Slicer_Category" caption="Category"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D75247F3-BE75-8F47-84D4-B321B324710D}" name="Table1" displayName="Table1" ref="D86:E476" totalsRowShown="0" headerRowDxfId="16" headerRowBorderDxfId="15">
  <autoFilter ref="D86:E476" xr:uid="{D75247F3-BE75-8F47-84D4-B321B324710D}">
    <filterColumn colId="1">
      <top10 val="15" filterVal="20"/>
    </filterColumn>
  </autoFilter>
  <sortState xmlns:xlrd2="http://schemas.microsoft.com/office/spreadsheetml/2017/richdata2" ref="D87:E476">
    <sortCondition descending="1" ref="E86:E476"/>
  </sortState>
  <tableColumns count="2">
    <tableColumn id="1" xr3:uid="{69249B71-063D-B943-8E6D-8E1F3F4F413E}" name="Row Labels" dataDxfId="14"/>
    <tableColumn id="2" xr3:uid="{85F9110F-62AC-F842-B00F-A04E49DD20A4}" name="Count of brand_name" dataDxfId="13"/>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7" xr:uid="{00000000-000C-0000-FFFF-FFFF00000000}" name="amazon" displayName="amazon" ref="A1:L1466" totalsRowShown="0" tableBorderDxfId="12">
  <autoFilter ref="A1:L1466" xr:uid="{00000000-0009-0000-0100-000007000000}"/>
  <sortState xmlns:xlrd2="http://schemas.microsoft.com/office/spreadsheetml/2017/richdata2" ref="A2:L1466">
    <sortCondition descending="1" ref="F1:F1466"/>
  </sortState>
  <tableColumns count="12">
    <tableColumn id="1" xr3:uid="{00000000-0010-0000-0000-000001000000}" name="product_id" dataDxfId="11"/>
    <tableColumn id="2" xr3:uid="{00000000-0010-0000-0000-000002000000}" name="product_name" dataDxfId="10"/>
    <tableColumn id="5" xr3:uid="{00000000-0010-0000-0000-000005000000}" name="Category" dataDxfId="9"/>
    <tableColumn id="6" xr3:uid="{00000000-0010-0000-0000-000006000000}" name="SubCategory" dataDxfId="8"/>
    <tableColumn id="3" xr3:uid="{00000000-0010-0000-0000-000003000000}" name="brand_name" dataDxfId="7"/>
    <tableColumn id="7" xr3:uid="{00000000-0010-0000-0000-000007000000}" name="discounted_price" dataDxfId="6" dataCellStyle="Currency"/>
    <tableColumn id="8" xr3:uid="{00000000-0010-0000-0000-000008000000}" name="actual_price" dataDxfId="5"/>
    <tableColumn id="9" xr3:uid="{00000000-0010-0000-0000-000009000000}" name="discount_percent" dataDxfId="4"/>
    <tableColumn id="10" xr3:uid="{00000000-0010-0000-0000-00000A000000}" name="Discount_Bracket" dataDxfId="3">
      <calculatedColumnFormula>IF(H2&lt;5%,"Below 5%",IF(H2 &lt;= 25%,"5 to 25%",IF(H2&lt;= 50%,"25 to 50%", IF(H2 &lt;=75%, "50 to 75%","Above 75%"))))</calculatedColumnFormula>
    </tableColumn>
    <tableColumn id="11" xr3:uid="{00000000-0010-0000-0000-00000B000000}" name="rating" dataDxfId="2"/>
    <tableColumn id="12" xr3:uid="{00000000-0010-0000-0000-00000C000000}" name="Rating_Bracket" dataDxfId="1">
      <calculatedColumnFormula>IF(J2&lt;2.5,"&lt; 2.5",IF(J2&lt;4,"2.5 - 3.9",IF(J2&lt;4.5,"4.0 - 4.5","4.5 +")))</calculatedColumnFormula>
    </tableColumn>
    <tableColumn id="13" xr3:uid="{00000000-0010-0000-0000-00000D000000}" name="rating_count" dataDxfId="0" dataCellStyle="Comma"/>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8" Type="http://purl.oclc.org/ooxml/officeDocument/relationships/drawing" Target="../drawings/drawing2.xml"/><Relationship Id="rId3" Type="http://purl.oclc.org/ooxml/officeDocument/relationships/pivotTable" Target="../pivotTables/pivotTable3.xml"/><Relationship Id="rId7" Type="http://purl.oclc.org/ooxml/officeDocument/relationships/pivotTable" Target="../pivotTables/pivotTable7.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10" Type="http://schemas.microsoft.com/office/2007/relationships/slicer" Target="../slicers/slicer2.xml"/><Relationship Id="rId4" Type="http://purl.oclc.org/ooxml/officeDocument/relationships/pivotTable" Target="../pivotTables/pivotTable4.xml"/><Relationship Id="rId9" Type="http://purl.oclc.org/ooxml/officeDocument/relationships/table" Target="../tables/table1.xml"/></Relationships>
</file>

<file path=xl/worksheets/_rels/sheet4.xml.rels><?xml version="1.0" encoding="UTF-8" standalone="yes"?>
<Relationships xmlns="http://schemas.openxmlformats.org/package/2006/relationships"><Relationship Id="rId1" Type="http://purl.oclc.org/ooxml/officeDocument/relationships/table" Target="../tables/table2.xml"/></Relationships>
</file>

<file path=xl/worksheets/_rels/sheet6.xml.rels><?xml version="1.0" encoding="UTF-8" standalone="yes"?>
<Relationships xmlns="http://schemas.openxmlformats.org/package/2006/relationships"><Relationship Id="rId1" Type="http://purl.oclc.org/ooxml/officeDocument/relationships/drawing" Target="../drawings/drawing3.xml"/></Relationships>
</file>

<file path=xl/worksheets/_rels/sheet7.xml.rels><?xml version="1.0" encoding="UTF-8" standalone="yes"?>
<Relationships xmlns="http://schemas.openxmlformats.org/package/2006/relationships"><Relationship Id="rId1" Type="http://purl.oclc.org/ooxml/officeDocument/relationships/hyperlink" Target="https://www.kaggle.com/datasets/karkavelrajaj/amazon-sales-dataset?sort=votes"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E4FC3-1A86-584A-A579-162BF2EFB141}">
  <dimension ref="A1:T38"/>
  <sheetViews>
    <sheetView showGridLines="0" topLeftCell="A36" workbookViewId="0">
      <selection activeCell="A2" sqref="A2"/>
    </sheetView>
  </sheetViews>
  <sheetFormatPr baseColWidth="10" defaultRowHeight="16" x14ac:dyDescent="0.2"/>
  <cols>
    <col min="1" max="19" width="10.83203125" style="40"/>
    <col min="20" max="20" width="5" style="40" customWidth="1"/>
    <col min="21" max="16384" width="10.83203125" style="40"/>
  </cols>
  <sheetData>
    <row r="1" spans="1:20" s="51" customFormat="1" ht="91" customHeight="1" x14ac:dyDescent="0.7">
      <c r="A1" s="77" t="s">
        <v>14491</v>
      </c>
      <c r="B1" s="77"/>
      <c r="C1" s="77"/>
      <c r="D1" s="77"/>
      <c r="E1" s="77"/>
      <c r="F1" s="77"/>
      <c r="G1" s="77"/>
      <c r="H1" s="77"/>
      <c r="I1" s="77"/>
      <c r="J1" s="77"/>
      <c r="K1" s="77"/>
      <c r="L1" s="77"/>
      <c r="M1" s="77"/>
      <c r="N1" s="77"/>
      <c r="O1" s="77"/>
      <c r="P1" s="77"/>
      <c r="Q1" s="77"/>
      <c r="R1" s="77"/>
      <c r="S1" s="77"/>
      <c r="T1" s="77"/>
    </row>
    <row r="2" spans="1:20" s="54" customFormat="1" ht="32" customHeight="1" x14ac:dyDescent="0.7">
      <c r="A2" s="53"/>
      <c r="B2" s="53"/>
      <c r="C2" s="53"/>
      <c r="D2" s="53"/>
      <c r="E2" s="53"/>
      <c r="F2" s="53"/>
      <c r="G2" s="53"/>
      <c r="H2" s="53"/>
      <c r="I2" s="53"/>
      <c r="J2" s="53"/>
      <c r="K2" s="53"/>
      <c r="L2" s="53"/>
      <c r="M2" s="53"/>
      <c r="N2" s="53"/>
      <c r="O2" s="53"/>
      <c r="P2" s="53"/>
      <c r="Q2" s="53"/>
      <c r="R2" s="53"/>
      <c r="S2" s="53"/>
      <c r="T2" s="53"/>
    </row>
    <row r="3" spans="1:20" s="52" customFormat="1" ht="34" x14ac:dyDescent="0.4">
      <c r="A3" s="75" t="s">
        <v>14485</v>
      </c>
      <c r="B3" s="76"/>
      <c r="C3" s="76"/>
      <c r="D3" s="76"/>
      <c r="E3" s="76"/>
      <c r="F3" s="76"/>
      <c r="G3" s="76"/>
      <c r="H3" s="76"/>
      <c r="I3" s="76"/>
      <c r="J3" s="76"/>
      <c r="K3" s="76"/>
      <c r="L3" s="76"/>
      <c r="M3" s="76"/>
      <c r="N3" s="76"/>
      <c r="O3" s="76"/>
      <c r="P3" s="76"/>
      <c r="Q3" s="76"/>
      <c r="R3" s="76"/>
      <c r="S3" s="76"/>
      <c r="T3" s="76"/>
    </row>
    <row r="38" spans="1:10" ht="29" x14ac:dyDescent="0.35">
      <c r="A38" s="47" t="s">
        <v>14484</v>
      </c>
      <c r="B38" s="48"/>
      <c r="C38" s="48"/>
      <c r="D38" s="48"/>
      <c r="E38" s="48"/>
      <c r="F38" s="48"/>
      <c r="G38" s="48"/>
      <c r="H38" s="48"/>
      <c r="I38" s="48"/>
      <c r="J38" s="48"/>
    </row>
  </sheetData>
  <mergeCells count="2">
    <mergeCell ref="A3:T3"/>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466"/>
  <sheetViews>
    <sheetView topLeftCell="C1" zoomScaleNormal="100" workbookViewId="0">
      <selection activeCell="F30" sqref="F30"/>
    </sheetView>
  </sheetViews>
  <sheetFormatPr baseColWidth="10" defaultRowHeight="16" x14ac:dyDescent="0.2"/>
  <cols>
    <col min="1" max="1" width="14.5" bestFit="1" customWidth="1"/>
    <col min="2" max="2" width="255.83203125" bestFit="1" customWidth="1"/>
    <col min="3" max="3" width="120.1640625" bestFit="1" customWidth="1"/>
    <col min="4" max="4" width="15" style="3" bestFit="1" customWidth="1"/>
    <col min="5" max="5" width="11.1640625" bestFit="1" customWidth="1"/>
    <col min="6" max="6" width="18.33203125" bestFit="1" customWidth="1"/>
    <col min="7" max="7" width="6" bestFit="1" customWidth="1"/>
    <col min="8" max="8" width="11.5" bestFit="1" customWidth="1"/>
    <col min="9" max="10" width="255.83203125" bestFit="1" customWidth="1"/>
    <col min="11" max="11" width="130.1640625" bestFit="1" customWidth="1"/>
    <col min="12" max="12" width="137.6640625" bestFit="1" customWidth="1"/>
    <col min="13" max="14" width="255.83203125" bestFit="1" customWidth="1"/>
    <col min="15" max="15" width="115.6640625" bestFit="1" customWidth="1"/>
    <col min="16" max="16" width="188.83203125" bestFit="1" customWidth="1"/>
  </cols>
  <sheetData>
    <row r="1" spans="1:16" x14ac:dyDescent="0.2">
      <c r="A1" t="s">
        <v>0</v>
      </c>
      <c r="B1" t="s">
        <v>1</v>
      </c>
      <c r="C1" t="s">
        <v>2</v>
      </c>
      <c r="D1" s="3"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s="3" t="s">
        <v>19</v>
      </c>
      <c r="E2" t="s">
        <v>20</v>
      </c>
      <c r="F2" s="1">
        <v>0.64</v>
      </c>
      <c r="G2">
        <v>4.2</v>
      </c>
      <c r="H2" s="2">
        <v>24269</v>
      </c>
      <c r="I2" t="s">
        <v>21</v>
      </c>
      <c r="J2" t="s">
        <v>22</v>
      </c>
      <c r="K2" t="s">
        <v>23</v>
      </c>
      <c r="L2" t="s">
        <v>24</v>
      </c>
      <c r="M2" t="s">
        <v>25</v>
      </c>
      <c r="N2" t="s">
        <v>26</v>
      </c>
      <c r="O2" t="s">
        <v>27</v>
      </c>
      <c r="P2" t="s">
        <v>28</v>
      </c>
    </row>
    <row r="3" spans="1:16" x14ac:dyDescent="0.2">
      <c r="A3" t="s">
        <v>29</v>
      </c>
      <c r="B3" t="s">
        <v>30</v>
      </c>
      <c r="C3" t="s">
        <v>18</v>
      </c>
      <c r="D3" s="3" t="s">
        <v>31</v>
      </c>
      <c r="E3" t="s">
        <v>32</v>
      </c>
      <c r="F3" s="1">
        <v>0.43</v>
      </c>
      <c r="G3">
        <v>4</v>
      </c>
      <c r="H3" s="2">
        <v>43994</v>
      </c>
      <c r="I3" t="s">
        <v>33</v>
      </c>
      <c r="J3" t="s">
        <v>34</v>
      </c>
      <c r="K3" t="s">
        <v>35</v>
      </c>
      <c r="L3" t="s">
        <v>36</v>
      </c>
      <c r="M3" t="s">
        <v>37</v>
      </c>
      <c r="N3" t="s">
        <v>38</v>
      </c>
      <c r="O3" t="s">
        <v>39</v>
      </c>
      <c r="P3" t="s">
        <v>40</v>
      </c>
    </row>
    <row r="4" spans="1:16" x14ac:dyDescent="0.2">
      <c r="A4" t="s">
        <v>41</v>
      </c>
      <c r="B4" t="s">
        <v>42</v>
      </c>
      <c r="C4" t="s">
        <v>18</v>
      </c>
      <c r="D4" s="3" t="s">
        <v>31</v>
      </c>
      <c r="E4" t="s">
        <v>43</v>
      </c>
      <c r="F4" s="1">
        <v>0.9</v>
      </c>
      <c r="G4">
        <v>3.9</v>
      </c>
      <c r="H4" s="2">
        <v>7928</v>
      </c>
      <c r="I4" t="s">
        <v>44</v>
      </c>
      <c r="J4" t="s">
        <v>45</v>
      </c>
      <c r="K4" t="s">
        <v>46</v>
      </c>
      <c r="L4" t="s">
        <v>47</v>
      </c>
      <c r="M4" t="s">
        <v>48</v>
      </c>
      <c r="N4" t="s">
        <v>49</v>
      </c>
      <c r="O4" t="s">
        <v>50</v>
      </c>
      <c r="P4" t="s">
        <v>51</v>
      </c>
    </row>
    <row r="5" spans="1:16" x14ac:dyDescent="0.2">
      <c r="A5" t="s">
        <v>52</v>
      </c>
      <c r="B5" t="s">
        <v>53</v>
      </c>
      <c r="C5" t="s">
        <v>18</v>
      </c>
      <c r="D5" s="3" t="s">
        <v>54</v>
      </c>
      <c r="E5" t="s">
        <v>55</v>
      </c>
      <c r="F5" s="1">
        <v>0.53</v>
      </c>
      <c r="G5">
        <v>4.2</v>
      </c>
      <c r="H5" s="2">
        <v>94363</v>
      </c>
      <c r="I5" t="s">
        <v>56</v>
      </c>
      <c r="J5" t="s">
        <v>57</v>
      </c>
      <c r="K5" t="s">
        <v>58</v>
      </c>
      <c r="L5" t="s">
        <v>59</v>
      </c>
      <c r="M5" t="s">
        <v>60</v>
      </c>
      <c r="N5" t="s">
        <v>61</v>
      </c>
      <c r="O5" t="s">
        <v>62</v>
      </c>
      <c r="P5" t="s">
        <v>63</v>
      </c>
    </row>
    <row r="6" spans="1:16" x14ac:dyDescent="0.2">
      <c r="A6" t="s">
        <v>64</v>
      </c>
      <c r="B6" t="s">
        <v>65</v>
      </c>
      <c r="C6" t="s">
        <v>18</v>
      </c>
      <c r="D6" s="3" t="s">
        <v>66</v>
      </c>
      <c r="E6" t="s">
        <v>19</v>
      </c>
      <c r="F6" s="1">
        <v>0.61</v>
      </c>
      <c r="G6">
        <v>4.2</v>
      </c>
      <c r="H6" s="2">
        <v>16905</v>
      </c>
      <c r="I6" t="s">
        <v>67</v>
      </c>
      <c r="J6" t="s">
        <v>68</v>
      </c>
      <c r="K6" t="s">
        <v>69</v>
      </c>
      <c r="L6" t="s">
        <v>70</v>
      </c>
      <c r="M6" t="s">
        <v>71</v>
      </c>
      <c r="N6" t="s">
        <v>72</v>
      </c>
      <c r="O6" t="s">
        <v>73</v>
      </c>
      <c r="P6" t="s">
        <v>74</v>
      </c>
    </row>
    <row r="7" spans="1:16" x14ac:dyDescent="0.2">
      <c r="A7" t="s">
        <v>75</v>
      </c>
      <c r="B7" t="s">
        <v>76</v>
      </c>
      <c r="C7" t="s">
        <v>18</v>
      </c>
      <c r="D7" s="3" t="s">
        <v>77</v>
      </c>
      <c r="E7" t="s">
        <v>78</v>
      </c>
      <c r="F7" s="1">
        <v>0.85</v>
      </c>
      <c r="G7">
        <v>3.9</v>
      </c>
      <c r="H7" s="2">
        <v>24871</v>
      </c>
      <c r="I7" t="s">
        <v>79</v>
      </c>
      <c r="J7" t="s">
        <v>80</v>
      </c>
      <c r="K7" t="s">
        <v>81</v>
      </c>
      <c r="L7" t="s">
        <v>82</v>
      </c>
      <c r="M7" t="s">
        <v>83</v>
      </c>
      <c r="N7" t="s">
        <v>84</v>
      </c>
      <c r="O7" t="s">
        <v>85</v>
      </c>
      <c r="P7" t="s">
        <v>86</v>
      </c>
    </row>
    <row r="8" spans="1:16" x14ac:dyDescent="0.2">
      <c r="A8" t="s">
        <v>87</v>
      </c>
      <c r="B8" t="s">
        <v>88</v>
      </c>
      <c r="C8" t="s">
        <v>18</v>
      </c>
      <c r="D8" s="3" t="s">
        <v>89</v>
      </c>
      <c r="E8" t="s">
        <v>90</v>
      </c>
      <c r="F8" s="1">
        <v>0.65</v>
      </c>
      <c r="G8">
        <v>4.0999999999999996</v>
      </c>
      <c r="H8" s="2">
        <v>15188</v>
      </c>
      <c r="I8" t="s">
        <v>91</v>
      </c>
      <c r="J8" t="s">
        <v>92</v>
      </c>
      <c r="K8" t="s">
        <v>93</v>
      </c>
      <c r="L8" t="s">
        <v>94</v>
      </c>
      <c r="M8" t="s">
        <v>95</v>
      </c>
      <c r="N8" t="s">
        <v>96</v>
      </c>
      <c r="O8" t="s">
        <v>97</v>
      </c>
      <c r="P8" t="s">
        <v>98</v>
      </c>
    </row>
    <row r="9" spans="1:16" x14ac:dyDescent="0.2">
      <c r="A9" t="s">
        <v>99</v>
      </c>
      <c r="B9" t="s">
        <v>100</v>
      </c>
      <c r="C9" t="s">
        <v>18</v>
      </c>
      <c r="D9" s="3" t="s">
        <v>101</v>
      </c>
      <c r="E9" t="s">
        <v>102</v>
      </c>
      <c r="F9" s="1">
        <v>0.23</v>
      </c>
      <c r="G9">
        <v>4.3</v>
      </c>
      <c r="H9" s="2">
        <v>30411</v>
      </c>
      <c r="I9" t="s">
        <v>103</v>
      </c>
      <c r="J9" t="s">
        <v>104</v>
      </c>
      <c r="K9" t="s">
        <v>105</v>
      </c>
      <c r="L9" t="s">
        <v>106</v>
      </c>
      <c r="M9" t="s">
        <v>107</v>
      </c>
      <c r="N9" t="s">
        <v>108</v>
      </c>
      <c r="O9" t="s">
        <v>109</v>
      </c>
      <c r="P9" t="s">
        <v>110</v>
      </c>
    </row>
    <row r="10" spans="1:16" x14ac:dyDescent="0.2">
      <c r="A10" t="s">
        <v>111</v>
      </c>
      <c r="B10" t="s">
        <v>112</v>
      </c>
      <c r="C10" t="s">
        <v>113</v>
      </c>
      <c r="D10" s="3" t="s">
        <v>90</v>
      </c>
      <c r="E10" t="s">
        <v>114</v>
      </c>
      <c r="F10" s="1">
        <v>0.5</v>
      </c>
      <c r="G10">
        <v>4.2</v>
      </c>
      <c r="H10" t="s">
        <v>115</v>
      </c>
      <c r="I10" t="s">
        <v>116</v>
      </c>
      <c r="J10" t="s">
        <v>117</v>
      </c>
      <c r="K10" t="s">
        <v>118</v>
      </c>
      <c r="L10" t="s">
        <v>119</v>
      </c>
      <c r="M10" t="s">
        <v>120</v>
      </c>
      <c r="N10" t="s">
        <v>121</v>
      </c>
      <c r="O10" t="s">
        <v>122</v>
      </c>
      <c r="P10" t="s">
        <v>123</v>
      </c>
    </row>
    <row r="11" spans="1:16" x14ac:dyDescent="0.2">
      <c r="A11" t="s">
        <v>124</v>
      </c>
      <c r="B11" t="s">
        <v>125</v>
      </c>
      <c r="C11" t="s">
        <v>18</v>
      </c>
      <c r="D11" s="3" t="s">
        <v>31</v>
      </c>
      <c r="E11" t="s">
        <v>102</v>
      </c>
      <c r="F11" s="1">
        <v>0.33</v>
      </c>
      <c r="G11">
        <v>4</v>
      </c>
      <c r="H11" s="2">
        <v>43994</v>
      </c>
      <c r="I11" t="s">
        <v>126</v>
      </c>
      <c r="J11" t="s">
        <v>34</v>
      </c>
      <c r="K11" t="s">
        <v>35</v>
      </c>
      <c r="L11" t="s">
        <v>36</v>
      </c>
      <c r="M11" t="s">
        <v>37</v>
      </c>
      <c r="N11" t="s">
        <v>38</v>
      </c>
      <c r="O11" t="s">
        <v>127</v>
      </c>
      <c r="P11" t="s">
        <v>128</v>
      </c>
    </row>
    <row r="12" spans="1:16" x14ac:dyDescent="0.2">
      <c r="A12" t="s">
        <v>129</v>
      </c>
      <c r="B12" t="s">
        <v>130</v>
      </c>
      <c r="C12" t="s">
        <v>18</v>
      </c>
      <c r="D12" s="3" t="s">
        <v>66</v>
      </c>
      <c r="E12" t="s">
        <v>131</v>
      </c>
      <c r="F12" s="1">
        <v>0.55000000000000004</v>
      </c>
      <c r="G12">
        <v>4.3</v>
      </c>
      <c r="H12" s="2">
        <v>13391</v>
      </c>
      <c r="I12" t="s">
        <v>132</v>
      </c>
      <c r="J12" t="s">
        <v>133</v>
      </c>
      <c r="K12" t="s">
        <v>134</v>
      </c>
      <c r="L12" t="s">
        <v>135</v>
      </c>
      <c r="M12" t="s">
        <v>136</v>
      </c>
      <c r="N12" t="s">
        <v>137</v>
      </c>
      <c r="O12" t="s">
        <v>138</v>
      </c>
      <c r="P12" t="s">
        <v>139</v>
      </c>
    </row>
    <row r="13" spans="1:16" x14ac:dyDescent="0.2">
      <c r="A13" t="s">
        <v>140</v>
      </c>
      <c r="B13" t="s">
        <v>141</v>
      </c>
      <c r="C13" t="s">
        <v>18</v>
      </c>
      <c r="D13" s="3" t="s">
        <v>102</v>
      </c>
      <c r="E13" t="s">
        <v>142</v>
      </c>
      <c r="F13" s="1">
        <v>0.63</v>
      </c>
      <c r="G13">
        <v>4.2</v>
      </c>
      <c r="H13" s="2">
        <v>94363</v>
      </c>
      <c r="I13" t="s">
        <v>143</v>
      </c>
      <c r="J13" t="s">
        <v>57</v>
      </c>
      <c r="K13" t="s">
        <v>58</v>
      </c>
      <c r="L13" t="s">
        <v>59</v>
      </c>
      <c r="M13" t="s">
        <v>60</v>
      </c>
      <c r="N13" t="s">
        <v>61</v>
      </c>
      <c r="O13" t="s">
        <v>144</v>
      </c>
      <c r="P13" t="s">
        <v>145</v>
      </c>
    </row>
    <row r="14" spans="1:16" x14ac:dyDescent="0.2">
      <c r="A14" t="s">
        <v>146</v>
      </c>
      <c r="B14" t="s">
        <v>147</v>
      </c>
      <c r="C14" t="s">
        <v>148</v>
      </c>
      <c r="D14" s="3" t="s">
        <v>149</v>
      </c>
      <c r="E14" t="s">
        <v>150</v>
      </c>
      <c r="F14" s="1">
        <v>0.69</v>
      </c>
      <c r="G14">
        <v>4.4000000000000004</v>
      </c>
      <c r="H14" t="s">
        <v>151</v>
      </c>
      <c r="I14" t="s">
        <v>152</v>
      </c>
      <c r="J14" t="s">
        <v>153</v>
      </c>
      <c r="K14" t="s">
        <v>154</v>
      </c>
      <c r="L14" t="s">
        <v>155</v>
      </c>
      <c r="M14" t="s">
        <v>156</v>
      </c>
      <c r="N14" t="s">
        <v>157</v>
      </c>
      <c r="O14" t="s">
        <v>158</v>
      </c>
      <c r="P14" t="s">
        <v>159</v>
      </c>
    </row>
    <row r="15" spans="1:16" x14ac:dyDescent="0.2">
      <c r="A15" t="s">
        <v>160</v>
      </c>
      <c r="B15" t="s">
        <v>161</v>
      </c>
      <c r="C15" t="s">
        <v>18</v>
      </c>
      <c r="D15" s="3" t="s">
        <v>162</v>
      </c>
      <c r="E15" t="s">
        <v>163</v>
      </c>
      <c r="F15" s="1">
        <v>0.61</v>
      </c>
      <c r="G15">
        <v>4.2</v>
      </c>
      <c r="H15" s="2">
        <v>2262</v>
      </c>
      <c r="I15" t="s">
        <v>164</v>
      </c>
      <c r="J15" t="s">
        <v>165</v>
      </c>
      <c r="K15" t="s">
        <v>166</v>
      </c>
      <c r="L15" t="s">
        <v>167</v>
      </c>
      <c r="M15" t="s">
        <v>168</v>
      </c>
      <c r="N15" t="s">
        <v>169</v>
      </c>
      <c r="O15" t="s">
        <v>170</v>
      </c>
      <c r="P15" t="s">
        <v>171</v>
      </c>
    </row>
    <row r="16" spans="1:16" x14ac:dyDescent="0.2">
      <c r="A16" t="s">
        <v>172</v>
      </c>
      <c r="B16" t="s">
        <v>173</v>
      </c>
      <c r="C16" t="s">
        <v>18</v>
      </c>
      <c r="D16" s="3" t="s">
        <v>174</v>
      </c>
      <c r="E16" t="s">
        <v>19</v>
      </c>
      <c r="F16" s="1">
        <v>0.6</v>
      </c>
      <c r="G16">
        <v>4.0999999999999996</v>
      </c>
      <c r="H16" s="2">
        <v>4768</v>
      </c>
      <c r="I16" t="s">
        <v>67</v>
      </c>
      <c r="J16" t="s">
        <v>175</v>
      </c>
      <c r="K16" t="s">
        <v>176</v>
      </c>
      <c r="L16" t="s">
        <v>177</v>
      </c>
      <c r="M16" t="s">
        <v>178</v>
      </c>
      <c r="N16" t="s">
        <v>179</v>
      </c>
      <c r="O16" t="s">
        <v>180</v>
      </c>
      <c r="P16" t="s">
        <v>181</v>
      </c>
    </row>
    <row r="17" spans="1:16" x14ac:dyDescent="0.2">
      <c r="A17" t="s">
        <v>182</v>
      </c>
      <c r="B17" t="s">
        <v>183</v>
      </c>
      <c r="C17" t="s">
        <v>18</v>
      </c>
      <c r="D17" s="3" t="s">
        <v>32</v>
      </c>
      <c r="E17" t="s">
        <v>19</v>
      </c>
      <c r="F17" s="1">
        <v>0.13</v>
      </c>
      <c r="G17">
        <v>4.4000000000000004</v>
      </c>
      <c r="H17" s="2">
        <v>18757</v>
      </c>
      <c r="I17" t="s">
        <v>184</v>
      </c>
      <c r="J17" t="s">
        <v>185</v>
      </c>
      <c r="K17" t="s">
        <v>186</v>
      </c>
      <c r="L17" t="s">
        <v>187</v>
      </c>
      <c r="M17" t="s">
        <v>188</v>
      </c>
      <c r="N17" t="s">
        <v>189</v>
      </c>
      <c r="O17" t="s">
        <v>190</v>
      </c>
      <c r="P17" t="s">
        <v>191</v>
      </c>
    </row>
    <row r="18" spans="1:16" x14ac:dyDescent="0.2">
      <c r="A18" t="s">
        <v>192</v>
      </c>
      <c r="B18" t="s">
        <v>193</v>
      </c>
      <c r="C18" t="s">
        <v>194</v>
      </c>
      <c r="D18" s="3" t="s">
        <v>195</v>
      </c>
      <c r="E18" t="s">
        <v>196</v>
      </c>
      <c r="F18" s="1">
        <v>0.44</v>
      </c>
      <c r="G18">
        <v>4.2</v>
      </c>
      <c r="H18" s="2">
        <v>32840</v>
      </c>
      <c r="I18" t="s">
        <v>197</v>
      </c>
      <c r="J18" t="s">
        <v>198</v>
      </c>
      <c r="K18" t="s">
        <v>199</v>
      </c>
      <c r="L18" t="s">
        <v>200</v>
      </c>
      <c r="M18" t="s">
        <v>201</v>
      </c>
      <c r="N18" t="s">
        <v>202</v>
      </c>
      <c r="O18" t="s">
        <v>203</v>
      </c>
      <c r="P18" t="s">
        <v>204</v>
      </c>
    </row>
    <row r="19" spans="1:16" x14ac:dyDescent="0.2">
      <c r="A19" t="s">
        <v>205</v>
      </c>
      <c r="B19" t="s">
        <v>206</v>
      </c>
      <c r="C19" t="s">
        <v>18</v>
      </c>
      <c r="D19" s="3" t="s">
        <v>207</v>
      </c>
      <c r="E19" t="s">
        <v>19</v>
      </c>
      <c r="F19" s="1">
        <v>0.38</v>
      </c>
      <c r="G19">
        <v>4</v>
      </c>
      <c r="H19" s="2">
        <v>43994</v>
      </c>
      <c r="I19" t="s">
        <v>208</v>
      </c>
      <c r="J19" t="s">
        <v>34</v>
      </c>
      <c r="K19" t="s">
        <v>35</v>
      </c>
      <c r="L19" t="s">
        <v>36</v>
      </c>
      <c r="M19" t="s">
        <v>37</v>
      </c>
      <c r="N19" t="s">
        <v>38</v>
      </c>
      <c r="O19" t="s">
        <v>209</v>
      </c>
      <c r="P19" t="s">
        <v>210</v>
      </c>
    </row>
    <row r="20" spans="1:16" x14ac:dyDescent="0.2">
      <c r="A20" t="s">
        <v>211</v>
      </c>
      <c r="B20" t="s">
        <v>212</v>
      </c>
      <c r="C20" t="s">
        <v>18</v>
      </c>
      <c r="D20" s="3" t="s">
        <v>31</v>
      </c>
      <c r="E20" t="s">
        <v>90</v>
      </c>
      <c r="F20" s="1">
        <v>0.6</v>
      </c>
      <c r="G20">
        <v>4.0999999999999996</v>
      </c>
      <c r="H20" s="2">
        <v>13045</v>
      </c>
      <c r="I20" t="s">
        <v>213</v>
      </c>
      <c r="J20" t="s">
        <v>214</v>
      </c>
      <c r="K20" t="s">
        <v>215</v>
      </c>
      <c r="L20" t="s">
        <v>216</v>
      </c>
      <c r="M20" t="s">
        <v>217</v>
      </c>
      <c r="N20" t="s">
        <v>218</v>
      </c>
      <c r="O20" t="s">
        <v>219</v>
      </c>
      <c r="P20" t="s">
        <v>220</v>
      </c>
    </row>
    <row r="21" spans="1:16" x14ac:dyDescent="0.2">
      <c r="A21" t="s">
        <v>221</v>
      </c>
      <c r="B21" t="s">
        <v>222</v>
      </c>
      <c r="C21" t="s">
        <v>194</v>
      </c>
      <c r="D21" s="3" t="s">
        <v>223</v>
      </c>
      <c r="E21" t="s">
        <v>224</v>
      </c>
      <c r="F21" s="1">
        <v>0.39</v>
      </c>
      <c r="G21">
        <v>4.3</v>
      </c>
      <c r="H21" s="2">
        <v>11976</v>
      </c>
      <c r="I21" t="s">
        <v>225</v>
      </c>
      <c r="J21" t="s">
        <v>226</v>
      </c>
      <c r="K21" t="s">
        <v>227</v>
      </c>
      <c r="L21" t="s">
        <v>228</v>
      </c>
      <c r="M21" t="s">
        <v>229</v>
      </c>
      <c r="N21" t="s">
        <v>230</v>
      </c>
      <c r="O21" t="s">
        <v>231</v>
      </c>
      <c r="P21" t="s">
        <v>232</v>
      </c>
    </row>
    <row r="22" spans="1:16" x14ac:dyDescent="0.2">
      <c r="A22" t="s">
        <v>233</v>
      </c>
      <c r="B22" t="s">
        <v>234</v>
      </c>
      <c r="C22" t="s">
        <v>18</v>
      </c>
      <c r="D22" s="3" t="s">
        <v>235</v>
      </c>
      <c r="E22" t="s">
        <v>236</v>
      </c>
      <c r="F22" s="1">
        <v>0.46</v>
      </c>
      <c r="G22">
        <v>4.5</v>
      </c>
      <c r="H22">
        <v>815</v>
      </c>
      <c r="I22" t="s">
        <v>237</v>
      </c>
      <c r="J22" t="s">
        <v>238</v>
      </c>
      <c r="K22" t="s">
        <v>239</v>
      </c>
      <c r="L22" t="s">
        <v>240</v>
      </c>
      <c r="M22" t="s">
        <v>241</v>
      </c>
      <c r="N22" t="s">
        <v>242</v>
      </c>
      <c r="O22" t="s">
        <v>243</v>
      </c>
      <c r="P22" t="s">
        <v>244</v>
      </c>
    </row>
    <row r="23" spans="1:16" x14ac:dyDescent="0.2">
      <c r="A23" t="s">
        <v>245</v>
      </c>
      <c r="B23" t="s">
        <v>246</v>
      </c>
      <c r="C23" t="s">
        <v>148</v>
      </c>
      <c r="D23" s="3" t="s">
        <v>247</v>
      </c>
      <c r="E23" t="s">
        <v>90</v>
      </c>
      <c r="F23" s="1">
        <v>0.44</v>
      </c>
      <c r="G23">
        <v>3.7</v>
      </c>
      <c r="H23" s="2">
        <v>10962</v>
      </c>
      <c r="I23" t="s">
        <v>248</v>
      </c>
      <c r="J23" t="s">
        <v>249</v>
      </c>
      <c r="K23" t="s">
        <v>250</v>
      </c>
      <c r="L23" t="s">
        <v>251</v>
      </c>
      <c r="M23" t="s">
        <v>252</v>
      </c>
      <c r="N23" t="s">
        <v>253</v>
      </c>
      <c r="O23" t="s">
        <v>254</v>
      </c>
      <c r="P23" t="s">
        <v>255</v>
      </c>
    </row>
    <row r="24" spans="1:16" x14ac:dyDescent="0.2">
      <c r="A24" t="s">
        <v>256</v>
      </c>
      <c r="B24" t="s">
        <v>257</v>
      </c>
      <c r="C24" t="s">
        <v>194</v>
      </c>
      <c r="D24" s="3" t="s">
        <v>223</v>
      </c>
      <c r="E24" t="s">
        <v>258</v>
      </c>
      <c r="F24" s="1">
        <v>0.41</v>
      </c>
      <c r="G24">
        <v>4.3</v>
      </c>
      <c r="H24" s="2">
        <v>16299</v>
      </c>
      <c r="I24" t="s">
        <v>259</v>
      </c>
      <c r="J24" t="s">
        <v>260</v>
      </c>
      <c r="K24" t="s">
        <v>261</v>
      </c>
      <c r="L24" t="s">
        <v>262</v>
      </c>
      <c r="M24" t="s">
        <v>263</v>
      </c>
      <c r="N24" t="s">
        <v>264</v>
      </c>
      <c r="O24" t="s">
        <v>265</v>
      </c>
      <c r="P24" t="s">
        <v>266</v>
      </c>
    </row>
    <row r="25" spans="1:16" x14ac:dyDescent="0.2">
      <c r="A25" t="s">
        <v>267</v>
      </c>
      <c r="B25" t="s">
        <v>268</v>
      </c>
      <c r="C25" t="s">
        <v>18</v>
      </c>
      <c r="D25" s="3" t="s">
        <v>269</v>
      </c>
      <c r="E25" t="s">
        <v>31</v>
      </c>
      <c r="F25" s="1">
        <v>0.7</v>
      </c>
      <c r="G25">
        <v>4</v>
      </c>
      <c r="H25" s="2">
        <v>9378</v>
      </c>
      <c r="I25" t="s">
        <v>270</v>
      </c>
      <c r="J25" t="s">
        <v>271</v>
      </c>
      <c r="K25" t="s">
        <v>272</v>
      </c>
      <c r="L25" t="s">
        <v>273</v>
      </c>
      <c r="M25" t="s">
        <v>274</v>
      </c>
      <c r="N25" t="s">
        <v>275</v>
      </c>
      <c r="O25" t="s">
        <v>276</v>
      </c>
      <c r="P25" t="s">
        <v>277</v>
      </c>
    </row>
    <row r="26" spans="1:16" x14ac:dyDescent="0.2">
      <c r="A26" t="s">
        <v>278</v>
      </c>
      <c r="B26" t="s">
        <v>279</v>
      </c>
      <c r="C26" t="s">
        <v>194</v>
      </c>
      <c r="D26" s="3" t="s">
        <v>280</v>
      </c>
      <c r="E26" t="s">
        <v>281</v>
      </c>
      <c r="F26" s="1">
        <v>0.42</v>
      </c>
      <c r="G26">
        <v>4.3</v>
      </c>
      <c r="H26" s="2">
        <v>4703</v>
      </c>
      <c r="I26" t="s">
        <v>282</v>
      </c>
      <c r="J26" t="s">
        <v>283</v>
      </c>
      <c r="K26" t="s">
        <v>284</v>
      </c>
      <c r="L26" t="s">
        <v>285</v>
      </c>
      <c r="M26" t="s">
        <v>286</v>
      </c>
      <c r="N26" t="s">
        <v>287</v>
      </c>
      <c r="O26" t="s">
        <v>288</v>
      </c>
      <c r="P26" t="s">
        <v>289</v>
      </c>
    </row>
    <row r="27" spans="1:16" x14ac:dyDescent="0.2">
      <c r="A27" t="s">
        <v>290</v>
      </c>
      <c r="B27" t="s">
        <v>291</v>
      </c>
      <c r="C27" t="s">
        <v>148</v>
      </c>
      <c r="D27" s="3" t="s">
        <v>31</v>
      </c>
      <c r="E27" t="s">
        <v>55</v>
      </c>
      <c r="F27" s="1">
        <v>0.72</v>
      </c>
      <c r="G27">
        <v>4.2</v>
      </c>
      <c r="H27" s="2">
        <v>12153</v>
      </c>
      <c r="I27" t="s">
        <v>292</v>
      </c>
      <c r="J27" t="s">
        <v>293</v>
      </c>
      <c r="K27" t="s">
        <v>294</v>
      </c>
      <c r="L27" t="s">
        <v>295</v>
      </c>
      <c r="M27" t="s">
        <v>296</v>
      </c>
      <c r="N27" t="s">
        <v>297</v>
      </c>
      <c r="O27" t="s">
        <v>298</v>
      </c>
      <c r="P27" t="s">
        <v>299</v>
      </c>
    </row>
    <row r="28" spans="1:16" x14ac:dyDescent="0.2">
      <c r="A28" t="s">
        <v>300</v>
      </c>
      <c r="B28" t="s">
        <v>301</v>
      </c>
      <c r="C28" t="s">
        <v>194</v>
      </c>
      <c r="D28" s="3" t="s">
        <v>302</v>
      </c>
      <c r="E28" t="s">
        <v>303</v>
      </c>
      <c r="F28" s="1">
        <v>0.25</v>
      </c>
      <c r="G28">
        <v>4.2</v>
      </c>
      <c r="H28" s="2">
        <v>34899</v>
      </c>
      <c r="I28" t="s">
        <v>304</v>
      </c>
      <c r="J28" t="s">
        <v>305</v>
      </c>
      <c r="K28" t="s">
        <v>306</v>
      </c>
      <c r="L28" t="s">
        <v>307</v>
      </c>
      <c r="M28" t="s">
        <v>308</v>
      </c>
      <c r="N28" t="s">
        <v>309</v>
      </c>
      <c r="O28" t="s">
        <v>310</v>
      </c>
      <c r="P28" t="s">
        <v>311</v>
      </c>
    </row>
    <row r="29" spans="1:16" x14ac:dyDescent="0.2">
      <c r="A29" t="s">
        <v>312</v>
      </c>
      <c r="B29" t="s">
        <v>313</v>
      </c>
      <c r="C29" t="s">
        <v>18</v>
      </c>
      <c r="D29" s="3" t="s">
        <v>102</v>
      </c>
      <c r="E29" t="s">
        <v>19</v>
      </c>
      <c r="F29" s="1">
        <v>0.25</v>
      </c>
      <c r="G29">
        <v>4</v>
      </c>
      <c r="H29" s="2">
        <v>2766</v>
      </c>
      <c r="I29" t="s">
        <v>314</v>
      </c>
      <c r="J29" t="s">
        <v>315</v>
      </c>
      <c r="K29" t="s">
        <v>316</v>
      </c>
      <c r="L29" t="s">
        <v>317</v>
      </c>
      <c r="M29" t="s">
        <v>318</v>
      </c>
      <c r="N29" t="s">
        <v>319</v>
      </c>
      <c r="O29" t="s">
        <v>320</v>
      </c>
      <c r="P29" t="s">
        <v>321</v>
      </c>
    </row>
    <row r="30" spans="1:16" x14ac:dyDescent="0.2">
      <c r="A30" t="s">
        <v>322</v>
      </c>
      <c r="B30" t="s">
        <v>323</v>
      </c>
      <c r="C30" t="s">
        <v>18</v>
      </c>
      <c r="D30" s="3" t="s">
        <v>235</v>
      </c>
      <c r="E30" t="s">
        <v>324</v>
      </c>
      <c r="F30" s="1">
        <v>0.51</v>
      </c>
      <c r="G30">
        <v>4.4000000000000004</v>
      </c>
      <c r="H30">
        <v>184</v>
      </c>
      <c r="I30" t="s">
        <v>325</v>
      </c>
      <c r="J30" t="s">
        <v>326</v>
      </c>
      <c r="K30" t="s">
        <v>327</v>
      </c>
      <c r="L30" t="s">
        <v>328</v>
      </c>
      <c r="M30" t="s">
        <v>329</v>
      </c>
      <c r="N30" t="s">
        <v>330</v>
      </c>
      <c r="O30" t="s">
        <v>331</v>
      </c>
      <c r="P30" t="s">
        <v>332</v>
      </c>
    </row>
    <row r="31" spans="1:16" x14ac:dyDescent="0.2">
      <c r="A31" t="s">
        <v>333</v>
      </c>
      <c r="B31" t="s">
        <v>334</v>
      </c>
      <c r="C31" t="s">
        <v>18</v>
      </c>
      <c r="D31" s="3" t="s">
        <v>102</v>
      </c>
      <c r="E31" t="s">
        <v>114</v>
      </c>
      <c r="F31" s="1">
        <v>0.7</v>
      </c>
      <c r="G31">
        <v>4.3</v>
      </c>
      <c r="H31" s="2">
        <v>20850</v>
      </c>
      <c r="I31" t="s">
        <v>335</v>
      </c>
      <c r="J31" t="s">
        <v>336</v>
      </c>
      <c r="K31" t="s">
        <v>337</v>
      </c>
      <c r="L31" t="s">
        <v>338</v>
      </c>
      <c r="M31" t="s">
        <v>339</v>
      </c>
      <c r="N31" t="s">
        <v>340</v>
      </c>
      <c r="O31" t="s">
        <v>341</v>
      </c>
      <c r="P31" t="s">
        <v>342</v>
      </c>
    </row>
    <row r="32" spans="1:16" x14ac:dyDescent="0.2">
      <c r="A32" t="s">
        <v>343</v>
      </c>
      <c r="B32" t="s">
        <v>344</v>
      </c>
      <c r="C32" t="s">
        <v>18</v>
      </c>
      <c r="D32" s="3" t="s">
        <v>31</v>
      </c>
      <c r="E32" t="s">
        <v>345</v>
      </c>
      <c r="F32" s="1">
        <v>0.73</v>
      </c>
      <c r="G32">
        <v>4.5</v>
      </c>
      <c r="H32" s="2">
        <v>74976</v>
      </c>
      <c r="I32" t="s">
        <v>346</v>
      </c>
      <c r="J32" t="s">
        <v>347</v>
      </c>
      <c r="K32" t="s">
        <v>348</v>
      </c>
      <c r="L32" t="s">
        <v>349</v>
      </c>
      <c r="M32" t="s">
        <v>350</v>
      </c>
      <c r="N32" t="s">
        <v>351</v>
      </c>
      <c r="O32" t="s">
        <v>352</v>
      </c>
      <c r="P32" t="s">
        <v>353</v>
      </c>
    </row>
    <row r="33" spans="1:16" x14ac:dyDescent="0.2">
      <c r="A33" t="s">
        <v>354</v>
      </c>
      <c r="B33" t="s">
        <v>355</v>
      </c>
      <c r="C33" t="s">
        <v>18</v>
      </c>
      <c r="D33" s="3" t="s">
        <v>356</v>
      </c>
      <c r="E33" t="s">
        <v>90</v>
      </c>
      <c r="F33" s="1">
        <v>0.64</v>
      </c>
      <c r="G33">
        <v>4</v>
      </c>
      <c r="H33" s="2">
        <v>1934</v>
      </c>
      <c r="I33" t="s">
        <v>357</v>
      </c>
      <c r="J33" t="s">
        <v>358</v>
      </c>
      <c r="K33" t="s">
        <v>359</v>
      </c>
      <c r="L33" t="s">
        <v>360</v>
      </c>
      <c r="M33" t="s">
        <v>361</v>
      </c>
      <c r="N33" t="s">
        <v>362</v>
      </c>
      <c r="O33" t="s">
        <v>363</v>
      </c>
      <c r="P33" t="s">
        <v>364</v>
      </c>
    </row>
    <row r="34" spans="1:16" x14ac:dyDescent="0.2">
      <c r="A34" t="s">
        <v>365</v>
      </c>
      <c r="B34" t="s">
        <v>366</v>
      </c>
      <c r="C34" t="s">
        <v>18</v>
      </c>
      <c r="D34" s="3" t="s">
        <v>367</v>
      </c>
      <c r="E34" t="s">
        <v>20</v>
      </c>
      <c r="F34" s="1">
        <v>0.65</v>
      </c>
      <c r="G34">
        <v>4.3</v>
      </c>
      <c r="H34">
        <v>974</v>
      </c>
      <c r="I34" t="s">
        <v>368</v>
      </c>
      <c r="J34" t="s">
        <v>369</v>
      </c>
      <c r="K34" t="s">
        <v>370</v>
      </c>
      <c r="L34" t="s">
        <v>371</v>
      </c>
      <c r="M34" t="s">
        <v>372</v>
      </c>
      <c r="N34" t="s">
        <v>373</v>
      </c>
      <c r="O34" t="s">
        <v>374</v>
      </c>
      <c r="P34" t="s">
        <v>375</v>
      </c>
    </row>
    <row r="35" spans="1:16" x14ac:dyDescent="0.2">
      <c r="A35" t="s">
        <v>376</v>
      </c>
      <c r="B35" t="s">
        <v>377</v>
      </c>
      <c r="C35" t="s">
        <v>18</v>
      </c>
      <c r="D35" s="3" t="s">
        <v>378</v>
      </c>
      <c r="E35" t="s">
        <v>378</v>
      </c>
      <c r="F35" s="1">
        <v>0</v>
      </c>
      <c r="G35">
        <v>4.3</v>
      </c>
      <c r="H35">
        <v>355</v>
      </c>
      <c r="I35" t="s">
        <v>379</v>
      </c>
      <c r="J35" t="s">
        <v>380</v>
      </c>
      <c r="K35" t="s">
        <v>381</v>
      </c>
      <c r="L35" t="s">
        <v>382</v>
      </c>
      <c r="M35" t="s">
        <v>383</v>
      </c>
      <c r="N35" t="s">
        <v>384</v>
      </c>
      <c r="O35" t="s">
        <v>385</v>
      </c>
      <c r="P35" t="s">
        <v>386</v>
      </c>
    </row>
    <row r="36" spans="1:16" x14ac:dyDescent="0.2">
      <c r="A36" t="s">
        <v>387</v>
      </c>
      <c r="B36" t="s">
        <v>388</v>
      </c>
      <c r="C36" t="s">
        <v>18</v>
      </c>
      <c r="D36" s="3" t="s">
        <v>31</v>
      </c>
      <c r="E36" t="s">
        <v>114</v>
      </c>
      <c r="F36" s="1">
        <v>0.8</v>
      </c>
      <c r="G36">
        <v>3.9</v>
      </c>
      <c r="H36" s="2">
        <v>1075</v>
      </c>
      <c r="I36" t="s">
        <v>389</v>
      </c>
      <c r="J36" t="s">
        <v>390</v>
      </c>
      <c r="K36" t="s">
        <v>391</v>
      </c>
      <c r="L36" t="s">
        <v>392</v>
      </c>
      <c r="M36" t="s">
        <v>393</v>
      </c>
      <c r="N36" t="s">
        <v>394</v>
      </c>
      <c r="O36" t="s">
        <v>395</v>
      </c>
      <c r="P36" t="s">
        <v>396</v>
      </c>
    </row>
    <row r="37" spans="1:16" x14ac:dyDescent="0.2">
      <c r="A37" t="s">
        <v>397</v>
      </c>
      <c r="B37" t="s">
        <v>398</v>
      </c>
      <c r="C37" t="s">
        <v>18</v>
      </c>
      <c r="D37" s="3" t="s">
        <v>399</v>
      </c>
      <c r="E37" t="s">
        <v>400</v>
      </c>
      <c r="F37" s="1">
        <v>0.85</v>
      </c>
      <c r="G37">
        <v>3.9</v>
      </c>
      <c r="H37" s="2">
        <v>24871</v>
      </c>
      <c r="I37" t="s">
        <v>401</v>
      </c>
      <c r="J37" t="s">
        <v>80</v>
      </c>
      <c r="K37" t="s">
        <v>81</v>
      </c>
      <c r="L37" t="s">
        <v>82</v>
      </c>
      <c r="M37" t="s">
        <v>83</v>
      </c>
      <c r="N37" t="s">
        <v>402</v>
      </c>
      <c r="O37" t="s">
        <v>403</v>
      </c>
      <c r="P37" t="s">
        <v>404</v>
      </c>
    </row>
    <row r="38" spans="1:16" x14ac:dyDescent="0.2">
      <c r="A38" t="s">
        <v>405</v>
      </c>
      <c r="B38" t="s">
        <v>406</v>
      </c>
      <c r="C38" t="s">
        <v>18</v>
      </c>
      <c r="D38" s="3" t="s">
        <v>163</v>
      </c>
      <c r="E38" t="s">
        <v>407</v>
      </c>
      <c r="F38" s="1">
        <v>0.53</v>
      </c>
      <c r="G38">
        <v>4.4000000000000004</v>
      </c>
      <c r="H38" s="2">
        <v>13552</v>
      </c>
      <c r="I38" t="s">
        <v>408</v>
      </c>
      <c r="J38" t="s">
        <v>409</v>
      </c>
      <c r="K38" t="s">
        <v>410</v>
      </c>
      <c r="L38" t="s">
        <v>411</v>
      </c>
      <c r="M38" t="s">
        <v>412</v>
      </c>
      <c r="N38" t="s">
        <v>413</v>
      </c>
      <c r="O38" t="s">
        <v>414</v>
      </c>
      <c r="P38" t="s">
        <v>415</v>
      </c>
    </row>
    <row r="39" spans="1:16" x14ac:dyDescent="0.2">
      <c r="A39" t="s">
        <v>416</v>
      </c>
      <c r="B39" t="s">
        <v>417</v>
      </c>
      <c r="C39" t="s">
        <v>18</v>
      </c>
      <c r="D39" s="3" t="s">
        <v>31</v>
      </c>
      <c r="E39" t="s">
        <v>114</v>
      </c>
      <c r="F39" s="1">
        <v>0.8</v>
      </c>
      <c r="G39">
        <v>4</v>
      </c>
      <c r="H39">
        <v>576</v>
      </c>
      <c r="I39" t="s">
        <v>418</v>
      </c>
      <c r="J39" t="s">
        <v>419</v>
      </c>
      <c r="K39" t="s">
        <v>420</v>
      </c>
      <c r="L39" t="s">
        <v>421</v>
      </c>
      <c r="M39" t="s">
        <v>422</v>
      </c>
      <c r="N39" t="s">
        <v>423</v>
      </c>
      <c r="O39" t="s">
        <v>424</v>
      </c>
      <c r="P39" t="s">
        <v>425</v>
      </c>
    </row>
    <row r="40" spans="1:16" x14ac:dyDescent="0.2">
      <c r="A40" t="s">
        <v>426</v>
      </c>
      <c r="B40" t="s">
        <v>427</v>
      </c>
      <c r="C40" t="s">
        <v>194</v>
      </c>
      <c r="D40" s="3" t="s">
        <v>428</v>
      </c>
      <c r="E40" t="s">
        <v>429</v>
      </c>
      <c r="F40" s="1">
        <v>0.28000000000000003</v>
      </c>
      <c r="G40">
        <v>4.2</v>
      </c>
      <c r="H40" s="2">
        <v>7298</v>
      </c>
      <c r="I40" t="s">
        <v>430</v>
      </c>
      <c r="J40" t="s">
        <v>431</v>
      </c>
      <c r="K40" t="s">
        <v>432</v>
      </c>
      <c r="L40" t="s">
        <v>433</v>
      </c>
      <c r="M40" t="s">
        <v>434</v>
      </c>
      <c r="N40" t="s">
        <v>435</v>
      </c>
      <c r="O40" t="s">
        <v>436</v>
      </c>
      <c r="P40" t="s">
        <v>437</v>
      </c>
    </row>
    <row r="41" spans="1:16" x14ac:dyDescent="0.2">
      <c r="A41" t="s">
        <v>438</v>
      </c>
      <c r="B41" t="s">
        <v>439</v>
      </c>
      <c r="C41" t="s">
        <v>18</v>
      </c>
      <c r="D41" s="3" t="s">
        <v>235</v>
      </c>
      <c r="E41" t="s">
        <v>324</v>
      </c>
      <c r="F41" s="1">
        <v>0.51</v>
      </c>
      <c r="G41">
        <v>4.2</v>
      </c>
      <c r="H41">
        <v>462</v>
      </c>
      <c r="I41" t="s">
        <v>440</v>
      </c>
      <c r="J41" t="s">
        <v>441</v>
      </c>
      <c r="K41" t="s">
        <v>442</v>
      </c>
      <c r="L41" t="s">
        <v>443</v>
      </c>
      <c r="M41" t="s">
        <v>444</v>
      </c>
      <c r="N41" t="s">
        <v>445</v>
      </c>
      <c r="O41" t="s">
        <v>446</v>
      </c>
      <c r="P41" t="s">
        <v>447</v>
      </c>
    </row>
    <row r="42" spans="1:16" x14ac:dyDescent="0.2">
      <c r="A42" t="s">
        <v>448</v>
      </c>
      <c r="B42" t="s">
        <v>449</v>
      </c>
      <c r="C42" t="s">
        <v>18</v>
      </c>
      <c r="D42" s="3" t="s">
        <v>450</v>
      </c>
      <c r="E42" t="s">
        <v>451</v>
      </c>
      <c r="F42" s="1">
        <v>0.7</v>
      </c>
      <c r="G42">
        <v>4.5</v>
      </c>
      <c r="H42" t="s">
        <v>452</v>
      </c>
      <c r="I42" t="s">
        <v>453</v>
      </c>
      <c r="J42" t="s">
        <v>454</v>
      </c>
      <c r="K42" t="s">
        <v>455</v>
      </c>
      <c r="L42" t="s">
        <v>456</v>
      </c>
      <c r="M42" t="s">
        <v>457</v>
      </c>
      <c r="N42" t="s">
        <v>458</v>
      </c>
      <c r="O42" t="s">
        <v>459</v>
      </c>
      <c r="P42" t="s">
        <v>460</v>
      </c>
    </row>
    <row r="43" spans="1:16" x14ac:dyDescent="0.2">
      <c r="A43" t="s">
        <v>461</v>
      </c>
      <c r="B43" t="s">
        <v>462</v>
      </c>
      <c r="C43" t="s">
        <v>194</v>
      </c>
      <c r="D43" s="3" t="s">
        <v>303</v>
      </c>
      <c r="E43" t="s">
        <v>463</v>
      </c>
      <c r="F43" s="1">
        <v>0.43</v>
      </c>
      <c r="G43">
        <v>4.3</v>
      </c>
      <c r="H43" s="2">
        <v>27151</v>
      </c>
      <c r="I43" t="s">
        <v>464</v>
      </c>
      <c r="J43" t="s">
        <v>465</v>
      </c>
      <c r="K43" t="s">
        <v>466</v>
      </c>
      <c r="L43" t="s">
        <v>467</v>
      </c>
      <c r="M43" t="s">
        <v>468</v>
      </c>
      <c r="N43" t="s">
        <v>469</v>
      </c>
      <c r="O43" t="s">
        <v>470</v>
      </c>
      <c r="P43" t="s">
        <v>471</v>
      </c>
    </row>
    <row r="44" spans="1:16" x14ac:dyDescent="0.2">
      <c r="A44" t="s">
        <v>472</v>
      </c>
      <c r="B44" t="s">
        <v>473</v>
      </c>
      <c r="C44" t="s">
        <v>18</v>
      </c>
      <c r="D44" s="3" t="s">
        <v>19</v>
      </c>
      <c r="E44" t="s">
        <v>20</v>
      </c>
      <c r="F44" s="1">
        <v>0.64</v>
      </c>
      <c r="G44">
        <v>4.2</v>
      </c>
      <c r="H44" s="2">
        <v>24269</v>
      </c>
      <c r="I44" t="s">
        <v>474</v>
      </c>
      <c r="J44" t="s">
        <v>22</v>
      </c>
      <c r="K44" t="s">
        <v>23</v>
      </c>
      <c r="L44" t="s">
        <v>24</v>
      </c>
      <c r="M44" t="s">
        <v>25</v>
      </c>
      <c r="N44" t="s">
        <v>26</v>
      </c>
      <c r="O44" t="s">
        <v>475</v>
      </c>
      <c r="P44" t="s">
        <v>476</v>
      </c>
    </row>
    <row r="45" spans="1:16" x14ac:dyDescent="0.2">
      <c r="A45" t="s">
        <v>477</v>
      </c>
      <c r="B45" t="s">
        <v>478</v>
      </c>
      <c r="C45" t="s">
        <v>113</v>
      </c>
      <c r="D45" s="3" t="s">
        <v>114</v>
      </c>
      <c r="E45" t="s">
        <v>479</v>
      </c>
      <c r="F45" s="1">
        <v>0.38</v>
      </c>
      <c r="G45">
        <v>4.3</v>
      </c>
      <c r="H45" s="2">
        <v>12093</v>
      </c>
      <c r="I45" t="s">
        <v>480</v>
      </c>
      <c r="J45" t="s">
        <v>481</v>
      </c>
      <c r="K45" t="s">
        <v>482</v>
      </c>
      <c r="L45" t="s">
        <v>483</v>
      </c>
      <c r="M45" t="s">
        <v>484</v>
      </c>
      <c r="N45" t="s">
        <v>485</v>
      </c>
      <c r="O45" t="s">
        <v>486</v>
      </c>
      <c r="P45" t="s">
        <v>487</v>
      </c>
    </row>
    <row r="46" spans="1:16" x14ac:dyDescent="0.2">
      <c r="A46" t="s">
        <v>488</v>
      </c>
      <c r="B46" t="s">
        <v>489</v>
      </c>
      <c r="C46" t="s">
        <v>18</v>
      </c>
      <c r="D46" s="3" t="s">
        <v>269</v>
      </c>
      <c r="E46" t="s">
        <v>31</v>
      </c>
      <c r="F46" s="1">
        <v>0.7</v>
      </c>
      <c r="G46">
        <v>4</v>
      </c>
      <c r="H46" s="2">
        <v>9378</v>
      </c>
      <c r="I46" t="s">
        <v>490</v>
      </c>
      <c r="J46" t="s">
        <v>271</v>
      </c>
      <c r="K46" t="s">
        <v>272</v>
      </c>
      <c r="L46" t="s">
        <v>273</v>
      </c>
      <c r="M46" t="s">
        <v>274</v>
      </c>
      <c r="N46" t="s">
        <v>275</v>
      </c>
      <c r="O46" t="s">
        <v>491</v>
      </c>
      <c r="P46" t="s">
        <v>492</v>
      </c>
    </row>
    <row r="47" spans="1:16" x14ac:dyDescent="0.2">
      <c r="A47" t="s">
        <v>493</v>
      </c>
      <c r="B47" t="s">
        <v>494</v>
      </c>
      <c r="C47" t="s">
        <v>18</v>
      </c>
      <c r="D47" s="3" t="s">
        <v>495</v>
      </c>
      <c r="E47" t="s">
        <v>114</v>
      </c>
      <c r="F47" s="1">
        <v>0.67</v>
      </c>
      <c r="G47">
        <v>3.3</v>
      </c>
      <c r="H47" s="2">
        <v>9792</v>
      </c>
      <c r="I47" t="s">
        <v>496</v>
      </c>
      <c r="J47" t="s">
        <v>497</v>
      </c>
      <c r="K47" t="s">
        <v>498</v>
      </c>
      <c r="L47" t="s">
        <v>499</v>
      </c>
      <c r="M47" t="s">
        <v>500</v>
      </c>
      <c r="N47" t="s">
        <v>501</v>
      </c>
      <c r="O47" t="s">
        <v>502</v>
      </c>
      <c r="P47" t="s">
        <v>503</v>
      </c>
    </row>
    <row r="48" spans="1:16" x14ac:dyDescent="0.2">
      <c r="A48" t="s">
        <v>504</v>
      </c>
      <c r="B48" t="s">
        <v>505</v>
      </c>
      <c r="C48" t="s">
        <v>113</v>
      </c>
      <c r="D48" s="3"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2">
      <c r="A49" t="s">
        <v>516</v>
      </c>
      <c r="B49" t="s">
        <v>517</v>
      </c>
      <c r="C49" t="s">
        <v>148</v>
      </c>
      <c r="D49" s="3" t="s">
        <v>518</v>
      </c>
      <c r="E49" t="s">
        <v>519</v>
      </c>
      <c r="F49" s="1">
        <v>0.35</v>
      </c>
      <c r="G49">
        <v>4.4000000000000004</v>
      </c>
      <c r="H49" t="s">
        <v>151</v>
      </c>
      <c r="I49" t="s">
        <v>520</v>
      </c>
      <c r="J49" t="s">
        <v>153</v>
      </c>
      <c r="K49" t="s">
        <v>154</v>
      </c>
      <c r="L49" t="s">
        <v>155</v>
      </c>
      <c r="M49" t="s">
        <v>156</v>
      </c>
      <c r="N49" t="s">
        <v>157</v>
      </c>
      <c r="O49" t="s">
        <v>521</v>
      </c>
      <c r="P49" t="s">
        <v>522</v>
      </c>
    </row>
    <row r="50" spans="1:16" x14ac:dyDescent="0.2">
      <c r="A50" t="s">
        <v>523</v>
      </c>
      <c r="B50" t="s">
        <v>524</v>
      </c>
      <c r="C50" t="s">
        <v>525</v>
      </c>
      <c r="D50" s="3" t="s">
        <v>19</v>
      </c>
      <c r="E50" t="s">
        <v>114</v>
      </c>
      <c r="F50" s="1">
        <v>0.6</v>
      </c>
      <c r="G50">
        <v>3.6</v>
      </c>
      <c r="H50">
        <v>493</v>
      </c>
      <c r="I50" t="s">
        <v>526</v>
      </c>
      <c r="J50" t="s">
        <v>527</v>
      </c>
      <c r="K50" t="s">
        <v>528</v>
      </c>
      <c r="L50" t="s">
        <v>529</v>
      </c>
      <c r="M50" t="s">
        <v>530</v>
      </c>
      <c r="N50" t="s">
        <v>531</v>
      </c>
      <c r="O50" t="s">
        <v>532</v>
      </c>
      <c r="P50" t="s">
        <v>533</v>
      </c>
    </row>
    <row r="51" spans="1:16" x14ac:dyDescent="0.2">
      <c r="A51" t="s">
        <v>534</v>
      </c>
      <c r="B51" t="s">
        <v>535</v>
      </c>
      <c r="C51" t="s">
        <v>18</v>
      </c>
      <c r="D51" s="3" t="s">
        <v>31</v>
      </c>
      <c r="E51" t="s">
        <v>536</v>
      </c>
      <c r="F51" s="1">
        <v>0.5</v>
      </c>
      <c r="G51">
        <v>4.2</v>
      </c>
      <c r="H51" s="2">
        <v>92595</v>
      </c>
      <c r="I51" t="s">
        <v>537</v>
      </c>
      <c r="J51" t="s">
        <v>538</v>
      </c>
      <c r="K51" t="s">
        <v>539</v>
      </c>
      <c r="L51" t="s">
        <v>540</v>
      </c>
      <c r="M51" t="s">
        <v>541</v>
      </c>
      <c r="N51" t="s">
        <v>542</v>
      </c>
      <c r="O51" t="s">
        <v>543</v>
      </c>
      <c r="P51" t="s">
        <v>544</v>
      </c>
    </row>
    <row r="52" spans="1:16" x14ac:dyDescent="0.2">
      <c r="A52" t="s">
        <v>545</v>
      </c>
      <c r="B52" t="s">
        <v>546</v>
      </c>
      <c r="C52" t="s">
        <v>113</v>
      </c>
      <c r="D52" s="3" t="s">
        <v>547</v>
      </c>
      <c r="E52" t="s">
        <v>548</v>
      </c>
      <c r="F52" s="1">
        <v>0.45</v>
      </c>
      <c r="G52">
        <v>4.4000000000000004</v>
      </c>
      <c r="H52" s="2">
        <v>24780</v>
      </c>
      <c r="I52" t="s">
        <v>549</v>
      </c>
      <c r="J52" t="s">
        <v>550</v>
      </c>
      <c r="K52" t="s">
        <v>551</v>
      </c>
      <c r="L52" t="s">
        <v>552</v>
      </c>
      <c r="M52" t="s">
        <v>553</v>
      </c>
      <c r="N52" t="s">
        <v>554</v>
      </c>
      <c r="O52" t="s">
        <v>555</v>
      </c>
      <c r="P52" t="s">
        <v>556</v>
      </c>
    </row>
    <row r="53" spans="1:16" x14ac:dyDescent="0.2">
      <c r="A53" t="s">
        <v>557</v>
      </c>
      <c r="B53" t="s">
        <v>558</v>
      </c>
      <c r="C53" t="s">
        <v>18</v>
      </c>
      <c r="D53" s="3" t="s">
        <v>356</v>
      </c>
      <c r="E53" t="s">
        <v>559</v>
      </c>
      <c r="F53" s="1">
        <v>0.64</v>
      </c>
      <c r="G53">
        <v>4.2</v>
      </c>
      <c r="H53" s="2">
        <v>92595</v>
      </c>
      <c r="I53" t="s">
        <v>560</v>
      </c>
      <c r="J53" t="s">
        <v>538</v>
      </c>
      <c r="K53" t="s">
        <v>539</v>
      </c>
      <c r="L53" t="s">
        <v>540</v>
      </c>
      <c r="M53" t="s">
        <v>541</v>
      </c>
      <c r="N53" t="s">
        <v>542</v>
      </c>
      <c r="O53" t="s">
        <v>561</v>
      </c>
      <c r="P53" t="s">
        <v>562</v>
      </c>
    </row>
    <row r="54" spans="1:16" x14ac:dyDescent="0.2">
      <c r="A54" t="s">
        <v>563</v>
      </c>
      <c r="B54" t="s">
        <v>564</v>
      </c>
      <c r="C54" t="s">
        <v>18</v>
      </c>
      <c r="D54" s="3" t="s">
        <v>142</v>
      </c>
      <c r="E54" t="s">
        <v>565</v>
      </c>
      <c r="F54" s="1">
        <v>0.62</v>
      </c>
      <c r="G54">
        <v>4.3</v>
      </c>
      <c r="H54" s="2">
        <v>8188</v>
      </c>
      <c r="I54" t="s">
        <v>566</v>
      </c>
      <c r="J54" t="s">
        <v>567</v>
      </c>
      <c r="K54" t="s">
        <v>568</v>
      </c>
      <c r="L54" t="s">
        <v>569</v>
      </c>
      <c r="M54" t="s">
        <v>570</v>
      </c>
      <c r="N54" t="s">
        <v>571</v>
      </c>
      <c r="O54" t="s">
        <v>572</v>
      </c>
      <c r="P54" t="s">
        <v>573</v>
      </c>
    </row>
    <row r="55" spans="1:16" x14ac:dyDescent="0.2">
      <c r="A55" t="s">
        <v>574</v>
      </c>
      <c r="B55" t="s">
        <v>575</v>
      </c>
      <c r="C55" t="s">
        <v>576</v>
      </c>
      <c r="D55" s="3" t="s">
        <v>577</v>
      </c>
      <c r="E55" t="s">
        <v>578</v>
      </c>
      <c r="F55" s="1">
        <v>0.46</v>
      </c>
      <c r="G55">
        <v>4.2</v>
      </c>
      <c r="H55" s="2">
        <v>4003</v>
      </c>
      <c r="I55" t="s">
        <v>579</v>
      </c>
      <c r="J55" t="s">
        <v>580</v>
      </c>
      <c r="K55" t="s">
        <v>581</v>
      </c>
      <c r="L55" t="s">
        <v>582</v>
      </c>
      <c r="M55" t="s">
        <v>583</v>
      </c>
      <c r="N55" t="s">
        <v>584</v>
      </c>
      <c r="O55" t="s">
        <v>585</v>
      </c>
      <c r="P55" t="s">
        <v>586</v>
      </c>
    </row>
    <row r="56" spans="1:16" x14ac:dyDescent="0.2">
      <c r="A56" t="s">
        <v>587</v>
      </c>
      <c r="B56" t="s">
        <v>588</v>
      </c>
      <c r="C56" t="s">
        <v>18</v>
      </c>
      <c r="D56" s="3" t="s">
        <v>31</v>
      </c>
      <c r="E56" t="s">
        <v>32</v>
      </c>
      <c r="F56" s="1">
        <v>0.43</v>
      </c>
      <c r="G56">
        <v>4.0999999999999996</v>
      </c>
      <c r="H56">
        <v>314</v>
      </c>
      <c r="I56" t="s">
        <v>589</v>
      </c>
      <c r="J56" t="s">
        <v>590</v>
      </c>
      <c r="K56" t="s">
        <v>591</v>
      </c>
      <c r="L56" t="s">
        <v>592</v>
      </c>
      <c r="M56" t="s">
        <v>593</v>
      </c>
      <c r="N56" t="s">
        <v>594</v>
      </c>
      <c r="O56" t="s">
        <v>595</v>
      </c>
      <c r="P56" t="s">
        <v>596</v>
      </c>
    </row>
    <row r="57" spans="1:16" x14ac:dyDescent="0.2">
      <c r="A57" t="s">
        <v>597</v>
      </c>
      <c r="B57" t="s">
        <v>598</v>
      </c>
      <c r="C57" t="s">
        <v>525</v>
      </c>
      <c r="D57" s="3" t="s">
        <v>599</v>
      </c>
      <c r="E57" t="s">
        <v>90</v>
      </c>
      <c r="F57" s="1">
        <v>0.54</v>
      </c>
      <c r="G57">
        <v>3.7</v>
      </c>
      <c r="H57" s="2">
        <v>2960</v>
      </c>
      <c r="I57" t="s">
        <v>600</v>
      </c>
      <c r="J57" t="s">
        <v>601</v>
      </c>
      <c r="K57" t="s">
        <v>602</v>
      </c>
      <c r="L57" t="s">
        <v>603</v>
      </c>
      <c r="M57" t="s">
        <v>604</v>
      </c>
      <c r="N57" t="s">
        <v>605</v>
      </c>
      <c r="O57" t="s">
        <v>606</v>
      </c>
      <c r="P57" t="s">
        <v>607</v>
      </c>
    </row>
    <row r="58" spans="1:16" x14ac:dyDescent="0.2">
      <c r="A58" t="s">
        <v>608</v>
      </c>
      <c r="B58" t="s">
        <v>609</v>
      </c>
      <c r="C58" t="s">
        <v>113</v>
      </c>
      <c r="D58" s="3" t="s">
        <v>610</v>
      </c>
      <c r="E58" t="s">
        <v>611</v>
      </c>
      <c r="F58" s="1">
        <v>0.54</v>
      </c>
      <c r="G58">
        <v>4.2</v>
      </c>
      <c r="H58" t="s">
        <v>115</v>
      </c>
      <c r="I58" t="s">
        <v>612</v>
      </c>
      <c r="J58" t="s">
        <v>117</v>
      </c>
      <c r="K58" t="s">
        <v>118</v>
      </c>
      <c r="L58" t="s">
        <v>119</v>
      </c>
      <c r="M58" t="s">
        <v>120</v>
      </c>
      <c r="N58" t="s">
        <v>121</v>
      </c>
      <c r="O58" t="s">
        <v>613</v>
      </c>
      <c r="P58" t="s">
        <v>614</v>
      </c>
    </row>
    <row r="59" spans="1:16" x14ac:dyDescent="0.2">
      <c r="A59" t="s">
        <v>615</v>
      </c>
      <c r="B59" t="s">
        <v>616</v>
      </c>
      <c r="C59" t="s">
        <v>194</v>
      </c>
      <c r="D59" s="3" t="s">
        <v>617</v>
      </c>
      <c r="E59" t="s">
        <v>618</v>
      </c>
      <c r="F59" s="1">
        <v>0.27</v>
      </c>
      <c r="G59">
        <v>4.2</v>
      </c>
      <c r="H59" s="2">
        <v>34899</v>
      </c>
      <c r="I59" t="s">
        <v>619</v>
      </c>
      <c r="J59" t="s">
        <v>305</v>
      </c>
      <c r="K59" t="s">
        <v>306</v>
      </c>
      <c r="L59" t="s">
        <v>307</v>
      </c>
      <c r="M59" t="s">
        <v>308</v>
      </c>
      <c r="N59" t="s">
        <v>309</v>
      </c>
      <c r="O59" t="s">
        <v>620</v>
      </c>
      <c r="P59" t="s">
        <v>621</v>
      </c>
    </row>
    <row r="60" spans="1:16" x14ac:dyDescent="0.2">
      <c r="A60" t="s">
        <v>622</v>
      </c>
      <c r="B60" t="s">
        <v>623</v>
      </c>
      <c r="C60" t="s">
        <v>18</v>
      </c>
      <c r="D60" s="3" t="s">
        <v>624</v>
      </c>
      <c r="E60" t="s">
        <v>625</v>
      </c>
      <c r="F60" s="1">
        <v>0.77</v>
      </c>
      <c r="G60">
        <v>4.2</v>
      </c>
      <c r="H60">
        <v>656</v>
      </c>
      <c r="I60" t="s">
        <v>626</v>
      </c>
      <c r="J60" t="s">
        <v>627</v>
      </c>
      <c r="K60" t="s">
        <v>628</v>
      </c>
      <c r="L60" t="s">
        <v>629</v>
      </c>
      <c r="M60" t="s">
        <v>630</v>
      </c>
      <c r="N60" t="s">
        <v>631</v>
      </c>
      <c r="O60" t="s">
        <v>632</v>
      </c>
      <c r="P60" t="s">
        <v>633</v>
      </c>
    </row>
    <row r="61" spans="1:16" x14ac:dyDescent="0.2">
      <c r="A61" t="s">
        <v>634</v>
      </c>
      <c r="B61" t="s">
        <v>635</v>
      </c>
      <c r="C61" t="s">
        <v>18</v>
      </c>
      <c r="D61" s="3" t="s">
        <v>66</v>
      </c>
      <c r="E61" t="s">
        <v>32</v>
      </c>
      <c r="F61" s="1">
        <v>0.56000000000000005</v>
      </c>
      <c r="G61">
        <v>4.3</v>
      </c>
      <c r="H61" s="2">
        <v>7064</v>
      </c>
      <c r="I61" t="s">
        <v>636</v>
      </c>
      <c r="J61" t="s">
        <v>637</v>
      </c>
      <c r="K61" t="s">
        <v>638</v>
      </c>
      <c r="L61" t="s">
        <v>639</v>
      </c>
      <c r="M61" t="s">
        <v>640</v>
      </c>
      <c r="N61" t="s">
        <v>641</v>
      </c>
      <c r="O61" t="s">
        <v>642</v>
      </c>
      <c r="P61" t="s">
        <v>643</v>
      </c>
    </row>
    <row r="62" spans="1:16" x14ac:dyDescent="0.2">
      <c r="A62" t="s">
        <v>644</v>
      </c>
      <c r="B62" t="s">
        <v>645</v>
      </c>
      <c r="C62" t="s">
        <v>525</v>
      </c>
      <c r="D62" s="3" t="s">
        <v>356</v>
      </c>
      <c r="E62" t="s">
        <v>142</v>
      </c>
      <c r="F62" s="1">
        <v>0.78</v>
      </c>
      <c r="G62">
        <v>3.7</v>
      </c>
      <c r="H62" s="2">
        <v>2201</v>
      </c>
      <c r="I62" t="s">
        <v>646</v>
      </c>
      <c r="J62" t="s">
        <v>647</v>
      </c>
      <c r="K62" t="s">
        <v>648</v>
      </c>
      <c r="L62" t="s">
        <v>649</v>
      </c>
      <c r="M62" t="s">
        <v>650</v>
      </c>
      <c r="N62" t="s">
        <v>651</v>
      </c>
      <c r="O62" t="s">
        <v>652</v>
      </c>
      <c r="P62" t="s">
        <v>653</v>
      </c>
    </row>
    <row r="63" spans="1:16" x14ac:dyDescent="0.2">
      <c r="A63" t="s">
        <v>654</v>
      </c>
      <c r="B63" t="s">
        <v>655</v>
      </c>
      <c r="C63" t="s">
        <v>194</v>
      </c>
      <c r="D63" s="3" t="s">
        <v>656</v>
      </c>
      <c r="E63" t="s">
        <v>657</v>
      </c>
      <c r="F63" s="1">
        <v>0.31</v>
      </c>
      <c r="G63">
        <v>4.3</v>
      </c>
      <c r="H63" s="2">
        <v>7109</v>
      </c>
      <c r="I63" t="s">
        <v>658</v>
      </c>
      <c r="J63" t="s">
        <v>659</v>
      </c>
      <c r="K63" t="s">
        <v>660</v>
      </c>
      <c r="L63" t="s">
        <v>661</v>
      </c>
      <c r="M63" t="s">
        <v>662</v>
      </c>
      <c r="N63" t="s">
        <v>663</v>
      </c>
      <c r="O63" t="s">
        <v>664</v>
      </c>
      <c r="P63" t="s">
        <v>665</v>
      </c>
    </row>
    <row r="64" spans="1:16" x14ac:dyDescent="0.2">
      <c r="A64" t="s">
        <v>666</v>
      </c>
      <c r="B64" t="s">
        <v>667</v>
      </c>
      <c r="C64" t="s">
        <v>18</v>
      </c>
      <c r="D64" s="3" t="s">
        <v>668</v>
      </c>
      <c r="E64" t="s">
        <v>114</v>
      </c>
      <c r="F64" s="1">
        <v>0.86</v>
      </c>
      <c r="G64">
        <v>4</v>
      </c>
      <c r="H64" s="2">
        <v>1313</v>
      </c>
      <c r="I64" t="s">
        <v>669</v>
      </c>
      <c r="J64" t="s">
        <v>670</v>
      </c>
      <c r="K64" t="s">
        <v>671</v>
      </c>
      <c r="L64" t="s">
        <v>672</v>
      </c>
      <c r="M64" t="s">
        <v>673</v>
      </c>
      <c r="N64" t="s">
        <v>674</v>
      </c>
      <c r="O64" t="s">
        <v>675</v>
      </c>
      <c r="P64" t="s">
        <v>676</v>
      </c>
    </row>
    <row r="65" spans="1:16" x14ac:dyDescent="0.2">
      <c r="A65" t="s">
        <v>677</v>
      </c>
      <c r="B65" t="s">
        <v>678</v>
      </c>
      <c r="C65" t="s">
        <v>18</v>
      </c>
      <c r="D65" s="3" t="s">
        <v>54</v>
      </c>
      <c r="E65" t="s">
        <v>679</v>
      </c>
      <c r="F65" s="1">
        <v>0.61</v>
      </c>
      <c r="G65">
        <v>4.2</v>
      </c>
      <c r="H65" s="2">
        <v>29746</v>
      </c>
      <c r="I65" t="s">
        <v>680</v>
      </c>
      <c r="J65" t="s">
        <v>681</v>
      </c>
      <c r="K65" t="s">
        <v>682</v>
      </c>
      <c r="L65" t="s">
        <v>683</v>
      </c>
      <c r="M65" t="s">
        <v>684</v>
      </c>
      <c r="N65" t="s">
        <v>685</v>
      </c>
      <c r="O65" t="s">
        <v>686</v>
      </c>
      <c r="P65" t="s">
        <v>687</v>
      </c>
    </row>
    <row r="66" spans="1:16" x14ac:dyDescent="0.2">
      <c r="A66" t="s">
        <v>688</v>
      </c>
      <c r="B66" t="s">
        <v>689</v>
      </c>
      <c r="C66" t="s">
        <v>194</v>
      </c>
      <c r="D66" s="3" t="s">
        <v>195</v>
      </c>
      <c r="E66" t="s">
        <v>196</v>
      </c>
      <c r="F66" s="1">
        <v>0.44</v>
      </c>
      <c r="G66">
        <v>4.2</v>
      </c>
      <c r="H66" s="2">
        <v>45238</v>
      </c>
      <c r="I66" t="s">
        <v>690</v>
      </c>
      <c r="J66" t="s">
        <v>691</v>
      </c>
      <c r="K66" t="s">
        <v>692</v>
      </c>
      <c r="L66" t="s">
        <v>693</v>
      </c>
      <c r="M66" t="s">
        <v>694</v>
      </c>
      <c r="N66" t="s">
        <v>695</v>
      </c>
      <c r="O66" t="s">
        <v>696</v>
      </c>
      <c r="P66" t="s">
        <v>697</v>
      </c>
    </row>
    <row r="67" spans="1:16" x14ac:dyDescent="0.2">
      <c r="A67" t="s">
        <v>698</v>
      </c>
      <c r="B67" t="s">
        <v>699</v>
      </c>
      <c r="C67" t="s">
        <v>148</v>
      </c>
      <c r="D67" s="3" t="s">
        <v>518</v>
      </c>
      <c r="E67" t="s">
        <v>700</v>
      </c>
      <c r="F67" s="1">
        <v>0.78</v>
      </c>
      <c r="G67">
        <v>4.4000000000000004</v>
      </c>
      <c r="H67" t="s">
        <v>151</v>
      </c>
      <c r="I67" t="s">
        <v>701</v>
      </c>
      <c r="J67" t="s">
        <v>153</v>
      </c>
      <c r="K67" t="s">
        <v>154</v>
      </c>
      <c r="L67" t="s">
        <v>155</v>
      </c>
      <c r="M67" t="s">
        <v>156</v>
      </c>
      <c r="N67" t="s">
        <v>157</v>
      </c>
      <c r="O67" t="s">
        <v>702</v>
      </c>
      <c r="P67" t="s">
        <v>703</v>
      </c>
    </row>
    <row r="68" spans="1:16" x14ac:dyDescent="0.2">
      <c r="A68" t="s">
        <v>704</v>
      </c>
      <c r="B68" t="s">
        <v>705</v>
      </c>
      <c r="C68" t="s">
        <v>18</v>
      </c>
      <c r="D68" s="3" t="s">
        <v>706</v>
      </c>
      <c r="E68" t="s">
        <v>55</v>
      </c>
      <c r="F68" s="1">
        <v>0.62</v>
      </c>
      <c r="G68">
        <v>4.0999999999999996</v>
      </c>
      <c r="H68">
        <v>450</v>
      </c>
      <c r="I68" t="s">
        <v>707</v>
      </c>
      <c r="J68" t="s">
        <v>708</v>
      </c>
      <c r="K68" t="s">
        <v>709</v>
      </c>
      <c r="L68" t="s">
        <v>710</v>
      </c>
      <c r="M68" t="s">
        <v>711</v>
      </c>
      <c r="N68" t="s">
        <v>712</v>
      </c>
      <c r="O68" t="s">
        <v>713</v>
      </c>
      <c r="P68" t="s">
        <v>714</v>
      </c>
    </row>
    <row r="69" spans="1:16" x14ac:dyDescent="0.2">
      <c r="A69" t="s">
        <v>715</v>
      </c>
      <c r="B69" t="s">
        <v>716</v>
      </c>
      <c r="C69" t="s">
        <v>576</v>
      </c>
      <c r="D69" s="3" t="s">
        <v>717</v>
      </c>
      <c r="E69" t="s">
        <v>718</v>
      </c>
      <c r="F69" s="1">
        <v>0.47</v>
      </c>
      <c r="G69">
        <v>4.3</v>
      </c>
      <c r="H69">
        <v>457</v>
      </c>
      <c r="I69" t="s">
        <v>719</v>
      </c>
      <c r="J69" t="s">
        <v>720</v>
      </c>
      <c r="K69" t="s">
        <v>721</v>
      </c>
      <c r="L69" t="s">
        <v>722</v>
      </c>
      <c r="M69" t="s">
        <v>723</v>
      </c>
      <c r="N69" t="s">
        <v>724</v>
      </c>
      <c r="O69" t="s">
        <v>725</v>
      </c>
      <c r="P69" t="s">
        <v>726</v>
      </c>
    </row>
    <row r="70" spans="1:16" x14ac:dyDescent="0.2">
      <c r="A70" t="s">
        <v>727</v>
      </c>
      <c r="B70" t="s">
        <v>728</v>
      </c>
      <c r="C70" t="s">
        <v>729</v>
      </c>
      <c r="D70" s="3" t="s">
        <v>479</v>
      </c>
      <c r="E70" t="s">
        <v>730</v>
      </c>
      <c r="F70" s="1">
        <v>0.47</v>
      </c>
      <c r="G70">
        <v>4.2</v>
      </c>
      <c r="H70" s="2">
        <v>2727</v>
      </c>
      <c r="I70" t="s">
        <v>731</v>
      </c>
      <c r="J70" t="s">
        <v>732</v>
      </c>
      <c r="K70" t="s">
        <v>733</v>
      </c>
      <c r="L70" t="s">
        <v>734</v>
      </c>
      <c r="M70" t="s">
        <v>735</v>
      </c>
      <c r="N70" t="s">
        <v>736</v>
      </c>
      <c r="O70" t="s">
        <v>737</v>
      </c>
      <c r="P70" t="s">
        <v>738</v>
      </c>
    </row>
    <row r="71" spans="1:16" x14ac:dyDescent="0.2">
      <c r="A71" t="s">
        <v>739</v>
      </c>
      <c r="B71" t="s">
        <v>740</v>
      </c>
      <c r="C71" t="s">
        <v>18</v>
      </c>
      <c r="D71" s="3" t="s">
        <v>149</v>
      </c>
      <c r="E71" t="s">
        <v>150</v>
      </c>
      <c r="F71" s="1">
        <v>0.69</v>
      </c>
      <c r="G71">
        <v>4.3</v>
      </c>
      <c r="H71" s="2">
        <v>20053</v>
      </c>
      <c r="I71" t="s">
        <v>741</v>
      </c>
      <c r="J71" t="s">
        <v>742</v>
      </c>
      <c r="K71" t="s">
        <v>743</v>
      </c>
      <c r="L71" t="s">
        <v>744</v>
      </c>
      <c r="M71" t="s">
        <v>745</v>
      </c>
      <c r="N71" t="s">
        <v>746</v>
      </c>
      <c r="O71" t="s">
        <v>747</v>
      </c>
      <c r="P71" t="s">
        <v>748</v>
      </c>
    </row>
    <row r="72" spans="1:16" x14ac:dyDescent="0.2">
      <c r="A72" t="s">
        <v>749</v>
      </c>
      <c r="B72" t="s">
        <v>750</v>
      </c>
      <c r="C72" t="s">
        <v>18</v>
      </c>
      <c r="D72" s="3" t="s">
        <v>32</v>
      </c>
      <c r="E72" t="s">
        <v>163</v>
      </c>
      <c r="F72" s="1">
        <v>0.61</v>
      </c>
      <c r="G72">
        <v>4.5</v>
      </c>
      <c r="H72">
        <v>149</v>
      </c>
      <c r="I72" t="s">
        <v>751</v>
      </c>
      <c r="J72" t="s">
        <v>752</v>
      </c>
      <c r="K72" t="s">
        <v>753</v>
      </c>
      <c r="L72" t="s">
        <v>754</v>
      </c>
      <c r="M72" t="s">
        <v>755</v>
      </c>
      <c r="N72" t="s">
        <v>756</v>
      </c>
      <c r="O72" t="s">
        <v>757</v>
      </c>
      <c r="P72" t="s">
        <v>758</v>
      </c>
    </row>
    <row r="73" spans="1:16" x14ac:dyDescent="0.2">
      <c r="A73" t="s">
        <v>759</v>
      </c>
      <c r="B73" t="s">
        <v>760</v>
      </c>
      <c r="C73" t="s">
        <v>18</v>
      </c>
      <c r="D73" s="3" t="s">
        <v>32</v>
      </c>
      <c r="E73" t="s">
        <v>378</v>
      </c>
      <c r="F73" s="1">
        <v>0.42</v>
      </c>
      <c r="G73">
        <v>4.0999999999999996</v>
      </c>
      <c r="H73">
        <v>210</v>
      </c>
      <c r="I73" t="s">
        <v>761</v>
      </c>
      <c r="J73" t="s">
        <v>762</v>
      </c>
      <c r="K73" t="s">
        <v>763</v>
      </c>
      <c r="L73" t="s">
        <v>764</v>
      </c>
      <c r="M73" t="s">
        <v>765</v>
      </c>
      <c r="N73" t="s">
        <v>766</v>
      </c>
      <c r="O73" t="s">
        <v>767</v>
      </c>
      <c r="P73" t="s">
        <v>768</v>
      </c>
    </row>
    <row r="74" spans="1:16" x14ac:dyDescent="0.2">
      <c r="A74" t="s">
        <v>769</v>
      </c>
      <c r="B74" t="s">
        <v>770</v>
      </c>
      <c r="C74" t="s">
        <v>194</v>
      </c>
      <c r="D74" s="3" t="s">
        <v>771</v>
      </c>
      <c r="E74" t="s">
        <v>772</v>
      </c>
      <c r="F74" s="1">
        <v>0.37</v>
      </c>
      <c r="G74">
        <v>4.2</v>
      </c>
      <c r="H74" s="2">
        <v>45238</v>
      </c>
      <c r="I74" t="s">
        <v>773</v>
      </c>
      <c r="J74" t="s">
        <v>691</v>
      </c>
      <c r="K74" t="s">
        <v>692</v>
      </c>
      <c r="L74" t="s">
        <v>693</v>
      </c>
      <c r="M74" t="s">
        <v>694</v>
      </c>
      <c r="N74" t="s">
        <v>695</v>
      </c>
      <c r="O74" t="s">
        <v>774</v>
      </c>
      <c r="P74" t="s">
        <v>775</v>
      </c>
    </row>
    <row r="75" spans="1:16" x14ac:dyDescent="0.2">
      <c r="A75" t="s">
        <v>776</v>
      </c>
      <c r="B75" t="s">
        <v>777</v>
      </c>
      <c r="C75" t="s">
        <v>18</v>
      </c>
      <c r="D75" s="3" t="s">
        <v>778</v>
      </c>
      <c r="E75" t="s">
        <v>90</v>
      </c>
      <c r="F75" s="1">
        <v>0.77</v>
      </c>
      <c r="G75">
        <v>4</v>
      </c>
      <c r="H75" s="2">
        <v>7732</v>
      </c>
      <c r="I75" t="s">
        <v>779</v>
      </c>
      <c r="J75" t="s">
        <v>780</v>
      </c>
      <c r="K75" t="s">
        <v>781</v>
      </c>
      <c r="L75" t="s">
        <v>782</v>
      </c>
      <c r="M75" t="s">
        <v>783</v>
      </c>
      <c r="N75" t="s">
        <v>784</v>
      </c>
      <c r="O75" t="s">
        <v>785</v>
      </c>
      <c r="P75" t="s">
        <v>786</v>
      </c>
    </row>
    <row r="76" spans="1:16" x14ac:dyDescent="0.2">
      <c r="A76" t="s">
        <v>787</v>
      </c>
      <c r="B76" t="s">
        <v>788</v>
      </c>
      <c r="C76" t="s">
        <v>18</v>
      </c>
      <c r="D76" s="3" t="s">
        <v>19</v>
      </c>
      <c r="E76" t="s">
        <v>114</v>
      </c>
      <c r="F76" s="1">
        <v>0.6</v>
      </c>
      <c r="G76">
        <v>4.0999999999999996</v>
      </c>
      <c r="H76" s="2">
        <v>1780</v>
      </c>
      <c r="I76" t="s">
        <v>789</v>
      </c>
      <c r="J76" t="s">
        <v>790</v>
      </c>
      <c r="K76" t="s">
        <v>791</v>
      </c>
      <c r="L76" t="s">
        <v>792</v>
      </c>
      <c r="M76" t="s">
        <v>793</v>
      </c>
      <c r="N76" t="s">
        <v>794</v>
      </c>
      <c r="O76" t="s">
        <v>795</v>
      </c>
      <c r="P76" t="s">
        <v>796</v>
      </c>
    </row>
    <row r="77" spans="1:16" x14ac:dyDescent="0.2">
      <c r="A77" t="s">
        <v>797</v>
      </c>
      <c r="B77" t="s">
        <v>798</v>
      </c>
      <c r="C77" t="s">
        <v>18</v>
      </c>
      <c r="D77" s="3" t="s">
        <v>31</v>
      </c>
      <c r="E77" t="s">
        <v>90</v>
      </c>
      <c r="F77" s="1">
        <v>0.6</v>
      </c>
      <c r="G77">
        <v>4.0999999999999996</v>
      </c>
      <c r="H77">
        <v>602</v>
      </c>
      <c r="I77" t="s">
        <v>799</v>
      </c>
      <c r="J77" t="s">
        <v>800</v>
      </c>
      <c r="K77" t="s">
        <v>801</v>
      </c>
      <c r="L77" t="s">
        <v>802</v>
      </c>
      <c r="M77" t="s">
        <v>803</v>
      </c>
      <c r="N77" t="s">
        <v>804</v>
      </c>
      <c r="O77" t="s">
        <v>805</v>
      </c>
      <c r="P77" t="s">
        <v>806</v>
      </c>
    </row>
    <row r="78" spans="1:16" x14ac:dyDescent="0.2">
      <c r="A78" t="s">
        <v>807</v>
      </c>
      <c r="B78" t="s">
        <v>808</v>
      </c>
      <c r="C78" t="s">
        <v>18</v>
      </c>
      <c r="D78" s="3" t="s">
        <v>356</v>
      </c>
      <c r="E78" t="s">
        <v>19</v>
      </c>
      <c r="F78" s="1">
        <v>0.55000000000000004</v>
      </c>
      <c r="G78">
        <v>4</v>
      </c>
      <c r="H78" s="2">
        <v>1423</v>
      </c>
      <c r="I78" t="s">
        <v>809</v>
      </c>
      <c r="J78" t="s">
        <v>810</v>
      </c>
      <c r="K78" t="s">
        <v>811</v>
      </c>
      <c r="L78" t="s">
        <v>812</v>
      </c>
      <c r="M78" t="s">
        <v>813</v>
      </c>
      <c r="N78" t="s">
        <v>814</v>
      </c>
      <c r="O78" t="s">
        <v>815</v>
      </c>
      <c r="P78" t="s">
        <v>816</v>
      </c>
    </row>
    <row r="79" spans="1:16" x14ac:dyDescent="0.2">
      <c r="A79" t="s">
        <v>817</v>
      </c>
      <c r="B79" t="s">
        <v>818</v>
      </c>
      <c r="C79" t="s">
        <v>194</v>
      </c>
      <c r="D79" s="3" t="s">
        <v>819</v>
      </c>
      <c r="E79" t="s">
        <v>820</v>
      </c>
      <c r="F79" s="1">
        <v>0.65</v>
      </c>
      <c r="G79">
        <v>4.0999999999999996</v>
      </c>
      <c r="H79">
        <v>398</v>
      </c>
      <c r="I79" t="s">
        <v>821</v>
      </c>
      <c r="J79" t="s">
        <v>822</v>
      </c>
      <c r="K79" t="s">
        <v>823</v>
      </c>
      <c r="L79" t="s">
        <v>824</v>
      </c>
      <c r="M79" t="s">
        <v>825</v>
      </c>
      <c r="N79" t="s">
        <v>826</v>
      </c>
      <c r="O79" t="s">
        <v>827</v>
      </c>
      <c r="P79" t="s">
        <v>828</v>
      </c>
    </row>
    <row r="80" spans="1:16" x14ac:dyDescent="0.2">
      <c r="A80" t="s">
        <v>829</v>
      </c>
      <c r="B80" t="s">
        <v>830</v>
      </c>
      <c r="C80" t="s">
        <v>18</v>
      </c>
      <c r="D80" s="3" t="s">
        <v>450</v>
      </c>
      <c r="E80" t="s">
        <v>90</v>
      </c>
      <c r="F80" s="1">
        <v>0.57999999999999996</v>
      </c>
      <c r="G80">
        <v>3.9</v>
      </c>
      <c r="H80">
        <v>536</v>
      </c>
      <c r="I80" t="s">
        <v>831</v>
      </c>
      <c r="J80" t="s">
        <v>832</v>
      </c>
      <c r="K80" t="s">
        <v>833</v>
      </c>
      <c r="L80" t="s">
        <v>834</v>
      </c>
      <c r="M80" t="s">
        <v>835</v>
      </c>
      <c r="N80" t="s">
        <v>836</v>
      </c>
      <c r="O80" t="s">
        <v>837</v>
      </c>
      <c r="P80" t="s">
        <v>838</v>
      </c>
    </row>
    <row r="81" spans="1:16" x14ac:dyDescent="0.2">
      <c r="A81" t="s">
        <v>839</v>
      </c>
      <c r="B81" t="s">
        <v>840</v>
      </c>
      <c r="C81" t="s">
        <v>525</v>
      </c>
      <c r="D81" s="3" t="s">
        <v>841</v>
      </c>
      <c r="E81" t="s">
        <v>842</v>
      </c>
      <c r="F81" s="1">
        <v>0.64</v>
      </c>
      <c r="G81">
        <v>4</v>
      </c>
      <c r="H81">
        <v>32</v>
      </c>
      <c r="I81" t="s">
        <v>843</v>
      </c>
      <c r="J81" t="s">
        <v>844</v>
      </c>
      <c r="K81" t="s">
        <v>845</v>
      </c>
      <c r="L81" t="s">
        <v>846</v>
      </c>
      <c r="M81" t="s">
        <v>847</v>
      </c>
      <c r="N81" t="s">
        <v>848</v>
      </c>
      <c r="O81" t="s">
        <v>849</v>
      </c>
      <c r="P81" t="s">
        <v>850</v>
      </c>
    </row>
    <row r="82" spans="1:16" x14ac:dyDescent="0.2">
      <c r="A82" t="s">
        <v>851</v>
      </c>
      <c r="B82" t="s">
        <v>852</v>
      </c>
      <c r="C82" t="s">
        <v>18</v>
      </c>
      <c r="D82" s="3" t="s">
        <v>19</v>
      </c>
      <c r="E82" t="s">
        <v>20</v>
      </c>
      <c r="F82" s="1">
        <v>0.64</v>
      </c>
      <c r="G82">
        <v>4.2</v>
      </c>
      <c r="H82" s="2">
        <v>24269</v>
      </c>
      <c r="I82" t="s">
        <v>853</v>
      </c>
      <c r="J82" t="s">
        <v>22</v>
      </c>
      <c r="K82" t="s">
        <v>23</v>
      </c>
      <c r="L82" t="s">
        <v>24</v>
      </c>
      <c r="M82" t="s">
        <v>25</v>
      </c>
      <c r="N82" t="s">
        <v>854</v>
      </c>
      <c r="O82" t="s">
        <v>855</v>
      </c>
      <c r="P82" t="s">
        <v>856</v>
      </c>
    </row>
    <row r="83" spans="1:16" x14ac:dyDescent="0.2">
      <c r="A83" t="s">
        <v>857</v>
      </c>
      <c r="B83" t="s">
        <v>858</v>
      </c>
      <c r="C83" t="s">
        <v>18</v>
      </c>
      <c r="D83" s="3" t="s">
        <v>668</v>
      </c>
      <c r="E83" t="s">
        <v>207</v>
      </c>
      <c r="F83" s="1">
        <v>0.44</v>
      </c>
      <c r="G83">
        <v>4</v>
      </c>
      <c r="H83" s="2">
        <v>9378</v>
      </c>
      <c r="I83" t="s">
        <v>859</v>
      </c>
      <c r="J83" t="s">
        <v>271</v>
      </c>
      <c r="K83" t="s">
        <v>272</v>
      </c>
      <c r="L83" t="s">
        <v>273</v>
      </c>
      <c r="M83" t="s">
        <v>274</v>
      </c>
      <c r="N83" t="s">
        <v>860</v>
      </c>
      <c r="O83" t="s">
        <v>861</v>
      </c>
      <c r="P83" t="s">
        <v>862</v>
      </c>
    </row>
    <row r="84" spans="1:16" x14ac:dyDescent="0.2">
      <c r="A84" t="s">
        <v>863</v>
      </c>
      <c r="B84" t="s">
        <v>864</v>
      </c>
      <c r="C84" t="s">
        <v>194</v>
      </c>
      <c r="D84" s="3" t="s">
        <v>865</v>
      </c>
      <c r="E84" t="s">
        <v>866</v>
      </c>
      <c r="F84" s="1">
        <v>0.62</v>
      </c>
      <c r="G84">
        <v>3.4</v>
      </c>
      <c r="H84">
        <v>902</v>
      </c>
      <c r="I84" t="s">
        <v>867</v>
      </c>
      <c r="J84" t="s">
        <v>868</v>
      </c>
      <c r="K84" t="s">
        <v>869</v>
      </c>
      <c r="L84" t="s">
        <v>870</v>
      </c>
      <c r="M84" t="s">
        <v>871</v>
      </c>
      <c r="N84" t="s">
        <v>872</v>
      </c>
      <c r="O84" t="s">
        <v>873</v>
      </c>
      <c r="P84" t="s">
        <v>874</v>
      </c>
    </row>
    <row r="85" spans="1:16" x14ac:dyDescent="0.2">
      <c r="A85" t="s">
        <v>875</v>
      </c>
      <c r="B85" t="s">
        <v>876</v>
      </c>
      <c r="C85" t="s">
        <v>18</v>
      </c>
      <c r="D85" s="3" t="s">
        <v>102</v>
      </c>
      <c r="E85" t="s">
        <v>142</v>
      </c>
      <c r="F85" s="1">
        <v>0.63</v>
      </c>
      <c r="G85">
        <v>4.4000000000000004</v>
      </c>
      <c r="H85" s="2">
        <v>28791</v>
      </c>
      <c r="I85" t="s">
        <v>877</v>
      </c>
      <c r="J85" t="s">
        <v>878</v>
      </c>
      <c r="K85" t="s">
        <v>879</v>
      </c>
      <c r="L85" t="s">
        <v>880</v>
      </c>
      <c r="M85" t="s">
        <v>881</v>
      </c>
      <c r="N85" t="s">
        <v>882</v>
      </c>
      <c r="O85" t="s">
        <v>883</v>
      </c>
      <c r="P85" t="s">
        <v>884</v>
      </c>
    </row>
    <row r="86" spans="1:16" x14ac:dyDescent="0.2">
      <c r="A86" t="s">
        <v>885</v>
      </c>
      <c r="B86" t="s">
        <v>886</v>
      </c>
      <c r="C86" t="s">
        <v>18</v>
      </c>
      <c r="D86" s="3" t="s">
        <v>887</v>
      </c>
      <c r="E86" t="s">
        <v>888</v>
      </c>
      <c r="F86" s="1">
        <v>0.75</v>
      </c>
      <c r="G86">
        <v>4.2</v>
      </c>
      <c r="H86" s="2">
        <v>10576</v>
      </c>
      <c r="I86" t="s">
        <v>889</v>
      </c>
      <c r="J86" t="s">
        <v>890</v>
      </c>
      <c r="K86" t="s">
        <v>891</v>
      </c>
      <c r="L86" t="s">
        <v>892</v>
      </c>
      <c r="M86" t="s">
        <v>893</v>
      </c>
      <c r="N86" t="s">
        <v>894</v>
      </c>
      <c r="O86" t="s">
        <v>895</v>
      </c>
      <c r="P86" t="s">
        <v>896</v>
      </c>
    </row>
    <row r="87" spans="1:16" x14ac:dyDescent="0.2">
      <c r="A87" t="s">
        <v>897</v>
      </c>
      <c r="B87" t="s">
        <v>898</v>
      </c>
      <c r="C87" t="s">
        <v>194</v>
      </c>
      <c r="D87" s="3" t="s">
        <v>899</v>
      </c>
      <c r="E87" t="s">
        <v>900</v>
      </c>
      <c r="F87" s="1">
        <v>0.25</v>
      </c>
      <c r="G87">
        <v>4.2</v>
      </c>
      <c r="H87" s="2">
        <v>7298</v>
      </c>
      <c r="I87" t="s">
        <v>901</v>
      </c>
      <c r="J87" t="s">
        <v>431</v>
      </c>
      <c r="K87" t="s">
        <v>432</v>
      </c>
      <c r="L87" t="s">
        <v>433</v>
      </c>
      <c r="M87" t="s">
        <v>434</v>
      </c>
      <c r="N87" t="s">
        <v>435</v>
      </c>
      <c r="O87" t="s">
        <v>902</v>
      </c>
      <c r="P87" t="s">
        <v>903</v>
      </c>
    </row>
    <row r="88" spans="1:16" x14ac:dyDescent="0.2">
      <c r="A88" t="s">
        <v>904</v>
      </c>
      <c r="B88" t="s">
        <v>905</v>
      </c>
      <c r="C88" t="s">
        <v>194</v>
      </c>
      <c r="D88" s="3" t="s">
        <v>906</v>
      </c>
      <c r="E88" t="s">
        <v>907</v>
      </c>
      <c r="F88" s="1">
        <v>0.32</v>
      </c>
      <c r="G88">
        <v>4.3</v>
      </c>
      <c r="H88" s="2">
        <v>4703</v>
      </c>
      <c r="I88" t="s">
        <v>908</v>
      </c>
      <c r="J88" t="s">
        <v>283</v>
      </c>
      <c r="K88" t="s">
        <v>284</v>
      </c>
      <c r="L88" t="s">
        <v>285</v>
      </c>
      <c r="M88" t="s">
        <v>286</v>
      </c>
      <c r="N88" t="s">
        <v>287</v>
      </c>
      <c r="O88" t="s">
        <v>909</v>
      </c>
      <c r="P88" t="s">
        <v>910</v>
      </c>
    </row>
    <row r="89" spans="1:16" x14ac:dyDescent="0.2">
      <c r="A89" t="s">
        <v>911</v>
      </c>
      <c r="B89" t="s">
        <v>912</v>
      </c>
      <c r="C89" t="s">
        <v>194</v>
      </c>
      <c r="D89" s="3" t="s">
        <v>820</v>
      </c>
      <c r="E89" t="s">
        <v>913</v>
      </c>
      <c r="F89" s="1">
        <v>0.41</v>
      </c>
      <c r="G89">
        <v>4.3</v>
      </c>
      <c r="H89" s="2">
        <v>7109</v>
      </c>
      <c r="I89" t="s">
        <v>914</v>
      </c>
      <c r="J89" t="s">
        <v>659</v>
      </c>
      <c r="K89" t="s">
        <v>660</v>
      </c>
      <c r="L89" t="s">
        <v>661</v>
      </c>
      <c r="M89" t="s">
        <v>662</v>
      </c>
      <c r="N89" t="s">
        <v>663</v>
      </c>
      <c r="O89" t="s">
        <v>915</v>
      </c>
      <c r="P89" t="s">
        <v>916</v>
      </c>
    </row>
    <row r="90" spans="1:16" x14ac:dyDescent="0.2">
      <c r="A90" t="s">
        <v>917</v>
      </c>
      <c r="B90" t="s">
        <v>918</v>
      </c>
      <c r="C90" t="s">
        <v>18</v>
      </c>
      <c r="D90" s="3" t="s">
        <v>31</v>
      </c>
      <c r="E90" t="s">
        <v>114</v>
      </c>
      <c r="F90" s="1">
        <v>0.8</v>
      </c>
      <c r="G90">
        <v>4.5</v>
      </c>
      <c r="H90">
        <v>127</v>
      </c>
      <c r="I90" t="s">
        <v>919</v>
      </c>
      <c r="J90" t="s">
        <v>920</v>
      </c>
      <c r="K90" t="s">
        <v>921</v>
      </c>
      <c r="L90" t="s">
        <v>922</v>
      </c>
      <c r="M90" t="s">
        <v>923</v>
      </c>
      <c r="N90" t="s">
        <v>924</v>
      </c>
      <c r="O90" t="s">
        <v>925</v>
      </c>
      <c r="P90" t="s">
        <v>926</v>
      </c>
    </row>
    <row r="91" spans="1:16" x14ac:dyDescent="0.2">
      <c r="A91" t="s">
        <v>927</v>
      </c>
      <c r="B91" t="s">
        <v>928</v>
      </c>
      <c r="C91" t="s">
        <v>18</v>
      </c>
      <c r="D91" s="3" t="s">
        <v>610</v>
      </c>
      <c r="E91" t="s">
        <v>324</v>
      </c>
      <c r="F91" s="1">
        <v>0.68</v>
      </c>
      <c r="G91">
        <v>4.2</v>
      </c>
      <c r="H91" s="2">
        <v>24269</v>
      </c>
      <c r="I91" t="s">
        <v>474</v>
      </c>
      <c r="J91" t="s">
        <v>22</v>
      </c>
      <c r="K91" t="s">
        <v>23</v>
      </c>
      <c r="L91" t="s">
        <v>24</v>
      </c>
      <c r="M91" t="s">
        <v>25</v>
      </c>
      <c r="N91" t="s">
        <v>929</v>
      </c>
      <c r="O91" t="s">
        <v>930</v>
      </c>
      <c r="P91" t="s">
        <v>931</v>
      </c>
    </row>
    <row r="92" spans="1:16" x14ac:dyDescent="0.2">
      <c r="A92" t="s">
        <v>932</v>
      </c>
      <c r="B92" t="s">
        <v>933</v>
      </c>
      <c r="C92" t="s">
        <v>113</v>
      </c>
      <c r="D92" s="3" t="s">
        <v>934</v>
      </c>
      <c r="E92" t="s">
        <v>935</v>
      </c>
      <c r="F92" s="1">
        <v>0.66</v>
      </c>
      <c r="G92">
        <v>3.6</v>
      </c>
      <c r="H92" s="2">
        <v>10134</v>
      </c>
      <c r="I92" t="s">
        <v>936</v>
      </c>
      <c r="J92" t="s">
        <v>937</v>
      </c>
      <c r="K92" t="s">
        <v>938</v>
      </c>
      <c r="L92" t="s">
        <v>939</v>
      </c>
      <c r="M92" t="s">
        <v>940</v>
      </c>
      <c r="N92" t="s">
        <v>941</v>
      </c>
      <c r="O92" t="s">
        <v>942</v>
      </c>
      <c r="P92" t="s">
        <v>943</v>
      </c>
    </row>
    <row r="93" spans="1:16" x14ac:dyDescent="0.2">
      <c r="A93" t="s">
        <v>944</v>
      </c>
      <c r="B93" t="s">
        <v>945</v>
      </c>
      <c r="C93" t="s">
        <v>194</v>
      </c>
      <c r="D93" s="3" t="s">
        <v>196</v>
      </c>
      <c r="E93" t="s">
        <v>946</v>
      </c>
      <c r="F93" s="1">
        <v>0.22</v>
      </c>
      <c r="G93">
        <v>4.2</v>
      </c>
      <c r="H93" s="2">
        <v>34899</v>
      </c>
      <c r="I93" t="s">
        <v>947</v>
      </c>
      <c r="J93" t="s">
        <v>305</v>
      </c>
      <c r="K93" t="s">
        <v>306</v>
      </c>
      <c r="L93" t="s">
        <v>307</v>
      </c>
      <c r="M93" t="s">
        <v>308</v>
      </c>
      <c r="N93" t="s">
        <v>309</v>
      </c>
      <c r="O93" t="s">
        <v>948</v>
      </c>
      <c r="P93" t="s">
        <v>949</v>
      </c>
    </row>
    <row r="94" spans="1:16" x14ac:dyDescent="0.2">
      <c r="A94" t="s">
        <v>950</v>
      </c>
      <c r="B94" t="s">
        <v>951</v>
      </c>
      <c r="C94" t="s">
        <v>18</v>
      </c>
      <c r="D94" s="3" t="s">
        <v>102</v>
      </c>
      <c r="E94" t="s">
        <v>55</v>
      </c>
      <c r="F94" s="1">
        <v>0.56999999999999995</v>
      </c>
      <c r="G94">
        <v>4.2</v>
      </c>
      <c r="H94" s="2">
        <v>94363</v>
      </c>
      <c r="I94" t="s">
        <v>56</v>
      </c>
      <c r="J94" t="s">
        <v>57</v>
      </c>
      <c r="K94" t="s">
        <v>58</v>
      </c>
      <c r="L94" t="s">
        <v>59</v>
      </c>
      <c r="M94" t="s">
        <v>60</v>
      </c>
      <c r="N94" t="s">
        <v>61</v>
      </c>
      <c r="O94" t="s">
        <v>952</v>
      </c>
      <c r="P94" t="s">
        <v>953</v>
      </c>
    </row>
    <row r="95" spans="1:16" x14ac:dyDescent="0.2">
      <c r="A95" t="s">
        <v>954</v>
      </c>
      <c r="B95" t="s">
        <v>955</v>
      </c>
      <c r="C95" t="s">
        <v>18</v>
      </c>
      <c r="D95" s="3" t="s">
        <v>31</v>
      </c>
      <c r="E95" t="s">
        <v>114</v>
      </c>
      <c r="F95" s="1">
        <v>0.8</v>
      </c>
      <c r="G95">
        <v>4.0999999999999996</v>
      </c>
      <c r="H95">
        <v>425</v>
      </c>
      <c r="I95" t="s">
        <v>956</v>
      </c>
      <c r="J95" t="s">
        <v>957</v>
      </c>
      <c r="K95" t="s">
        <v>958</v>
      </c>
      <c r="L95" t="s">
        <v>959</v>
      </c>
      <c r="M95" t="s">
        <v>960</v>
      </c>
      <c r="N95" t="s">
        <v>961</v>
      </c>
      <c r="O95" t="s">
        <v>962</v>
      </c>
      <c r="P95" t="s">
        <v>963</v>
      </c>
    </row>
    <row r="96" spans="1:16" x14ac:dyDescent="0.2">
      <c r="A96" t="s">
        <v>964</v>
      </c>
      <c r="B96" t="s">
        <v>965</v>
      </c>
      <c r="C96" t="s">
        <v>194</v>
      </c>
      <c r="D96" s="3" t="s">
        <v>966</v>
      </c>
      <c r="E96" t="s">
        <v>907</v>
      </c>
      <c r="F96" s="1">
        <v>0.54</v>
      </c>
      <c r="G96">
        <v>4.2</v>
      </c>
      <c r="H96" s="2">
        <v>6659</v>
      </c>
      <c r="I96" t="s">
        <v>967</v>
      </c>
      <c r="J96" t="s">
        <v>968</v>
      </c>
      <c r="K96" t="s">
        <v>969</v>
      </c>
      <c r="L96" t="s">
        <v>970</v>
      </c>
      <c r="M96" t="s">
        <v>971</v>
      </c>
      <c r="N96" t="s">
        <v>972</v>
      </c>
      <c r="O96" t="s">
        <v>973</v>
      </c>
      <c r="P96" t="s">
        <v>974</v>
      </c>
    </row>
    <row r="97" spans="1:16" x14ac:dyDescent="0.2">
      <c r="A97" t="s">
        <v>975</v>
      </c>
      <c r="B97" t="s">
        <v>976</v>
      </c>
      <c r="C97" t="s">
        <v>113</v>
      </c>
      <c r="D97" s="3" t="s">
        <v>977</v>
      </c>
      <c r="E97" t="s">
        <v>32</v>
      </c>
      <c r="F97" s="1">
        <v>0.17</v>
      </c>
      <c r="G97">
        <v>3.7</v>
      </c>
      <c r="H97" s="2">
        <v>1977</v>
      </c>
      <c r="I97" t="s">
        <v>978</v>
      </c>
      <c r="J97" t="s">
        <v>979</v>
      </c>
      <c r="K97" t="s">
        <v>980</v>
      </c>
      <c r="L97" t="s">
        <v>981</v>
      </c>
      <c r="M97" t="s">
        <v>982</v>
      </c>
      <c r="N97" t="s">
        <v>983</v>
      </c>
      <c r="O97" t="s">
        <v>984</v>
      </c>
      <c r="P97" t="s">
        <v>985</v>
      </c>
    </row>
    <row r="98" spans="1:16" x14ac:dyDescent="0.2">
      <c r="A98" t="s">
        <v>986</v>
      </c>
      <c r="B98" t="s">
        <v>987</v>
      </c>
      <c r="C98" t="s">
        <v>525</v>
      </c>
      <c r="D98" s="3" t="s">
        <v>207</v>
      </c>
      <c r="E98" t="s">
        <v>142</v>
      </c>
      <c r="F98" s="1">
        <v>0.69</v>
      </c>
      <c r="G98">
        <v>3.8</v>
      </c>
      <c r="H98" s="2">
        <v>1079</v>
      </c>
      <c r="I98" t="s">
        <v>988</v>
      </c>
      <c r="J98" t="s">
        <v>989</v>
      </c>
      <c r="K98" t="s">
        <v>990</v>
      </c>
      <c r="L98" t="s">
        <v>991</v>
      </c>
      <c r="M98" t="s">
        <v>992</v>
      </c>
      <c r="N98" t="s">
        <v>993</v>
      </c>
      <c r="O98" t="s">
        <v>994</v>
      </c>
      <c r="P98" t="s">
        <v>995</v>
      </c>
    </row>
    <row r="99" spans="1:16" x14ac:dyDescent="0.2">
      <c r="A99" t="s">
        <v>996</v>
      </c>
      <c r="B99" t="s">
        <v>997</v>
      </c>
      <c r="C99" t="s">
        <v>18</v>
      </c>
      <c r="D99" s="3" t="s">
        <v>998</v>
      </c>
      <c r="E99" t="s">
        <v>114</v>
      </c>
      <c r="F99" s="1">
        <v>0.65</v>
      </c>
      <c r="G99">
        <v>3.7</v>
      </c>
      <c r="H99" s="2">
        <v>1097</v>
      </c>
      <c r="I99" t="s">
        <v>999</v>
      </c>
      <c r="J99" t="s">
        <v>1000</v>
      </c>
      <c r="K99" t="s">
        <v>1001</v>
      </c>
      <c r="L99" t="s">
        <v>1002</v>
      </c>
      <c r="M99" t="s">
        <v>1003</v>
      </c>
      <c r="N99" t="s">
        <v>1004</v>
      </c>
      <c r="O99" t="s">
        <v>1005</v>
      </c>
      <c r="P99" t="s">
        <v>1006</v>
      </c>
    </row>
    <row r="100" spans="1:16" x14ac:dyDescent="0.2">
      <c r="A100" t="s">
        <v>1007</v>
      </c>
      <c r="B100" t="s">
        <v>1008</v>
      </c>
      <c r="C100" t="s">
        <v>113</v>
      </c>
      <c r="D100" s="3"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2">
      <c r="A101" t="s">
        <v>1017</v>
      </c>
      <c r="B101" t="s">
        <v>1018</v>
      </c>
      <c r="C101" t="s">
        <v>18</v>
      </c>
      <c r="D101" s="3"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2">
      <c r="A102" t="s">
        <v>1028</v>
      </c>
      <c r="B102" t="s">
        <v>1029</v>
      </c>
      <c r="C102" t="s">
        <v>525</v>
      </c>
      <c r="D102" s="3"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2">
      <c r="A103" t="s">
        <v>1038</v>
      </c>
      <c r="B103" t="s">
        <v>1039</v>
      </c>
      <c r="C103" t="s">
        <v>18</v>
      </c>
      <c r="D103" s="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2">
      <c r="A104" t="s">
        <v>1048</v>
      </c>
      <c r="B104" t="s">
        <v>1049</v>
      </c>
      <c r="C104" t="s">
        <v>525</v>
      </c>
      <c r="D104" s="3"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2">
      <c r="A105" t="s">
        <v>1058</v>
      </c>
      <c r="B105" t="s">
        <v>1059</v>
      </c>
      <c r="C105" t="s">
        <v>194</v>
      </c>
      <c r="D105" s="3" t="s">
        <v>618</v>
      </c>
      <c r="E105" t="s">
        <v>899</v>
      </c>
      <c r="F105" s="1">
        <v>0.27</v>
      </c>
      <c r="G105">
        <v>4.2</v>
      </c>
      <c r="H105" s="2">
        <v>32840</v>
      </c>
      <c r="I105" t="s">
        <v>1060</v>
      </c>
      <c r="J105" t="s">
        <v>198</v>
      </c>
      <c r="K105" t="s">
        <v>199</v>
      </c>
      <c r="L105" t="s">
        <v>200</v>
      </c>
      <c r="M105" t="s">
        <v>201</v>
      </c>
      <c r="N105" t="s">
        <v>1061</v>
      </c>
      <c r="O105" t="s">
        <v>1062</v>
      </c>
      <c r="P105" t="s">
        <v>1063</v>
      </c>
    </row>
    <row r="106" spans="1:16" x14ac:dyDescent="0.2">
      <c r="A106" t="s">
        <v>1064</v>
      </c>
      <c r="B106" t="s">
        <v>1065</v>
      </c>
      <c r="C106" t="s">
        <v>18</v>
      </c>
      <c r="D106" s="3"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2">
      <c r="A107" t="s">
        <v>1074</v>
      </c>
      <c r="B107" t="s">
        <v>1075</v>
      </c>
      <c r="C107" t="s">
        <v>18</v>
      </c>
      <c r="D107" s="3"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2">
      <c r="A108" t="s">
        <v>1084</v>
      </c>
      <c r="B108" t="s">
        <v>1085</v>
      </c>
      <c r="C108" t="s">
        <v>18</v>
      </c>
      <c r="D108" s="3" t="s">
        <v>1086</v>
      </c>
      <c r="E108" t="s">
        <v>888</v>
      </c>
      <c r="F108" s="1">
        <v>0.65</v>
      </c>
      <c r="G108">
        <v>4.2</v>
      </c>
      <c r="H108" s="2">
        <v>24269</v>
      </c>
      <c r="I108" t="s">
        <v>1087</v>
      </c>
      <c r="J108" t="s">
        <v>22</v>
      </c>
      <c r="K108" t="s">
        <v>23</v>
      </c>
      <c r="L108" t="s">
        <v>24</v>
      </c>
      <c r="M108" t="s">
        <v>25</v>
      </c>
      <c r="N108" t="s">
        <v>26</v>
      </c>
      <c r="O108" t="s">
        <v>27</v>
      </c>
      <c r="P108" t="s">
        <v>1088</v>
      </c>
    </row>
    <row r="109" spans="1:16" x14ac:dyDescent="0.2">
      <c r="A109" t="s">
        <v>1089</v>
      </c>
      <c r="B109" t="s">
        <v>1090</v>
      </c>
      <c r="C109" t="s">
        <v>18</v>
      </c>
      <c r="D109" s="3" t="s">
        <v>102</v>
      </c>
      <c r="E109" t="s">
        <v>114</v>
      </c>
      <c r="F109" s="1">
        <v>0.7</v>
      </c>
      <c r="G109">
        <v>4.3</v>
      </c>
      <c r="H109">
        <v>766</v>
      </c>
      <c r="I109" t="s">
        <v>1091</v>
      </c>
      <c r="J109" t="s">
        <v>1092</v>
      </c>
      <c r="K109" t="s">
        <v>1093</v>
      </c>
      <c r="L109" t="s">
        <v>1094</v>
      </c>
      <c r="M109" t="s">
        <v>1095</v>
      </c>
      <c r="N109" t="s">
        <v>1096</v>
      </c>
      <c r="O109" t="s">
        <v>1097</v>
      </c>
      <c r="P109" t="s">
        <v>1098</v>
      </c>
    </row>
    <row r="110" spans="1:16" x14ac:dyDescent="0.2">
      <c r="A110" t="s">
        <v>1099</v>
      </c>
      <c r="B110" t="s">
        <v>1100</v>
      </c>
      <c r="C110" t="s">
        <v>194</v>
      </c>
      <c r="D110" s="3"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2">
      <c r="A111" t="s">
        <v>1111</v>
      </c>
      <c r="B111" t="s">
        <v>1112</v>
      </c>
      <c r="C111" t="s">
        <v>18</v>
      </c>
      <c r="D111" s="3" t="s">
        <v>399</v>
      </c>
      <c r="E111" t="s">
        <v>935</v>
      </c>
      <c r="F111" s="1">
        <v>0.88</v>
      </c>
      <c r="G111">
        <v>3.9</v>
      </c>
      <c r="H111" s="2">
        <v>24871</v>
      </c>
      <c r="I111" t="s">
        <v>1113</v>
      </c>
      <c r="J111" t="s">
        <v>80</v>
      </c>
      <c r="K111" t="s">
        <v>81</v>
      </c>
      <c r="L111" t="s">
        <v>82</v>
      </c>
      <c r="M111" t="s">
        <v>83</v>
      </c>
      <c r="N111" t="s">
        <v>1114</v>
      </c>
      <c r="O111" t="s">
        <v>1115</v>
      </c>
      <c r="P111" t="s">
        <v>1116</v>
      </c>
    </row>
    <row r="112" spans="1:16" x14ac:dyDescent="0.2">
      <c r="A112" t="s">
        <v>1117</v>
      </c>
      <c r="B112" t="s">
        <v>1118</v>
      </c>
      <c r="C112" t="s">
        <v>576</v>
      </c>
      <c r="D112" s="3"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2">
      <c r="A113" t="s">
        <v>1129</v>
      </c>
      <c r="B113" t="s">
        <v>1130</v>
      </c>
      <c r="C113" t="s">
        <v>18</v>
      </c>
      <c r="D113" s="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2">
      <c r="A114" t="s">
        <v>1135</v>
      </c>
      <c r="B114" t="s">
        <v>1136</v>
      </c>
      <c r="C114" t="s">
        <v>194</v>
      </c>
      <c r="D114" s="3"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2">
      <c r="A115" t="s">
        <v>1147</v>
      </c>
      <c r="B115" t="s">
        <v>1148</v>
      </c>
      <c r="C115" t="s">
        <v>18</v>
      </c>
      <c r="D115" s="3"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2">
      <c r="A116" t="s">
        <v>1152</v>
      </c>
      <c r="B116" t="s">
        <v>1153</v>
      </c>
      <c r="C116" t="s">
        <v>525</v>
      </c>
      <c r="D116" s="3" t="s">
        <v>19</v>
      </c>
      <c r="E116" t="s">
        <v>324</v>
      </c>
      <c r="F116" s="1">
        <v>0.8</v>
      </c>
      <c r="G116">
        <v>4.5</v>
      </c>
      <c r="H116">
        <v>505</v>
      </c>
      <c r="I116" t="s">
        <v>1154</v>
      </c>
      <c r="J116" t="s">
        <v>1155</v>
      </c>
      <c r="K116" t="s">
        <v>1156</v>
      </c>
      <c r="L116" t="s">
        <v>1157</v>
      </c>
      <c r="M116" t="s">
        <v>1158</v>
      </c>
      <c r="N116" t="s">
        <v>1159</v>
      </c>
      <c r="O116" t="s">
        <v>1160</v>
      </c>
      <c r="P116" t="s">
        <v>1161</v>
      </c>
    </row>
    <row r="117" spans="1:16" x14ac:dyDescent="0.2">
      <c r="A117" t="s">
        <v>1162</v>
      </c>
      <c r="B117" t="s">
        <v>1163</v>
      </c>
      <c r="C117" t="s">
        <v>18</v>
      </c>
      <c r="D117" s="3"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2">
      <c r="A118" t="s">
        <v>1173</v>
      </c>
      <c r="B118" t="s">
        <v>1174</v>
      </c>
      <c r="C118" t="s">
        <v>525</v>
      </c>
      <c r="D118" s="3" t="s">
        <v>888</v>
      </c>
      <c r="E118" t="s">
        <v>324</v>
      </c>
      <c r="F118" s="1">
        <v>0.35</v>
      </c>
      <c r="G118">
        <v>3.6</v>
      </c>
      <c r="H118">
        <v>590</v>
      </c>
      <c r="I118" t="s">
        <v>1175</v>
      </c>
      <c r="J118" t="s">
        <v>1176</v>
      </c>
      <c r="K118" t="s">
        <v>1177</v>
      </c>
      <c r="L118" t="s">
        <v>1178</v>
      </c>
      <c r="M118" t="s">
        <v>1179</v>
      </c>
      <c r="N118" t="s">
        <v>1180</v>
      </c>
      <c r="O118" t="s">
        <v>1181</v>
      </c>
      <c r="P118" t="s">
        <v>1182</v>
      </c>
    </row>
    <row r="119" spans="1:16" x14ac:dyDescent="0.2">
      <c r="A119" t="s">
        <v>1183</v>
      </c>
      <c r="B119" t="s">
        <v>1184</v>
      </c>
      <c r="C119" t="s">
        <v>18</v>
      </c>
      <c r="D119" s="3"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2">
      <c r="A120" t="s">
        <v>1194</v>
      </c>
      <c r="B120" t="s">
        <v>1195</v>
      </c>
      <c r="C120" t="s">
        <v>18</v>
      </c>
      <c r="D120" s="3" t="s">
        <v>77</v>
      </c>
      <c r="E120" t="s">
        <v>114</v>
      </c>
      <c r="F120" s="1">
        <v>0.85</v>
      </c>
      <c r="G120">
        <v>4</v>
      </c>
      <c r="H120" s="2">
        <v>1313</v>
      </c>
      <c r="I120" t="s">
        <v>1196</v>
      </c>
      <c r="J120" t="s">
        <v>670</v>
      </c>
      <c r="K120" t="s">
        <v>671</v>
      </c>
      <c r="L120" t="s">
        <v>672</v>
      </c>
      <c r="M120" t="s">
        <v>673</v>
      </c>
      <c r="N120" t="s">
        <v>674</v>
      </c>
      <c r="O120" t="s">
        <v>1197</v>
      </c>
      <c r="P120" t="s">
        <v>1198</v>
      </c>
    </row>
    <row r="121" spans="1:16" x14ac:dyDescent="0.2">
      <c r="A121" t="s">
        <v>1199</v>
      </c>
      <c r="B121" t="s">
        <v>1200</v>
      </c>
      <c r="C121" t="s">
        <v>18</v>
      </c>
      <c r="D121" s="3" t="s">
        <v>1201</v>
      </c>
      <c r="E121" t="s">
        <v>163</v>
      </c>
      <c r="F121" s="1">
        <v>0.75</v>
      </c>
      <c r="G121">
        <v>3.8</v>
      </c>
      <c r="H121">
        <v>132</v>
      </c>
      <c r="I121" t="s">
        <v>1202</v>
      </c>
      <c r="J121" t="s">
        <v>1203</v>
      </c>
      <c r="K121" t="s">
        <v>1204</v>
      </c>
      <c r="L121" t="s">
        <v>1205</v>
      </c>
      <c r="M121" t="s">
        <v>1206</v>
      </c>
      <c r="N121" t="s">
        <v>1207</v>
      </c>
      <c r="O121" t="s">
        <v>1208</v>
      </c>
      <c r="P121" t="s">
        <v>1209</v>
      </c>
    </row>
    <row r="122" spans="1:16" x14ac:dyDescent="0.2">
      <c r="A122" t="s">
        <v>1210</v>
      </c>
      <c r="B122" t="s">
        <v>1211</v>
      </c>
      <c r="C122" t="s">
        <v>18</v>
      </c>
      <c r="D122" s="3"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2">
      <c r="A123" t="s">
        <v>1220</v>
      </c>
      <c r="B123" t="s">
        <v>1221</v>
      </c>
      <c r="C123" t="s">
        <v>525</v>
      </c>
      <c r="D123" s="3" t="s">
        <v>625</v>
      </c>
      <c r="E123" t="s">
        <v>842</v>
      </c>
      <c r="F123" s="1">
        <v>0.63</v>
      </c>
      <c r="G123">
        <v>3.7</v>
      </c>
      <c r="H123">
        <v>37</v>
      </c>
      <c r="I123" t="s">
        <v>1222</v>
      </c>
      <c r="J123" t="s">
        <v>1223</v>
      </c>
      <c r="K123" t="s">
        <v>1224</v>
      </c>
      <c r="L123" t="s">
        <v>1225</v>
      </c>
      <c r="M123" t="s">
        <v>1226</v>
      </c>
      <c r="N123" t="s">
        <v>1227</v>
      </c>
      <c r="O123" t="s">
        <v>1228</v>
      </c>
      <c r="P123" t="s">
        <v>1229</v>
      </c>
    </row>
    <row r="124" spans="1:16" x14ac:dyDescent="0.2">
      <c r="A124" t="s">
        <v>1230</v>
      </c>
      <c r="B124" t="s">
        <v>1231</v>
      </c>
      <c r="C124" t="s">
        <v>194</v>
      </c>
      <c r="D124" s="3" t="s">
        <v>1232</v>
      </c>
      <c r="E124" t="s">
        <v>617</v>
      </c>
      <c r="F124" s="1">
        <v>0.47</v>
      </c>
      <c r="G124">
        <v>4.3</v>
      </c>
      <c r="H124">
        <v>592</v>
      </c>
      <c r="I124" t="s">
        <v>1233</v>
      </c>
      <c r="J124" t="s">
        <v>1234</v>
      </c>
      <c r="K124" t="s">
        <v>1235</v>
      </c>
      <c r="L124" t="s">
        <v>1236</v>
      </c>
      <c r="M124" t="s">
        <v>1237</v>
      </c>
      <c r="N124" t="s">
        <v>1238</v>
      </c>
      <c r="O124" t="s">
        <v>1239</v>
      </c>
      <c r="P124" t="s">
        <v>1240</v>
      </c>
    </row>
    <row r="125" spans="1:16" x14ac:dyDescent="0.2">
      <c r="A125" t="s">
        <v>1241</v>
      </c>
      <c r="B125" t="s">
        <v>1242</v>
      </c>
      <c r="C125" t="s">
        <v>194</v>
      </c>
      <c r="D125" s="3"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2">
      <c r="A126" t="s">
        <v>1253</v>
      </c>
      <c r="B126" t="s">
        <v>1254</v>
      </c>
      <c r="C126" t="s">
        <v>194</v>
      </c>
      <c r="D126" s="3" t="s">
        <v>428</v>
      </c>
      <c r="E126" t="s">
        <v>1255</v>
      </c>
      <c r="F126" s="1">
        <v>0.27</v>
      </c>
      <c r="G126">
        <v>4.2</v>
      </c>
      <c r="H126" s="2">
        <v>45238</v>
      </c>
      <c r="I126" t="s">
        <v>1256</v>
      </c>
      <c r="J126" t="s">
        <v>691</v>
      </c>
      <c r="K126" t="s">
        <v>692</v>
      </c>
      <c r="L126" t="s">
        <v>693</v>
      </c>
      <c r="M126" t="s">
        <v>694</v>
      </c>
      <c r="N126" t="s">
        <v>695</v>
      </c>
      <c r="O126" t="s">
        <v>1257</v>
      </c>
      <c r="P126" t="s">
        <v>1258</v>
      </c>
    </row>
    <row r="127" spans="1:16" x14ac:dyDescent="0.2">
      <c r="A127" t="s">
        <v>1259</v>
      </c>
      <c r="B127" t="s">
        <v>1260</v>
      </c>
      <c r="C127" t="s">
        <v>148</v>
      </c>
      <c r="D127" s="3"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2">
      <c r="A128" t="s">
        <v>1270</v>
      </c>
      <c r="B128" t="s">
        <v>1271</v>
      </c>
      <c r="C128" t="s">
        <v>148</v>
      </c>
      <c r="D128" s="3"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2">
      <c r="A129" t="s">
        <v>1281</v>
      </c>
      <c r="B129" t="s">
        <v>1282</v>
      </c>
      <c r="C129" t="s">
        <v>194</v>
      </c>
      <c r="D129" s="3"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2">
      <c r="A130" t="s">
        <v>1293</v>
      </c>
      <c r="B130" t="s">
        <v>1294</v>
      </c>
      <c r="C130" t="s">
        <v>525</v>
      </c>
      <c r="D130" s="3" t="s">
        <v>32</v>
      </c>
      <c r="E130" t="s">
        <v>378</v>
      </c>
      <c r="F130" s="1">
        <v>0.42</v>
      </c>
      <c r="G130">
        <v>4.2</v>
      </c>
      <c r="H130">
        <v>284</v>
      </c>
      <c r="I130" t="s">
        <v>1295</v>
      </c>
      <c r="J130" t="s">
        <v>1296</v>
      </c>
      <c r="K130" t="s">
        <v>1297</v>
      </c>
      <c r="L130" t="s">
        <v>1298</v>
      </c>
      <c r="M130" t="s">
        <v>1299</v>
      </c>
      <c r="N130" t="s">
        <v>1300</v>
      </c>
      <c r="O130" t="s">
        <v>1301</v>
      </c>
      <c r="P130" t="s">
        <v>1302</v>
      </c>
    </row>
    <row r="131" spans="1:16" x14ac:dyDescent="0.2">
      <c r="A131" t="s">
        <v>1303</v>
      </c>
      <c r="B131" t="s">
        <v>1304</v>
      </c>
      <c r="C131" t="s">
        <v>1305</v>
      </c>
      <c r="D131" s="3"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2">
      <c r="A132" t="s">
        <v>1316</v>
      </c>
      <c r="B132" t="s">
        <v>1317</v>
      </c>
      <c r="C132" t="s">
        <v>194</v>
      </c>
      <c r="D132" s="3" t="s">
        <v>1318</v>
      </c>
      <c r="E132" t="s">
        <v>1319</v>
      </c>
      <c r="F132" s="1">
        <v>0.31</v>
      </c>
      <c r="G132">
        <v>4.3</v>
      </c>
      <c r="H132" s="2">
        <v>4703</v>
      </c>
      <c r="I132" t="s">
        <v>908</v>
      </c>
      <c r="J132" t="s">
        <v>283</v>
      </c>
      <c r="K132" t="s">
        <v>284</v>
      </c>
      <c r="L132" t="s">
        <v>285</v>
      </c>
      <c r="M132" t="s">
        <v>286</v>
      </c>
      <c r="N132" t="s">
        <v>287</v>
      </c>
      <c r="O132" t="s">
        <v>1320</v>
      </c>
      <c r="P132" t="s">
        <v>1321</v>
      </c>
    </row>
    <row r="133" spans="1:16" x14ac:dyDescent="0.2">
      <c r="A133" t="s">
        <v>1322</v>
      </c>
      <c r="B133" t="s">
        <v>1323</v>
      </c>
      <c r="C133" t="s">
        <v>18</v>
      </c>
      <c r="D133" s="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2">
      <c r="A134" t="s">
        <v>1327</v>
      </c>
      <c r="B134" t="s">
        <v>1328</v>
      </c>
      <c r="C134" t="s">
        <v>1329</v>
      </c>
      <c r="D134" s="3"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2">
      <c r="A135" t="s">
        <v>1338</v>
      </c>
      <c r="B135" t="s">
        <v>1339</v>
      </c>
      <c r="C135" t="s">
        <v>18</v>
      </c>
      <c r="D135" s="3" t="s">
        <v>356</v>
      </c>
      <c r="E135" t="s">
        <v>102</v>
      </c>
      <c r="F135" s="1">
        <v>0.4</v>
      </c>
      <c r="G135">
        <v>3.9</v>
      </c>
      <c r="H135">
        <v>81</v>
      </c>
      <c r="I135" t="s">
        <v>1340</v>
      </c>
      <c r="J135" t="s">
        <v>1341</v>
      </c>
      <c r="K135" t="s">
        <v>1342</v>
      </c>
      <c r="L135" t="s">
        <v>1343</v>
      </c>
      <c r="M135" t="s">
        <v>1344</v>
      </c>
      <c r="N135" t="s">
        <v>1345</v>
      </c>
      <c r="O135" t="s">
        <v>1346</v>
      </c>
      <c r="P135" t="s">
        <v>1347</v>
      </c>
    </row>
    <row r="136" spans="1:16" x14ac:dyDescent="0.2">
      <c r="A136" t="s">
        <v>1348</v>
      </c>
      <c r="B136" t="s">
        <v>1349</v>
      </c>
      <c r="C136" t="s">
        <v>18</v>
      </c>
      <c r="D136" s="3"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2">
      <c r="A137" t="s">
        <v>1360</v>
      </c>
      <c r="B137" t="s">
        <v>1361</v>
      </c>
      <c r="C137" t="s">
        <v>194</v>
      </c>
      <c r="D137" s="3"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2">
      <c r="A138" t="s">
        <v>1371</v>
      </c>
      <c r="B138" t="s">
        <v>1372</v>
      </c>
      <c r="C138" t="s">
        <v>18</v>
      </c>
      <c r="D138" s="3" t="s">
        <v>207</v>
      </c>
      <c r="E138" t="s">
        <v>1373</v>
      </c>
      <c r="F138" s="1">
        <v>0.73</v>
      </c>
      <c r="G138">
        <v>3.9</v>
      </c>
      <c r="H138" s="2">
        <v>1075</v>
      </c>
      <c r="I138" t="s">
        <v>1374</v>
      </c>
      <c r="J138" t="s">
        <v>390</v>
      </c>
      <c r="K138" t="s">
        <v>391</v>
      </c>
      <c r="L138" t="s">
        <v>392</v>
      </c>
      <c r="M138" t="s">
        <v>393</v>
      </c>
      <c r="N138" t="s">
        <v>394</v>
      </c>
      <c r="O138" t="s">
        <v>1375</v>
      </c>
      <c r="P138" t="s">
        <v>1376</v>
      </c>
    </row>
    <row r="139" spans="1:16" x14ac:dyDescent="0.2">
      <c r="A139" t="s">
        <v>1377</v>
      </c>
      <c r="B139" t="s">
        <v>1378</v>
      </c>
      <c r="C139" t="s">
        <v>148</v>
      </c>
      <c r="D139" s="3"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2">
      <c r="A140" t="s">
        <v>1388</v>
      </c>
      <c r="B140" t="s">
        <v>1389</v>
      </c>
      <c r="C140" t="s">
        <v>525</v>
      </c>
      <c r="D140" s="3" t="s">
        <v>19</v>
      </c>
      <c r="E140" t="s">
        <v>19</v>
      </c>
      <c r="F140" s="1">
        <v>0</v>
      </c>
      <c r="G140">
        <v>3.9</v>
      </c>
      <c r="H140" s="2">
        <v>1951</v>
      </c>
      <c r="I140" t="s">
        <v>1390</v>
      </c>
      <c r="J140" t="s">
        <v>1391</v>
      </c>
      <c r="K140" t="s">
        <v>1392</v>
      </c>
      <c r="L140" t="s">
        <v>1393</v>
      </c>
      <c r="M140" t="s">
        <v>1394</v>
      </c>
      <c r="N140" t="s">
        <v>1395</v>
      </c>
      <c r="O140" t="s">
        <v>1396</v>
      </c>
      <c r="P140" t="s">
        <v>1397</v>
      </c>
    </row>
    <row r="141" spans="1:16" x14ac:dyDescent="0.2">
      <c r="A141" t="s">
        <v>1398</v>
      </c>
      <c r="B141" t="s">
        <v>1399</v>
      </c>
      <c r="C141" t="s">
        <v>18</v>
      </c>
      <c r="D141" s="3" t="s">
        <v>32</v>
      </c>
      <c r="E141" t="s">
        <v>55</v>
      </c>
      <c r="F141" s="1">
        <v>0.5</v>
      </c>
      <c r="G141">
        <v>4.3</v>
      </c>
      <c r="H141" s="2">
        <v>20850</v>
      </c>
      <c r="I141" t="s">
        <v>1400</v>
      </c>
      <c r="J141" t="s">
        <v>336</v>
      </c>
      <c r="K141" t="s">
        <v>337</v>
      </c>
      <c r="L141" t="s">
        <v>338</v>
      </c>
      <c r="M141" t="s">
        <v>339</v>
      </c>
      <c r="N141" t="s">
        <v>340</v>
      </c>
      <c r="O141" t="s">
        <v>1401</v>
      </c>
      <c r="P141" t="s">
        <v>1402</v>
      </c>
    </row>
    <row r="142" spans="1:16" x14ac:dyDescent="0.2">
      <c r="A142" t="s">
        <v>1403</v>
      </c>
      <c r="B142" t="s">
        <v>1404</v>
      </c>
      <c r="C142" t="s">
        <v>18</v>
      </c>
      <c r="D142" s="3"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2">
      <c r="A143" t="s">
        <v>1413</v>
      </c>
      <c r="B143" t="s">
        <v>1414</v>
      </c>
      <c r="C143" t="s">
        <v>113</v>
      </c>
      <c r="D143" s="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2">
      <c r="A144" t="s">
        <v>1419</v>
      </c>
      <c r="B144" t="s">
        <v>1420</v>
      </c>
      <c r="C144" t="s">
        <v>525</v>
      </c>
      <c r="D144" s="3" t="s">
        <v>1421</v>
      </c>
      <c r="E144" t="s">
        <v>20</v>
      </c>
      <c r="F144" s="1">
        <v>0.4</v>
      </c>
      <c r="G144">
        <v>3.2</v>
      </c>
      <c r="H144">
        <v>285</v>
      </c>
      <c r="I144" t="s">
        <v>1422</v>
      </c>
      <c r="J144" t="s">
        <v>1423</v>
      </c>
      <c r="K144" t="s">
        <v>1424</v>
      </c>
      <c r="L144" t="s">
        <v>1425</v>
      </c>
      <c r="M144" t="s">
        <v>1426</v>
      </c>
      <c r="N144" t="s">
        <v>1427</v>
      </c>
      <c r="O144" t="s">
        <v>1428</v>
      </c>
      <c r="P144" t="s">
        <v>1429</v>
      </c>
    </row>
    <row r="145" spans="1:16" x14ac:dyDescent="0.2">
      <c r="A145" t="s">
        <v>1430</v>
      </c>
      <c r="B145" t="s">
        <v>1431</v>
      </c>
      <c r="C145" t="s">
        <v>113</v>
      </c>
      <c r="D145" s="3" t="s">
        <v>1432</v>
      </c>
      <c r="E145" t="s">
        <v>1433</v>
      </c>
      <c r="F145" s="1">
        <v>0.44</v>
      </c>
      <c r="G145">
        <v>4.2</v>
      </c>
      <c r="H145" t="s">
        <v>1434</v>
      </c>
      <c r="I145" t="s">
        <v>1435</v>
      </c>
      <c r="J145" t="s">
        <v>117</v>
      </c>
      <c r="K145" t="s">
        <v>118</v>
      </c>
      <c r="L145" t="s">
        <v>119</v>
      </c>
      <c r="M145" t="s">
        <v>120</v>
      </c>
      <c r="N145" t="s">
        <v>121</v>
      </c>
      <c r="O145" t="s">
        <v>1436</v>
      </c>
      <c r="P145" t="s">
        <v>1437</v>
      </c>
    </row>
    <row r="146" spans="1:16" x14ac:dyDescent="0.2">
      <c r="A146" t="s">
        <v>1438</v>
      </c>
      <c r="B146" t="s">
        <v>1439</v>
      </c>
      <c r="C146" t="s">
        <v>194</v>
      </c>
      <c r="D146" s="3"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2">
      <c r="A147" t="s">
        <v>1448</v>
      </c>
      <c r="B147" t="s">
        <v>1449</v>
      </c>
      <c r="C147" t="s">
        <v>525</v>
      </c>
      <c r="D147" s="3"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2">
      <c r="A148" t="s">
        <v>1459</v>
      </c>
      <c r="B148" t="s">
        <v>1460</v>
      </c>
      <c r="C148" t="s">
        <v>18</v>
      </c>
      <c r="D148" s="3"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2">
      <c r="A149" t="s">
        <v>1468</v>
      </c>
      <c r="B149" t="s">
        <v>1469</v>
      </c>
      <c r="C149" t="s">
        <v>18</v>
      </c>
      <c r="D149" s="3" t="s">
        <v>90</v>
      </c>
      <c r="E149" t="s">
        <v>163</v>
      </c>
      <c r="F149" s="1">
        <v>0.44</v>
      </c>
      <c r="G149">
        <v>4.2</v>
      </c>
      <c r="H149">
        <v>919</v>
      </c>
      <c r="I149" t="s">
        <v>1470</v>
      </c>
      <c r="J149" t="s">
        <v>1471</v>
      </c>
      <c r="K149" t="s">
        <v>1472</v>
      </c>
      <c r="L149" t="s">
        <v>1473</v>
      </c>
      <c r="M149" t="s">
        <v>1474</v>
      </c>
      <c r="N149" t="s">
        <v>1475</v>
      </c>
      <c r="O149" t="s">
        <v>1476</v>
      </c>
      <c r="P149" t="s">
        <v>1477</v>
      </c>
    </row>
    <row r="150" spans="1:16" x14ac:dyDescent="0.2">
      <c r="A150" t="s">
        <v>1478</v>
      </c>
      <c r="B150" t="s">
        <v>1479</v>
      </c>
      <c r="C150" t="s">
        <v>1480</v>
      </c>
      <c r="D150" s="3"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2">
      <c r="A151" t="s">
        <v>1490</v>
      </c>
      <c r="B151" t="s">
        <v>1491</v>
      </c>
      <c r="C151" t="s">
        <v>18</v>
      </c>
      <c r="D151" s="3" t="s">
        <v>1492</v>
      </c>
      <c r="E151" t="s">
        <v>55</v>
      </c>
      <c r="F151" s="1">
        <v>0.47</v>
      </c>
      <c r="G151">
        <v>4.2</v>
      </c>
      <c r="H151">
        <v>387</v>
      </c>
      <c r="I151" t="s">
        <v>1493</v>
      </c>
      <c r="J151" t="s">
        <v>1494</v>
      </c>
      <c r="K151" t="s">
        <v>1495</v>
      </c>
      <c r="L151" t="s">
        <v>1496</v>
      </c>
      <c r="M151" t="s">
        <v>1497</v>
      </c>
      <c r="N151" t="s">
        <v>1498</v>
      </c>
      <c r="O151" t="s">
        <v>1499</v>
      </c>
      <c r="P151" t="s">
        <v>1500</v>
      </c>
    </row>
    <row r="152" spans="1:16" x14ac:dyDescent="0.2">
      <c r="A152" t="s">
        <v>1501</v>
      </c>
      <c r="B152" t="s">
        <v>1502</v>
      </c>
      <c r="C152" t="s">
        <v>194</v>
      </c>
      <c r="D152" s="3"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2">
      <c r="A153" t="s">
        <v>1512</v>
      </c>
      <c r="B153" t="s">
        <v>1513</v>
      </c>
      <c r="C153" t="s">
        <v>18</v>
      </c>
      <c r="D153" s="3" t="s">
        <v>131</v>
      </c>
      <c r="E153" t="s">
        <v>20</v>
      </c>
      <c r="F153" s="1">
        <v>0.69</v>
      </c>
      <c r="G153">
        <v>4.3</v>
      </c>
      <c r="H153">
        <v>974</v>
      </c>
      <c r="I153" t="s">
        <v>1514</v>
      </c>
      <c r="J153" t="s">
        <v>369</v>
      </c>
      <c r="K153" t="s">
        <v>370</v>
      </c>
      <c r="L153" t="s">
        <v>371</v>
      </c>
      <c r="M153" t="s">
        <v>372</v>
      </c>
      <c r="N153" t="s">
        <v>373</v>
      </c>
      <c r="O153" t="s">
        <v>1515</v>
      </c>
      <c r="P153" t="s">
        <v>1516</v>
      </c>
    </row>
    <row r="154" spans="1:16" x14ac:dyDescent="0.2">
      <c r="A154" t="s">
        <v>1517</v>
      </c>
      <c r="B154" t="s">
        <v>1518</v>
      </c>
      <c r="C154" t="s">
        <v>194</v>
      </c>
      <c r="D154" s="3"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2">
      <c r="A155" t="s">
        <v>1524</v>
      </c>
      <c r="B155" t="s">
        <v>1525</v>
      </c>
      <c r="C155" t="s">
        <v>18</v>
      </c>
      <c r="D155" s="3" t="s">
        <v>90</v>
      </c>
      <c r="E155" t="s">
        <v>888</v>
      </c>
      <c r="F155" s="1">
        <v>0.62</v>
      </c>
      <c r="G155">
        <v>4.3</v>
      </c>
      <c r="H155" s="2">
        <v>30411</v>
      </c>
      <c r="I155" t="s">
        <v>1526</v>
      </c>
      <c r="J155" t="s">
        <v>104</v>
      </c>
      <c r="K155" t="s">
        <v>105</v>
      </c>
      <c r="L155" t="s">
        <v>106</v>
      </c>
      <c r="M155" t="s">
        <v>107</v>
      </c>
      <c r="N155" t="s">
        <v>108</v>
      </c>
      <c r="O155" t="s">
        <v>1527</v>
      </c>
      <c r="P155" t="s">
        <v>1528</v>
      </c>
    </row>
    <row r="156" spans="1:16" x14ac:dyDescent="0.2">
      <c r="A156" t="s">
        <v>1529</v>
      </c>
      <c r="B156" t="s">
        <v>1530</v>
      </c>
      <c r="C156" t="s">
        <v>113</v>
      </c>
      <c r="D156" s="3"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2">
      <c r="A157" t="s">
        <v>1539</v>
      </c>
      <c r="B157" t="s">
        <v>1540</v>
      </c>
      <c r="C157" t="s">
        <v>525</v>
      </c>
      <c r="D157" s="3" t="s">
        <v>19</v>
      </c>
      <c r="E157" t="s">
        <v>142</v>
      </c>
      <c r="F157" s="1">
        <v>0.5</v>
      </c>
      <c r="G157">
        <v>4.3</v>
      </c>
      <c r="H157">
        <v>12</v>
      </c>
      <c r="I157" t="s">
        <v>1541</v>
      </c>
      <c r="J157" t="s">
        <v>1542</v>
      </c>
      <c r="K157" t="s">
        <v>1543</v>
      </c>
      <c r="L157" t="s">
        <v>1544</v>
      </c>
      <c r="M157" t="s">
        <v>1545</v>
      </c>
      <c r="N157" t="s">
        <v>1546</v>
      </c>
      <c r="O157" t="s">
        <v>1547</v>
      </c>
      <c r="P157" t="s">
        <v>1548</v>
      </c>
    </row>
    <row r="158" spans="1:16" x14ac:dyDescent="0.2">
      <c r="A158" t="s">
        <v>1549</v>
      </c>
      <c r="B158" t="s">
        <v>1550</v>
      </c>
      <c r="C158" t="s">
        <v>18</v>
      </c>
      <c r="D158" s="3"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2">
      <c r="A159" t="s">
        <v>1554</v>
      </c>
      <c r="B159" t="s">
        <v>1555</v>
      </c>
      <c r="C159" t="s">
        <v>1556</v>
      </c>
      <c r="D159" s="3"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2">
      <c r="A160" t="s">
        <v>1566</v>
      </c>
      <c r="B160" t="s">
        <v>1567</v>
      </c>
      <c r="C160" t="s">
        <v>148</v>
      </c>
      <c r="D160" s="3"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2">
      <c r="A161" t="s">
        <v>1577</v>
      </c>
      <c r="B161" t="s">
        <v>1578</v>
      </c>
      <c r="C161" t="s">
        <v>525</v>
      </c>
      <c r="D161" s="3"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2">
      <c r="A162" t="s">
        <v>1587</v>
      </c>
      <c r="B162" t="s">
        <v>1588</v>
      </c>
      <c r="C162" t="s">
        <v>1480</v>
      </c>
      <c r="D162" s="3"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2">
      <c r="A163" t="s">
        <v>1599</v>
      </c>
      <c r="B163" t="s">
        <v>1600</v>
      </c>
      <c r="C163" t="s">
        <v>18</v>
      </c>
      <c r="D163" s="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2">
      <c r="A164" t="s">
        <v>1609</v>
      </c>
      <c r="B164" t="s">
        <v>1610</v>
      </c>
      <c r="C164" t="s">
        <v>18</v>
      </c>
      <c r="D164" s="3" t="s">
        <v>77</v>
      </c>
      <c r="E164" t="s">
        <v>90</v>
      </c>
      <c r="F164" s="1">
        <v>0.7</v>
      </c>
      <c r="G164">
        <v>4</v>
      </c>
      <c r="H164" s="2">
        <v>7732</v>
      </c>
      <c r="I164" t="s">
        <v>1611</v>
      </c>
      <c r="J164" t="s">
        <v>780</v>
      </c>
      <c r="K164" t="s">
        <v>781</v>
      </c>
      <c r="L164" t="s">
        <v>782</v>
      </c>
      <c r="M164" t="s">
        <v>783</v>
      </c>
      <c r="N164" t="s">
        <v>784</v>
      </c>
      <c r="O164" t="s">
        <v>1612</v>
      </c>
      <c r="P164" t="s">
        <v>1613</v>
      </c>
    </row>
    <row r="165" spans="1:16" x14ac:dyDescent="0.2">
      <c r="A165" t="s">
        <v>1614</v>
      </c>
      <c r="B165" t="s">
        <v>1615</v>
      </c>
      <c r="C165" t="s">
        <v>18</v>
      </c>
      <c r="D165" s="3" t="s">
        <v>77</v>
      </c>
      <c r="E165" t="s">
        <v>19</v>
      </c>
      <c r="F165" s="1">
        <v>0.63</v>
      </c>
      <c r="G165">
        <v>3.9</v>
      </c>
      <c r="H165">
        <v>57</v>
      </c>
      <c r="I165" t="s">
        <v>1616</v>
      </c>
      <c r="J165" t="s">
        <v>1617</v>
      </c>
      <c r="K165" t="s">
        <v>1618</v>
      </c>
      <c r="L165" t="s">
        <v>1619</v>
      </c>
      <c r="M165" t="s">
        <v>1620</v>
      </c>
      <c r="N165" t="s">
        <v>1621</v>
      </c>
      <c r="O165" t="s">
        <v>1622</v>
      </c>
      <c r="P165" t="s">
        <v>1623</v>
      </c>
    </row>
    <row r="166" spans="1:16" x14ac:dyDescent="0.2">
      <c r="A166" t="s">
        <v>1624</v>
      </c>
      <c r="B166" t="s">
        <v>1625</v>
      </c>
      <c r="C166" t="s">
        <v>18</v>
      </c>
      <c r="D166" s="3"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2">
      <c r="A167" t="s">
        <v>1634</v>
      </c>
      <c r="B167" t="s">
        <v>1635</v>
      </c>
      <c r="C167" t="s">
        <v>525</v>
      </c>
      <c r="D167" s="3"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2">
      <c r="A168" t="s">
        <v>1644</v>
      </c>
      <c r="B168" t="s">
        <v>1645</v>
      </c>
      <c r="C168" t="s">
        <v>18</v>
      </c>
      <c r="D168" s="3"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2">
      <c r="A169" t="s">
        <v>1649</v>
      </c>
      <c r="B169" t="s">
        <v>1650</v>
      </c>
      <c r="C169" t="s">
        <v>525</v>
      </c>
      <c r="D169" s="3" t="s">
        <v>131</v>
      </c>
      <c r="E169" t="s">
        <v>324</v>
      </c>
      <c r="F169" s="1">
        <v>0.83</v>
      </c>
      <c r="G169">
        <v>4</v>
      </c>
      <c r="H169">
        <v>343</v>
      </c>
      <c r="I169" t="s">
        <v>1651</v>
      </c>
      <c r="J169" t="s">
        <v>1652</v>
      </c>
      <c r="K169" t="s">
        <v>1653</v>
      </c>
      <c r="L169" t="s">
        <v>1654</v>
      </c>
      <c r="M169" t="s">
        <v>1655</v>
      </c>
      <c r="N169" t="s">
        <v>1656</v>
      </c>
      <c r="O169" t="s">
        <v>1657</v>
      </c>
      <c r="P169" t="s">
        <v>1658</v>
      </c>
    </row>
    <row r="170" spans="1:16" x14ac:dyDescent="0.2">
      <c r="A170" t="s">
        <v>1659</v>
      </c>
      <c r="B170" t="s">
        <v>1660</v>
      </c>
      <c r="C170" t="s">
        <v>194</v>
      </c>
      <c r="D170" s="3"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2">
      <c r="A171" t="s">
        <v>1671</v>
      </c>
      <c r="B171" t="s">
        <v>1672</v>
      </c>
      <c r="C171" t="s">
        <v>18</v>
      </c>
      <c r="D171" s="3"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2">
      <c r="A172" t="s">
        <v>1681</v>
      </c>
      <c r="B172" t="s">
        <v>1682</v>
      </c>
      <c r="C172" t="s">
        <v>113</v>
      </c>
      <c r="D172" s="3"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2">
      <c r="A173" t="s">
        <v>1692</v>
      </c>
      <c r="B173" t="s">
        <v>1693</v>
      </c>
      <c r="C173" t="s">
        <v>194</v>
      </c>
      <c r="D173" s="3" t="s">
        <v>428</v>
      </c>
      <c r="E173" t="s">
        <v>1694</v>
      </c>
      <c r="F173" s="1">
        <v>0.31</v>
      </c>
      <c r="G173">
        <v>4.3</v>
      </c>
      <c r="H173" s="2">
        <v>4703</v>
      </c>
      <c r="I173" t="s">
        <v>908</v>
      </c>
      <c r="J173" t="s">
        <v>283</v>
      </c>
      <c r="K173" t="s">
        <v>284</v>
      </c>
      <c r="L173" t="s">
        <v>285</v>
      </c>
      <c r="M173" t="s">
        <v>286</v>
      </c>
      <c r="N173" t="s">
        <v>287</v>
      </c>
      <c r="O173" t="s">
        <v>1695</v>
      </c>
      <c r="P173" t="s">
        <v>1696</v>
      </c>
    </row>
    <row r="174" spans="1:16" x14ac:dyDescent="0.2">
      <c r="A174" t="s">
        <v>1697</v>
      </c>
      <c r="B174" t="s">
        <v>1698</v>
      </c>
      <c r="C174" t="s">
        <v>18</v>
      </c>
      <c r="D174" s="3" t="s">
        <v>77</v>
      </c>
      <c r="E174" t="s">
        <v>19</v>
      </c>
      <c r="F174" s="1">
        <v>0.63</v>
      </c>
      <c r="G174">
        <v>4</v>
      </c>
      <c r="H174" s="2">
        <v>1423</v>
      </c>
      <c r="I174" t="s">
        <v>1699</v>
      </c>
      <c r="J174" t="s">
        <v>810</v>
      </c>
      <c r="K174" t="s">
        <v>811</v>
      </c>
      <c r="L174" t="s">
        <v>812</v>
      </c>
      <c r="M174" t="s">
        <v>813</v>
      </c>
      <c r="N174" t="s">
        <v>814</v>
      </c>
      <c r="O174" t="s">
        <v>1700</v>
      </c>
      <c r="P174" t="s">
        <v>1701</v>
      </c>
    </row>
    <row r="175" spans="1:16" x14ac:dyDescent="0.2">
      <c r="A175" t="s">
        <v>1702</v>
      </c>
      <c r="B175" t="s">
        <v>1703</v>
      </c>
      <c r="C175" t="s">
        <v>18</v>
      </c>
      <c r="D175" s="3"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2">
      <c r="A176" t="s">
        <v>1712</v>
      </c>
      <c r="B176" t="s">
        <v>1713</v>
      </c>
      <c r="C176" t="s">
        <v>18</v>
      </c>
      <c r="D176" s="3" t="s">
        <v>19</v>
      </c>
      <c r="E176" t="s">
        <v>324</v>
      </c>
      <c r="F176" s="1">
        <v>0.8</v>
      </c>
      <c r="G176">
        <v>5</v>
      </c>
      <c r="H176">
        <v>5</v>
      </c>
      <c r="I176" t="s">
        <v>1714</v>
      </c>
      <c r="J176" t="s">
        <v>1715</v>
      </c>
      <c r="K176" t="s">
        <v>1716</v>
      </c>
      <c r="L176" t="s">
        <v>1717</v>
      </c>
      <c r="M176" t="s">
        <v>1718</v>
      </c>
      <c r="N176" t="s">
        <v>1719</v>
      </c>
      <c r="O176" t="s">
        <v>1720</v>
      </c>
      <c r="P176" t="s">
        <v>1721</v>
      </c>
    </row>
    <row r="177" spans="1:16" x14ac:dyDescent="0.2">
      <c r="A177" t="s">
        <v>1722</v>
      </c>
      <c r="B177" t="s">
        <v>1723</v>
      </c>
      <c r="C177" t="s">
        <v>113</v>
      </c>
      <c r="D177" s="3" t="s">
        <v>31</v>
      </c>
      <c r="E177" t="s">
        <v>90</v>
      </c>
      <c r="F177" s="1">
        <v>0.6</v>
      </c>
      <c r="G177">
        <v>3.7</v>
      </c>
      <c r="H177">
        <v>612</v>
      </c>
      <c r="I177" t="s">
        <v>1724</v>
      </c>
      <c r="J177" t="s">
        <v>1725</v>
      </c>
      <c r="K177" t="s">
        <v>1726</v>
      </c>
      <c r="L177" t="s">
        <v>1727</v>
      </c>
      <c r="M177" t="s">
        <v>1728</v>
      </c>
      <c r="N177" t="s">
        <v>1729</v>
      </c>
      <c r="O177" t="s">
        <v>1730</v>
      </c>
      <c r="P177" t="s">
        <v>1731</v>
      </c>
    </row>
    <row r="178" spans="1:16" x14ac:dyDescent="0.2">
      <c r="A178" t="s">
        <v>1732</v>
      </c>
      <c r="B178" t="s">
        <v>1733</v>
      </c>
      <c r="C178" t="s">
        <v>18</v>
      </c>
      <c r="D178" s="3" t="s">
        <v>1734</v>
      </c>
      <c r="E178" t="s">
        <v>102</v>
      </c>
      <c r="F178" s="1">
        <v>0.71</v>
      </c>
      <c r="G178">
        <v>4</v>
      </c>
      <c r="H178" s="2">
        <v>9378</v>
      </c>
      <c r="I178" t="s">
        <v>1735</v>
      </c>
      <c r="J178" t="s">
        <v>271</v>
      </c>
      <c r="K178" t="s">
        <v>272</v>
      </c>
      <c r="L178" t="s">
        <v>273</v>
      </c>
      <c r="M178" t="s">
        <v>274</v>
      </c>
      <c r="N178" t="s">
        <v>1736</v>
      </c>
      <c r="O178" t="s">
        <v>1737</v>
      </c>
      <c r="P178" t="s">
        <v>1738</v>
      </c>
    </row>
    <row r="179" spans="1:16" x14ac:dyDescent="0.2">
      <c r="A179" t="s">
        <v>1739</v>
      </c>
      <c r="B179" t="s">
        <v>1740</v>
      </c>
      <c r="C179" t="s">
        <v>18</v>
      </c>
      <c r="D179" s="3"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2">
      <c r="A180" t="s">
        <v>1744</v>
      </c>
      <c r="B180" t="s">
        <v>1745</v>
      </c>
      <c r="C180" t="s">
        <v>18</v>
      </c>
      <c r="D180" s="3" t="s">
        <v>1746</v>
      </c>
      <c r="E180" t="s">
        <v>31</v>
      </c>
      <c r="F180" s="1">
        <v>0.71</v>
      </c>
      <c r="G180">
        <v>4</v>
      </c>
      <c r="H180" s="2">
        <v>9378</v>
      </c>
      <c r="I180" t="s">
        <v>1747</v>
      </c>
      <c r="J180" t="s">
        <v>271</v>
      </c>
      <c r="K180" t="s">
        <v>272</v>
      </c>
      <c r="L180" t="s">
        <v>273</v>
      </c>
      <c r="M180" t="s">
        <v>274</v>
      </c>
      <c r="N180" t="s">
        <v>275</v>
      </c>
      <c r="O180" t="s">
        <v>1748</v>
      </c>
      <c r="P180" t="s">
        <v>1749</v>
      </c>
    </row>
    <row r="181" spans="1:16" x14ac:dyDescent="0.2">
      <c r="A181" t="s">
        <v>1750</v>
      </c>
      <c r="B181" t="s">
        <v>1751</v>
      </c>
      <c r="C181" t="s">
        <v>525</v>
      </c>
      <c r="D181" s="3" t="s">
        <v>142</v>
      </c>
      <c r="E181" t="s">
        <v>324</v>
      </c>
      <c r="F181" s="1">
        <v>0.6</v>
      </c>
      <c r="G181">
        <v>3.3</v>
      </c>
      <c r="H181">
        <v>576</v>
      </c>
      <c r="I181" t="s">
        <v>1752</v>
      </c>
      <c r="J181" t="s">
        <v>1753</v>
      </c>
      <c r="K181" t="s">
        <v>1754</v>
      </c>
      <c r="L181" t="s">
        <v>1755</v>
      </c>
      <c r="M181" t="s">
        <v>1756</v>
      </c>
      <c r="N181" t="s">
        <v>1757</v>
      </c>
      <c r="O181" t="s">
        <v>1758</v>
      </c>
      <c r="P181" t="s">
        <v>1759</v>
      </c>
    </row>
    <row r="182" spans="1:16" x14ac:dyDescent="0.2">
      <c r="A182" t="s">
        <v>1760</v>
      </c>
      <c r="B182" t="s">
        <v>1761</v>
      </c>
      <c r="C182" t="s">
        <v>525</v>
      </c>
      <c r="D182" s="3" t="s">
        <v>1762</v>
      </c>
      <c r="E182" t="s">
        <v>90</v>
      </c>
      <c r="F182" s="1">
        <v>0.59</v>
      </c>
      <c r="G182">
        <v>3.8</v>
      </c>
      <c r="H182">
        <v>313</v>
      </c>
      <c r="I182" t="s">
        <v>1763</v>
      </c>
      <c r="J182" t="s">
        <v>1764</v>
      </c>
      <c r="K182" t="s">
        <v>1765</v>
      </c>
      <c r="L182" t="s">
        <v>1766</v>
      </c>
      <c r="M182" t="s">
        <v>1767</v>
      </c>
      <c r="N182" t="s">
        <v>1768</v>
      </c>
      <c r="O182" t="s">
        <v>1769</v>
      </c>
      <c r="P182" t="s">
        <v>1770</v>
      </c>
    </row>
    <row r="183" spans="1:16" x14ac:dyDescent="0.2">
      <c r="A183" t="s">
        <v>1771</v>
      </c>
      <c r="B183" t="s">
        <v>1772</v>
      </c>
      <c r="C183" t="s">
        <v>18</v>
      </c>
      <c r="D183" s="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2">
      <c r="A184" t="s">
        <v>1781</v>
      </c>
      <c r="B184" t="s">
        <v>1782</v>
      </c>
      <c r="C184" t="s">
        <v>18</v>
      </c>
      <c r="D184" s="3"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2">
      <c r="A185" t="s">
        <v>1791</v>
      </c>
      <c r="B185" t="s">
        <v>1792</v>
      </c>
      <c r="C185" t="s">
        <v>18</v>
      </c>
      <c r="D185" s="3"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2">
      <c r="A186" t="s">
        <v>1797</v>
      </c>
      <c r="B186" t="s">
        <v>1798</v>
      </c>
      <c r="C186" t="s">
        <v>18</v>
      </c>
      <c r="D186" s="3"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2">
      <c r="A187" t="s">
        <v>1807</v>
      </c>
      <c r="B187" t="s">
        <v>1808</v>
      </c>
      <c r="C187" t="s">
        <v>18</v>
      </c>
      <c r="D187" s="3"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2">
      <c r="A188" t="s">
        <v>1818</v>
      </c>
      <c r="B188" t="s">
        <v>1819</v>
      </c>
      <c r="C188" t="s">
        <v>18</v>
      </c>
      <c r="D188" s="3"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2">
      <c r="A189" t="s">
        <v>1823</v>
      </c>
      <c r="B189" t="s">
        <v>1824</v>
      </c>
      <c r="C189" t="s">
        <v>18</v>
      </c>
      <c r="D189" s="3"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2">
      <c r="A190" t="s">
        <v>1829</v>
      </c>
      <c r="B190" t="s">
        <v>1830</v>
      </c>
      <c r="C190" t="s">
        <v>194</v>
      </c>
      <c r="D190" s="3" t="s">
        <v>1831</v>
      </c>
      <c r="E190" t="s">
        <v>966</v>
      </c>
      <c r="F190" s="1">
        <v>0.53</v>
      </c>
      <c r="G190">
        <v>3.9</v>
      </c>
      <c r="H190">
        <v>350</v>
      </c>
      <c r="I190" t="s">
        <v>1832</v>
      </c>
      <c r="J190" t="s">
        <v>1833</v>
      </c>
      <c r="K190" t="s">
        <v>1834</v>
      </c>
      <c r="L190" t="s">
        <v>1835</v>
      </c>
      <c r="M190" t="s">
        <v>1836</v>
      </c>
      <c r="N190" t="s">
        <v>1837</v>
      </c>
      <c r="O190" t="s">
        <v>1838</v>
      </c>
      <c r="P190" t="s">
        <v>1839</v>
      </c>
    </row>
    <row r="191" spans="1:16" x14ac:dyDescent="0.2">
      <c r="A191" t="s">
        <v>1840</v>
      </c>
      <c r="B191" t="s">
        <v>1841</v>
      </c>
      <c r="C191" t="s">
        <v>1480</v>
      </c>
      <c r="D191" s="3"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2">
      <c r="A192" t="s">
        <v>1846</v>
      </c>
      <c r="B192" t="s">
        <v>1847</v>
      </c>
      <c r="C192" t="s">
        <v>576</v>
      </c>
      <c r="D192" s="3"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2">
      <c r="A193" t="s">
        <v>1854</v>
      </c>
      <c r="B193" t="s">
        <v>1855</v>
      </c>
      <c r="C193" t="s">
        <v>18</v>
      </c>
      <c r="D193" s="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2">
      <c r="A194" t="s">
        <v>1866</v>
      </c>
      <c r="B194" t="s">
        <v>1867</v>
      </c>
      <c r="C194" t="s">
        <v>194</v>
      </c>
      <c r="D194" s="3" t="s">
        <v>1694</v>
      </c>
      <c r="E194" t="s">
        <v>1868</v>
      </c>
      <c r="F194" s="1">
        <v>0.32</v>
      </c>
      <c r="G194">
        <v>4.3</v>
      </c>
      <c r="H194" s="2">
        <v>7109</v>
      </c>
      <c r="I194" t="s">
        <v>658</v>
      </c>
      <c r="J194" t="s">
        <v>659</v>
      </c>
      <c r="K194" t="s">
        <v>660</v>
      </c>
      <c r="L194" t="s">
        <v>661</v>
      </c>
      <c r="M194" t="s">
        <v>662</v>
      </c>
      <c r="N194" t="s">
        <v>663</v>
      </c>
      <c r="O194" t="s">
        <v>1869</v>
      </c>
      <c r="P194" t="s">
        <v>1870</v>
      </c>
    </row>
    <row r="195" spans="1:16" x14ac:dyDescent="0.2">
      <c r="A195" t="s">
        <v>1871</v>
      </c>
      <c r="B195" t="s">
        <v>1872</v>
      </c>
      <c r="C195" t="s">
        <v>525</v>
      </c>
      <c r="D195" s="3" t="s">
        <v>102</v>
      </c>
      <c r="E195" t="s">
        <v>547</v>
      </c>
      <c r="F195" s="1">
        <v>0.75</v>
      </c>
      <c r="G195">
        <v>3.7</v>
      </c>
      <c r="H195">
        <v>490</v>
      </c>
      <c r="I195" t="s">
        <v>1873</v>
      </c>
      <c r="J195" t="s">
        <v>1874</v>
      </c>
      <c r="K195" t="s">
        <v>1875</v>
      </c>
      <c r="L195" t="s">
        <v>1876</v>
      </c>
      <c r="M195" t="s">
        <v>1877</v>
      </c>
      <c r="N195" t="s">
        <v>1878</v>
      </c>
      <c r="O195" t="s">
        <v>1879</v>
      </c>
      <c r="P195" t="s">
        <v>1880</v>
      </c>
    </row>
    <row r="196" spans="1:16" x14ac:dyDescent="0.2">
      <c r="A196" t="s">
        <v>1881</v>
      </c>
      <c r="B196" t="s">
        <v>1882</v>
      </c>
      <c r="C196" t="s">
        <v>18</v>
      </c>
      <c r="D196" s="3"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2">
      <c r="A197" t="s">
        <v>1892</v>
      </c>
      <c r="B197" t="s">
        <v>1893</v>
      </c>
      <c r="C197" t="s">
        <v>18</v>
      </c>
      <c r="D197" s="3" t="s">
        <v>668</v>
      </c>
      <c r="E197" t="s">
        <v>1894</v>
      </c>
      <c r="F197" s="1">
        <v>0.75</v>
      </c>
      <c r="G197">
        <v>3.9</v>
      </c>
      <c r="H197">
        <v>61</v>
      </c>
      <c r="I197" t="s">
        <v>1895</v>
      </c>
      <c r="J197" t="s">
        <v>1896</v>
      </c>
      <c r="K197" t="s">
        <v>1897</v>
      </c>
      <c r="L197" t="s">
        <v>1898</v>
      </c>
      <c r="M197" t="s">
        <v>1899</v>
      </c>
      <c r="N197" t="s">
        <v>1900</v>
      </c>
      <c r="O197" t="s">
        <v>1901</v>
      </c>
      <c r="P197" t="s">
        <v>1902</v>
      </c>
    </row>
    <row r="198" spans="1:16" x14ac:dyDescent="0.2">
      <c r="A198" t="s">
        <v>1903</v>
      </c>
      <c r="B198" t="s">
        <v>1904</v>
      </c>
      <c r="C198" t="s">
        <v>18</v>
      </c>
      <c r="D198" s="3" t="s">
        <v>1905</v>
      </c>
      <c r="E198" t="s">
        <v>207</v>
      </c>
      <c r="F198" s="1">
        <v>0.48</v>
      </c>
      <c r="G198">
        <v>4</v>
      </c>
      <c r="H198" s="2">
        <v>9378</v>
      </c>
      <c r="I198" t="s">
        <v>1906</v>
      </c>
      <c r="J198" t="s">
        <v>271</v>
      </c>
      <c r="K198" t="s">
        <v>272</v>
      </c>
      <c r="L198" t="s">
        <v>273</v>
      </c>
      <c r="M198" t="s">
        <v>274</v>
      </c>
      <c r="N198" t="s">
        <v>275</v>
      </c>
      <c r="O198" t="s">
        <v>1907</v>
      </c>
      <c r="P198" t="s">
        <v>1908</v>
      </c>
    </row>
    <row r="199" spans="1:16" x14ac:dyDescent="0.2">
      <c r="A199" t="s">
        <v>1909</v>
      </c>
      <c r="B199" t="s">
        <v>1910</v>
      </c>
      <c r="C199" t="s">
        <v>194</v>
      </c>
      <c r="D199" s="3"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2">
      <c r="A200" t="s">
        <v>1915</v>
      </c>
      <c r="B200" t="s">
        <v>1916</v>
      </c>
      <c r="C200" t="s">
        <v>18</v>
      </c>
      <c r="D200" s="3"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2">
      <c r="A201" t="s">
        <v>1925</v>
      </c>
      <c r="B201" t="s">
        <v>1926</v>
      </c>
      <c r="C201" t="s">
        <v>18</v>
      </c>
      <c r="D201" s="3"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2">
      <c r="A202" t="s">
        <v>1936</v>
      </c>
      <c r="B202" t="s">
        <v>1937</v>
      </c>
      <c r="C202" t="s">
        <v>525</v>
      </c>
      <c r="D202" s="3" t="s">
        <v>1938</v>
      </c>
      <c r="E202" t="s">
        <v>730</v>
      </c>
      <c r="F202" s="1">
        <v>0.82</v>
      </c>
      <c r="G202">
        <v>4.3</v>
      </c>
      <c r="H202">
        <v>407</v>
      </c>
      <c r="I202" t="s">
        <v>1939</v>
      </c>
      <c r="J202" t="s">
        <v>1940</v>
      </c>
      <c r="K202" t="s">
        <v>1941</v>
      </c>
      <c r="L202" t="s">
        <v>1942</v>
      </c>
      <c r="M202" t="s">
        <v>1943</v>
      </c>
      <c r="N202" t="s">
        <v>1944</v>
      </c>
      <c r="O202" t="s">
        <v>1945</v>
      </c>
      <c r="P202" t="s">
        <v>1946</v>
      </c>
    </row>
    <row r="203" spans="1:16" x14ac:dyDescent="0.2">
      <c r="A203" t="s">
        <v>1947</v>
      </c>
      <c r="B203" t="s">
        <v>1948</v>
      </c>
      <c r="C203" t="s">
        <v>18</v>
      </c>
      <c r="D203" s="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2">
      <c r="A204" t="s">
        <v>1958</v>
      </c>
      <c r="B204" t="s">
        <v>1959</v>
      </c>
      <c r="C204" t="s">
        <v>525</v>
      </c>
      <c r="D204" s="3"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2">
      <c r="A205" t="s">
        <v>1969</v>
      </c>
      <c r="B205" t="s">
        <v>1970</v>
      </c>
      <c r="C205" t="s">
        <v>525</v>
      </c>
      <c r="D205" s="3" t="s">
        <v>32</v>
      </c>
      <c r="E205" t="s">
        <v>114</v>
      </c>
      <c r="F205" s="1">
        <v>0.65</v>
      </c>
      <c r="G205">
        <v>4</v>
      </c>
      <c r="H205">
        <v>839</v>
      </c>
      <c r="I205" t="s">
        <v>1971</v>
      </c>
      <c r="J205" t="s">
        <v>1972</v>
      </c>
      <c r="K205" t="s">
        <v>1973</v>
      </c>
      <c r="L205" t="s">
        <v>1974</v>
      </c>
      <c r="M205" t="s">
        <v>1975</v>
      </c>
      <c r="N205" t="s">
        <v>1976</v>
      </c>
      <c r="O205" t="s">
        <v>1977</v>
      </c>
      <c r="P205" t="s">
        <v>1978</v>
      </c>
    </row>
    <row r="206" spans="1:16" x14ac:dyDescent="0.2">
      <c r="A206" t="s">
        <v>1979</v>
      </c>
      <c r="B206" t="s">
        <v>1980</v>
      </c>
      <c r="C206" t="s">
        <v>148</v>
      </c>
      <c r="D206" s="3"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2">
      <c r="A207" t="s">
        <v>1990</v>
      </c>
      <c r="B207" t="s">
        <v>1991</v>
      </c>
      <c r="C207" t="s">
        <v>18</v>
      </c>
      <c r="D207" s="3"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2">
      <c r="A208" t="s">
        <v>2000</v>
      </c>
      <c r="B208" t="s">
        <v>2001</v>
      </c>
      <c r="C208" t="s">
        <v>194</v>
      </c>
      <c r="D208" s="3" t="s">
        <v>2002</v>
      </c>
      <c r="E208" t="s">
        <v>2003</v>
      </c>
      <c r="F208" s="1">
        <v>0.63</v>
      </c>
      <c r="G208">
        <v>4.2</v>
      </c>
      <c r="H208">
        <v>64</v>
      </c>
      <c r="I208" t="s">
        <v>821</v>
      </c>
      <c r="J208" t="s">
        <v>2004</v>
      </c>
      <c r="K208" t="s">
        <v>2005</v>
      </c>
      <c r="L208" t="s">
        <v>2006</v>
      </c>
      <c r="M208" t="s">
        <v>2007</v>
      </c>
      <c r="N208" t="s">
        <v>2008</v>
      </c>
      <c r="O208" t="s">
        <v>2009</v>
      </c>
      <c r="P208" t="s">
        <v>2010</v>
      </c>
    </row>
    <row r="209" spans="1:16" x14ac:dyDescent="0.2">
      <c r="A209" t="s">
        <v>2011</v>
      </c>
      <c r="B209" t="s">
        <v>2012</v>
      </c>
      <c r="C209" t="s">
        <v>18</v>
      </c>
      <c r="D209" s="3"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2">
      <c r="A210" t="s">
        <v>2021</v>
      </c>
      <c r="B210" t="s">
        <v>2022</v>
      </c>
      <c r="C210" t="s">
        <v>18</v>
      </c>
      <c r="D210" s="3"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2">
      <c r="A211" t="s">
        <v>2032</v>
      </c>
      <c r="B211" t="s">
        <v>2033</v>
      </c>
      <c r="C211" t="s">
        <v>525</v>
      </c>
      <c r="D211" s="3" t="s">
        <v>2034</v>
      </c>
      <c r="E211" t="s">
        <v>378</v>
      </c>
      <c r="F211" s="1">
        <v>0.66</v>
      </c>
      <c r="G211">
        <v>3.6</v>
      </c>
      <c r="H211">
        <v>339</v>
      </c>
      <c r="I211" t="s">
        <v>2035</v>
      </c>
      <c r="J211" t="s">
        <v>2036</v>
      </c>
      <c r="K211" t="s">
        <v>2037</v>
      </c>
      <c r="L211" t="s">
        <v>2038</v>
      </c>
      <c r="M211" t="s">
        <v>2039</v>
      </c>
      <c r="N211" t="s">
        <v>2040</v>
      </c>
      <c r="O211" t="s">
        <v>2041</v>
      </c>
      <c r="P211" t="s">
        <v>2042</v>
      </c>
    </row>
    <row r="212" spans="1:16" x14ac:dyDescent="0.2">
      <c r="A212" t="s">
        <v>2043</v>
      </c>
      <c r="B212" t="s">
        <v>2044</v>
      </c>
      <c r="C212" t="s">
        <v>1556</v>
      </c>
      <c r="D212" s="3" t="s">
        <v>2045</v>
      </c>
      <c r="E212" t="s">
        <v>2046</v>
      </c>
      <c r="F212" s="1">
        <v>0.35</v>
      </c>
      <c r="G212">
        <v>4</v>
      </c>
      <c r="H212">
        <v>27</v>
      </c>
      <c r="I212" t="s">
        <v>2047</v>
      </c>
      <c r="J212" t="s">
        <v>2048</v>
      </c>
      <c r="K212" t="s">
        <v>2049</v>
      </c>
      <c r="L212" t="s">
        <v>2050</v>
      </c>
      <c r="M212" t="s">
        <v>2051</v>
      </c>
      <c r="N212" t="s">
        <v>2052</v>
      </c>
      <c r="O212" t="s">
        <v>2053</v>
      </c>
      <c r="P212" t="s">
        <v>2054</v>
      </c>
    </row>
    <row r="213" spans="1:16" x14ac:dyDescent="0.2">
      <c r="A213" t="s">
        <v>2055</v>
      </c>
      <c r="B213" t="s">
        <v>2056</v>
      </c>
      <c r="C213" t="s">
        <v>525</v>
      </c>
      <c r="D213" s="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2">
      <c r="A214" t="s">
        <v>2066</v>
      </c>
      <c r="B214" t="s">
        <v>2067</v>
      </c>
      <c r="C214" t="s">
        <v>18</v>
      </c>
      <c r="D214" s="3" t="s">
        <v>102</v>
      </c>
      <c r="E214" t="s">
        <v>935</v>
      </c>
      <c r="F214" s="1">
        <v>0.63</v>
      </c>
      <c r="G214">
        <v>4.5</v>
      </c>
      <c r="H214" s="2">
        <v>74977</v>
      </c>
      <c r="I214" t="s">
        <v>2068</v>
      </c>
      <c r="J214" t="s">
        <v>347</v>
      </c>
      <c r="K214" t="s">
        <v>348</v>
      </c>
      <c r="L214" t="s">
        <v>349</v>
      </c>
      <c r="M214" t="s">
        <v>350</v>
      </c>
      <c r="N214" t="s">
        <v>351</v>
      </c>
      <c r="O214" t="s">
        <v>2069</v>
      </c>
      <c r="P214" t="s">
        <v>2070</v>
      </c>
    </row>
    <row r="215" spans="1:16" x14ac:dyDescent="0.2">
      <c r="A215" t="s">
        <v>2071</v>
      </c>
      <c r="B215" t="s">
        <v>2072</v>
      </c>
      <c r="C215" t="s">
        <v>18</v>
      </c>
      <c r="D215" s="3"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2">
      <c r="A216" t="s">
        <v>2081</v>
      </c>
      <c r="B216" t="s">
        <v>2082</v>
      </c>
      <c r="C216" t="s">
        <v>525</v>
      </c>
      <c r="D216" s="3" t="s">
        <v>102</v>
      </c>
      <c r="E216" t="s">
        <v>114</v>
      </c>
      <c r="F216" s="1">
        <v>0.7</v>
      </c>
      <c r="G216">
        <v>3.8</v>
      </c>
      <c r="H216">
        <v>928</v>
      </c>
      <c r="I216" t="s">
        <v>2083</v>
      </c>
      <c r="J216" t="s">
        <v>2084</v>
      </c>
      <c r="K216" t="s">
        <v>2085</v>
      </c>
      <c r="L216" t="s">
        <v>2086</v>
      </c>
      <c r="M216" t="s">
        <v>2087</v>
      </c>
      <c r="N216" t="s">
        <v>2088</v>
      </c>
      <c r="O216" t="s">
        <v>2089</v>
      </c>
      <c r="P216" t="s">
        <v>2090</v>
      </c>
    </row>
    <row r="217" spans="1:16" x14ac:dyDescent="0.2">
      <c r="A217" t="s">
        <v>2091</v>
      </c>
      <c r="B217" t="s">
        <v>2092</v>
      </c>
      <c r="C217" t="s">
        <v>576</v>
      </c>
      <c r="D217" s="3" t="s">
        <v>577</v>
      </c>
      <c r="E217" t="s">
        <v>2093</v>
      </c>
      <c r="F217" s="1">
        <v>0.59</v>
      </c>
      <c r="G217">
        <v>3.8</v>
      </c>
      <c r="H217">
        <v>110</v>
      </c>
      <c r="I217" t="s">
        <v>2094</v>
      </c>
      <c r="J217" t="s">
        <v>2095</v>
      </c>
      <c r="K217" t="s">
        <v>2096</v>
      </c>
      <c r="L217" t="s">
        <v>2097</v>
      </c>
      <c r="M217" t="s">
        <v>2098</v>
      </c>
      <c r="N217" t="s">
        <v>2099</v>
      </c>
      <c r="O217" t="s">
        <v>2100</v>
      </c>
      <c r="P217" t="s">
        <v>2101</v>
      </c>
    </row>
    <row r="218" spans="1:16" x14ac:dyDescent="0.2">
      <c r="A218" t="s">
        <v>2102</v>
      </c>
      <c r="B218" t="s">
        <v>2103</v>
      </c>
      <c r="C218" t="s">
        <v>194</v>
      </c>
      <c r="D218" s="3"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2">
      <c r="A219" t="s">
        <v>2113</v>
      </c>
      <c r="B219" t="s">
        <v>2114</v>
      </c>
      <c r="C219" t="s">
        <v>148</v>
      </c>
      <c r="D219" s="3"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2">
      <c r="A220" t="s">
        <v>2124</v>
      </c>
      <c r="B220" t="s">
        <v>2125</v>
      </c>
      <c r="C220" t="s">
        <v>2126</v>
      </c>
      <c r="D220" s="3"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2">
      <c r="A221" t="s">
        <v>2136</v>
      </c>
      <c r="B221" t="s">
        <v>2137</v>
      </c>
      <c r="C221" t="s">
        <v>18</v>
      </c>
      <c r="D221" s="3"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2">
      <c r="A222" t="s">
        <v>2148</v>
      </c>
      <c r="B222" t="s">
        <v>2149</v>
      </c>
      <c r="C222" t="s">
        <v>18</v>
      </c>
      <c r="D222" s="3" t="s">
        <v>610</v>
      </c>
      <c r="E222" t="s">
        <v>324</v>
      </c>
      <c r="F222" s="1">
        <v>0.68</v>
      </c>
      <c r="G222">
        <v>4.2</v>
      </c>
      <c r="H222" s="2">
        <v>24269</v>
      </c>
      <c r="I222" t="s">
        <v>2150</v>
      </c>
      <c r="J222" t="s">
        <v>22</v>
      </c>
      <c r="K222" t="s">
        <v>23</v>
      </c>
      <c r="L222" t="s">
        <v>24</v>
      </c>
      <c r="M222" t="s">
        <v>25</v>
      </c>
      <c r="N222" t="s">
        <v>929</v>
      </c>
      <c r="O222" t="s">
        <v>2151</v>
      </c>
      <c r="P222" t="s">
        <v>2152</v>
      </c>
    </row>
    <row r="223" spans="1:16" x14ac:dyDescent="0.2">
      <c r="A223" t="s">
        <v>2153</v>
      </c>
      <c r="B223" t="s">
        <v>2154</v>
      </c>
      <c r="C223" t="s">
        <v>525</v>
      </c>
      <c r="D223" s="3" t="s">
        <v>102</v>
      </c>
      <c r="E223" t="s">
        <v>163</v>
      </c>
      <c r="F223" s="1">
        <v>0.67</v>
      </c>
      <c r="G223">
        <v>3.8</v>
      </c>
      <c r="H223">
        <v>425</v>
      </c>
      <c r="I223" t="s">
        <v>2155</v>
      </c>
      <c r="J223" t="s">
        <v>2156</v>
      </c>
      <c r="K223" t="s">
        <v>2157</v>
      </c>
      <c r="L223" t="s">
        <v>2158</v>
      </c>
      <c r="M223" t="s">
        <v>2159</v>
      </c>
      <c r="N223" t="s">
        <v>2160</v>
      </c>
      <c r="O223" t="s">
        <v>2161</v>
      </c>
      <c r="P223" t="s">
        <v>2162</v>
      </c>
    </row>
    <row r="224" spans="1:16" x14ac:dyDescent="0.2">
      <c r="A224" t="s">
        <v>2163</v>
      </c>
      <c r="B224" t="s">
        <v>2164</v>
      </c>
      <c r="C224" t="s">
        <v>729</v>
      </c>
      <c r="D224" s="3"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2">
      <c r="A225" t="s">
        <v>2173</v>
      </c>
      <c r="B225" t="s">
        <v>2174</v>
      </c>
      <c r="C225" t="s">
        <v>18</v>
      </c>
      <c r="D225" s="3"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2">
      <c r="A226" t="s">
        <v>2183</v>
      </c>
      <c r="B226" t="s">
        <v>2184</v>
      </c>
      <c r="C226" t="s">
        <v>2185</v>
      </c>
      <c r="D226" s="3"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2">
      <c r="A227" t="s">
        <v>2196</v>
      </c>
      <c r="B227" t="s">
        <v>2197</v>
      </c>
      <c r="C227" t="s">
        <v>525</v>
      </c>
      <c r="D227" s="3"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2">
      <c r="A228" t="s">
        <v>2207</v>
      </c>
      <c r="B228" t="s">
        <v>2208</v>
      </c>
      <c r="C228" t="s">
        <v>525</v>
      </c>
      <c r="D228" s="3"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2">
      <c r="A229" t="s">
        <v>2217</v>
      </c>
      <c r="B229" t="s">
        <v>2218</v>
      </c>
      <c r="C229" t="s">
        <v>148</v>
      </c>
      <c r="D229" s="3"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2">
      <c r="A230" t="s">
        <v>2229</v>
      </c>
      <c r="B230" t="s">
        <v>2230</v>
      </c>
      <c r="C230" t="s">
        <v>18</v>
      </c>
      <c r="D230" s="3"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2">
      <c r="A231" t="s">
        <v>2240</v>
      </c>
      <c r="B231" t="s">
        <v>2241</v>
      </c>
      <c r="C231" t="s">
        <v>18</v>
      </c>
      <c r="D231" s="3"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2">
      <c r="A232" t="s">
        <v>2250</v>
      </c>
      <c r="B232" t="s">
        <v>2251</v>
      </c>
      <c r="C232" t="s">
        <v>2252</v>
      </c>
      <c r="D232" s="3"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2">
      <c r="A233" t="s">
        <v>2262</v>
      </c>
      <c r="B233" t="s">
        <v>2263</v>
      </c>
      <c r="C233" t="s">
        <v>194</v>
      </c>
      <c r="D233" s="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2">
      <c r="A234" t="s">
        <v>2273</v>
      </c>
      <c r="B234" t="s">
        <v>2274</v>
      </c>
      <c r="C234" t="s">
        <v>194</v>
      </c>
      <c r="D234" s="3" t="s">
        <v>656</v>
      </c>
      <c r="E234" t="s">
        <v>2275</v>
      </c>
      <c r="F234" s="1">
        <v>0.42</v>
      </c>
      <c r="G234">
        <v>4.3</v>
      </c>
      <c r="H234">
        <v>567</v>
      </c>
      <c r="I234" t="s">
        <v>2276</v>
      </c>
      <c r="J234" t="s">
        <v>2277</v>
      </c>
      <c r="K234" t="s">
        <v>2278</v>
      </c>
      <c r="L234" t="s">
        <v>2279</v>
      </c>
      <c r="M234" t="s">
        <v>2280</v>
      </c>
      <c r="N234" t="s">
        <v>2281</v>
      </c>
      <c r="O234" t="s">
        <v>2282</v>
      </c>
      <c r="P234" t="s">
        <v>2283</v>
      </c>
    </row>
    <row r="235" spans="1:16" x14ac:dyDescent="0.2">
      <c r="A235" t="s">
        <v>2284</v>
      </c>
      <c r="B235" t="s">
        <v>2285</v>
      </c>
      <c r="C235" t="s">
        <v>525</v>
      </c>
      <c r="D235" s="3" t="s">
        <v>102</v>
      </c>
      <c r="E235" t="s">
        <v>547</v>
      </c>
      <c r="F235" s="1">
        <v>0.75</v>
      </c>
      <c r="G235">
        <v>3.5</v>
      </c>
      <c r="H235">
        <v>466</v>
      </c>
      <c r="I235" t="s">
        <v>2286</v>
      </c>
      <c r="J235" t="s">
        <v>2287</v>
      </c>
      <c r="K235" t="s">
        <v>2288</v>
      </c>
      <c r="L235" t="s">
        <v>2289</v>
      </c>
      <c r="M235" t="s">
        <v>2290</v>
      </c>
      <c r="N235" t="s">
        <v>2291</v>
      </c>
      <c r="O235" t="s">
        <v>2292</v>
      </c>
      <c r="P235" t="s">
        <v>2293</v>
      </c>
    </row>
    <row r="236" spans="1:16" x14ac:dyDescent="0.2">
      <c r="A236" t="s">
        <v>2294</v>
      </c>
      <c r="B236" t="s">
        <v>2295</v>
      </c>
      <c r="C236" t="s">
        <v>18</v>
      </c>
      <c r="D236" s="3" t="s">
        <v>2296</v>
      </c>
      <c r="E236" t="s">
        <v>1894</v>
      </c>
      <c r="F236" s="1">
        <v>0.77</v>
      </c>
      <c r="G236">
        <v>3.9</v>
      </c>
      <c r="H236">
        <v>61</v>
      </c>
      <c r="I236" t="s">
        <v>1895</v>
      </c>
      <c r="J236" t="s">
        <v>1896</v>
      </c>
      <c r="K236" t="s">
        <v>1897</v>
      </c>
      <c r="L236" t="s">
        <v>1898</v>
      </c>
      <c r="M236" t="s">
        <v>1899</v>
      </c>
      <c r="N236" t="s">
        <v>1900</v>
      </c>
      <c r="O236" t="s">
        <v>2297</v>
      </c>
      <c r="P236" t="s">
        <v>2298</v>
      </c>
    </row>
    <row r="237" spans="1:16" x14ac:dyDescent="0.2">
      <c r="A237" t="s">
        <v>2299</v>
      </c>
      <c r="B237" t="s">
        <v>2300</v>
      </c>
      <c r="C237" t="s">
        <v>18</v>
      </c>
      <c r="D237" s="3"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2">
      <c r="A238" t="s">
        <v>2308</v>
      </c>
      <c r="B238" t="s">
        <v>2309</v>
      </c>
      <c r="C238" t="s">
        <v>525</v>
      </c>
      <c r="D238" s="3"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2">
      <c r="A239" t="s">
        <v>2318</v>
      </c>
      <c r="B239" t="s">
        <v>2319</v>
      </c>
      <c r="C239" t="s">
        <v>18</v>
      </c>
      <c r="D239" s="3" t="s">
        <v>1086</v>
      </c>
      <c r="E239" t="s">
        <v>20</v>
      </c>
      <c r="F239" s="1">
        <v>0.59</v>
      </c>
      <c r="G239">
        <v>4</v>
      </c>
      <c r="H239">
        <v>242</v>
      </c>
      <c r="I239" t="s">
        <v>2320</v>
      </c>
      <c r="J239" t="s">
        <v>2321</v>
      </c>
      <c r="K239" t="s">
        <v>2322</v>
      </c>
      <c r="L239" t="s">
        <v>2323</v>
      </c>
      <c r="M239" t="s">
        <v>2324</v>
      </c>
      <c r="N239" t="s">
        <v>2325</v>
      </c>
      <c r="O239" t="s">
        <v>2326</v>
      </c>
      <c r="P239" t="s">
        <v>2327</v>
      </c>
    </row>
    <row r="240" spans="1:16" x14ac:dyDescent="0.2">
      <c r="A240" t="s">
        <v>2328</v>
      </c>
      <c r="B240" t="s">
        <v>2329</v>
      </c>
      <c r="C240" t="s">
        <v>18</v>
      </c>
      <c r="D240" s="3"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2">
      <c r="A241" t="s">
        <v>2339</v>
      </c>
      <c r="B241" t="s">
        <v>2340</v>
      </c>
      <c r="C241" t="s">
        <v>2341</v>
      </c>
      <c r="D241" s="3"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2">
      <c r="A242" t="s">
        <v>2351</v>
      </c>
      <c r="B242" t="s">
        <v>2352</v>
      </c>
      <c r="C242" t="s">
        <v>18</v>
      </c>
      <c r="D242" s="3"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2">
      <c r="A243" t="s">
        <v>2355</v>
      </c>
      <c r="B243" t="s">
        <v>2356</v>
      </c>
      <c r="C243" t="s">
        <v>18</v>
      </c>
      <c r="D243" s="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2">
      <c r="A244" t="s">
        <v>2359</v>
      </c>
      <c r="B244" t="s">
        <v>2360</v>
      </c>
      <c r="C244" t="s">
        <v>729</v>
      </c>
      <c r="D244" s="3" t="s">
        <v>19</v>
      </c>
      <c r="E244" t="s">
        <v>114</v>
      </c>
      <c r="F244" s="1">
        <v>0.6</v>
      </c>
      <c r="G244">
        <v>4</v>
      </c>
      <c r="H244" s="2">
        <v>1236</v>
      </c>
      <c r="I244" t="s">
        <v>2361</v>
      </c>
      <c r="J244" t="s">
        <v>2362</v>
      </c>
      <c r="K244" t="s">
        <v>2363</v>
      </c>
      <c r="L244" t="s">
        <v>2364</v>
      </c>
      <c r="M244" t="s">
        <v>2365</v>
      </c>
      <c r="N244" t="s">
        <v>2366</v>
      </c>
      <c r="O244" t="s">
        <v>2367</v>
      </c>
      <c r="P244" t="s">
        <v>2368</v>
      </c>
    </row>
    <row r="245" spans="1:16" x14ac:dyDescent="0.2">
      <c r="A245" t="s">
        <v>2369</v>
      </c>
      <c r="B245" t="s">
        <v>2370</v>
      </c>
      <c r="C245" t="s">
        <v>525</v>
      </c>
      <c r="D245" s="3" t="s">
        <v>31</v>
      </c>
      <c r="E245" t="s">
        <v>19</v>
      </c>
      <c r="F245" s="1">
        <v>0.5</v>
      </c>
      <c r="G245">
        <v>4.2</v>
      </c>
      <c r="H245" s="2">
        <v>1335</v>
      </c>
      <c r="I245" t="s">
        <v>2371</v>
      </c>
      <c r="J245" t="s">
        <v>2372</v>
      </c>
      <c r="K245" t="s">
        <v>2373</v>
      </c>
      <c r="L245" t="s">
        <v>2374</v>
      </c>
      <c r="M245" t="s">
        <v>2375</v>
      </c>
      <c r="N245" t="s">
        <v>2376</v>
      </c>
      <c r="O245" t="s">
        <v>2377</v>
      </c>
      <c r="P245" t="s">
        <v>2378</v>
      </c>
    </row>
    <row r="246" spans="1:16" x14ac:dyDescent="0.2">
      <c r="A246" t="s">
        <v>2379</v>
      </c>
      <c r="B246" t="s">
        <v>2380</v>
      </c>
      <c r="C246" t="s">
        <v>525</v>
      </c>
      <c r="D246" s="3" t="s">
        <v>32</v>
      </c>
      <c r="E246" t="s">
        <v>324</v>
      </c>
      <c r="F246" s="1">
        <v>0.83</v>
      </c>
      <c r="G246">
        <v>3.8</v>
      </c>
      <c r="H246">
        <v>197</v>
      </c>
      <c r="I246" t="s">
        <v>2381</v>
      </c>
      <c r="J246" t="s">
        <v>2382</v>
      </c>
      <c r="K246" t="s">
        <v>2383</v>
      </c>
      <c r="L246" t="s">
        <v>2384</v>
      </c>
      <c r="M246" t="s">
        <v>2385</v>
      </c>
      <c r="N246" t="s">
        <v>2386</v>
      </c>
      <c r="O246" t="s">
        <v>2387</v>
      </c>
      <c r="P246" t="s">
        <v>2388</v>
      </c>
    </row>
    <row r="247" spans="1:16" x14ac:dyDescent="0.2">
      <c r="A247" t="s">
        <v>2389</v>
      </c>
      <c r="B247" t="s">
        <v>2390</v>
      </c>
      <c r="C247" t="s">
        <v>18</v>
      </c>
      <c r="D247" s="3"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2">
      <c r="A248" t="s">
        <v>2394</v>
      </c>
      <c r="B248" t="s">
        <v>2395</v>
      </c>
      <c r="C248" t="s">
        <v>18</v>
      </c>
      <c r="D248" s="3" t="s">
        <v>2396</v>
      </c>
      <c r="E248" t="s">
        <v>935</v>
      </c>
      <c r="F248" s="1">
        <v>0.89</v>
      </c>
      <c r="G248">
        <v>3.9</v>
      </c>
      <c r="H248" s="2">
        <v>1075</v>
      </c>
      <c r="I248" t="s">
        <v>2397</v>
      </c>
      <c r="J248" t="s">
        <v>390</v>
      </c>
      <c r="K248" t="s">
        <v>391</v>
      </c>
      <c r="L248" t="s">
        <v>392</v>
      </c>
      <c r="M248" t="s">
        <v>393</v>
      </c>
      <c r="N248" t="s">
        <v>394</v>
      </c>
      <c r="O248" t="s">
        <v>2398</v>
      </c>
      <c r="P248" t="s">
        <v>2399</v>
      </c>
    </row>
    <row r="249" spans="1:16" x14ac:dyDescent="0.2">
      <c r="A249" t="s">
        <v>2400</v>
      </c>
      <c r="B249" t="s">
        <v>2401</v>
      </c>
      <c r="C249" t="s">
        <v>18</v>
      </c>
      <c r="D249" s="3"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2">
      <c r="A250" t="s">
        <v>2406</v>
      </c>
      <c r="B250" t="s">
        <v>2407</v>
      </c>
      <c r="C250" t="s">
        <v>18</v>
      </c>
      <c r="D250" s="3" t="s">
        <v>1905</v>
      </c>
      <c r="E250" t="s">
        <v>78</v>
      </c>
      <c r="F250" s="1">
        <v>0.87</v>
      </c>
      <c r="G250">
        <v>3.9</v>
      </c>
      <c r="H250">
        <v>295</v>
      </c>
      <c r="I250" t="s">
        <v>2408</v>
      </c>
      <c r="J250" t="s">
        <v>2409</v>
      </c>
      <c r="K250" t="s">
        <v>2410</v>
      </c>
      <c r="L250" t="s">
        <v>2411</v>
      </c>
      <c r="M250" t="s">
        <v>2412</v>
      </c>
      <c r="N250" t="s">
        <v>2413</v>
      </c>
      <c r="O250" t="s">
        <v>2414</v>
      </c>
      <c r="P250" t="s">
        <v>2415</v>
      </c>
    </row>
    <row r="251" spans="1:16" x14ac:dyDescent="0.2">
      <c r="A251" t="s">
        <v>2416</v>
      </c>
      <c r="B251" t="s">
        <v>2417</v>
      </c>
      <c r="C251" t="s">
        <v>194</v>
      </c>
      <c r="D251" s="3"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2">
      <c r="A252" t="s">
        <v>2428</v>
      </c>
      <c r="B252" t="s">
        <v>2429</v>
      </c>
      <c r="C252" t="s">
        <v>525</v>
      </c>
      <c r="D252" s="3"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2">
      <c r="A253" t="s">
        <v>2438</v>
      </c>
      <c r="B253" t="s">
        <v>2439</v>
      </c>
      <c r="C253" t="s">
        <v>525</v>
      </c>
      <c r="D253" s="3" t="s">
        <v>90</v>
      </c>
      <c r="E253" t="s">
        <v>163</v>
      </c>
      <c r="F253" s="1">
        <v>0.44</v>
      </c>
      <c r="G253">
        <v>3.7</v>
      </c>
      <c r="H253">
        <v>185</v>
      </c>
      <c r="I253" t="s">
        <v>2440</v>
      </c>
      <c r="J253" t="s">
        <v>2441</v>
      </c>
      <c r="K253" t="s">
        <v>2442</v>
      </c>
      <c r="L253" t="s">
        <v>2443</v>
      </c>
      <c r="M253" t="s">
        <v>2444</v>
      </c>
      <c r="N253" t="s">
        <v>2445</v>
      </c>
      <c r="O253" t="s">
        <v>2446</v>
      </c>
      <c r="P253" t="s">
        <v>2447</v>
      </c>
    </row>
    <row r="254" spans="1:16" x14ac:dyDescent="0.2">
      <c r="A254" t="s">
        <v>2448</v>
      </c>
      <c r="B254" t="s">
        <v>2449</v>
      </c>
      <c r="C254" t="s">
        <v>18</v>
      </c>
      <c r="D254" s="3"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2">
      <c r="A255" t="s">
        <v>2458</v>
      </c>
      <c r="B255" t="s">
        <v>2459</v>
      </c>
      <c r="C255" t="s">
        <v>18</v>
      </c>
      <c r="D255" s="3" t="s">
        <v>2460</v>
      </c>
      <c r="E255" t="s">
        <v>378</v>
      </c>
      <c r="F255" s="1">
        <v>0.7</v>
      </c>
      <c r="G255">
        <v>4</v>
      </c>
      <c r="H255" s="2">
        <v>9378</v>
      </c>
      <c r="I255" t="s">
        <v>2461</v>
      </c>
      <c r="J255" t="s">
        <v>271</v>
      </c>
      <c r="K255" t="s">
        <v>272</v>
      </c>
      <c r="L255" t="s">
        <v>273</v>
      </c>
      <c r="M255" t="s">
        <v>274</v>
      </c>
      <c r="N255" t="s">
        <v>1736</v>
      </c>
      <c r="O255" t="s">
        <v>2462</v>
      </c>
      <c r="P255" t="s">
        <v>2463</v>
      </c>
    </row>
    <row r="256" spans="1:16" x14ac:dyDescent="0.2">
      <c r="A256" t="s">
        <v>2464</v>
      </c>
      <c r="B256" t="s">
        <v>2465</v>
      </c>
      <c r="C256" t="s">
        <v>729</v>
      </c>
      <c r="D256" s="3"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2">
      <c r="A257" t="s">
        <v>2475</v>
      </c>
      <c r="B257" t="s">
        <v>2476</v>
      </c>
      <c r="C257" t="s">
        <v>194</v>
      </c>
      <c r="D257" s="3"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2">
      <c r="A258" t="s">
        <v>2481</v>
      </c>
      <c r="B258" t="s">
        <v>2482</v>
      </c>
      <c r="C258" t="s">
        <v>1305</v>
      </c>
      <c r="D258" s="3"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2">
      <c r="A259" t="s">
        <v>2493</v>
      </c>
      <c r="B259" t="s">
        <v>2494</v>
      </c>
      <c r="C259" t="s">
        <v>18</v>
      </c>
      <c r="D259" s="3"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2">
      <c r="A260" t="s">
        <v>2497</v>
      </c>
      <c r="B260" t="s">
        <v>2498</v>
      </c>
      <c r="C260" t="s">
        <v>18</v>
      </c>
      <c r="D260" s="3" t="s">
        <v>102</v>
      </c>
      <c r="E260" t="s">
        <v>142</v>
      </c>
      <c r="F260" s="1">
        <v>0.63</v>
      </c>
      <c r="G260">
        <v>4.2</v>
      </c>
      <c r="H260" s="2">
        <v>94363</v>
      </c>
      <c r="I260" t="s">
        <v>2499</v>
      </c>
      <c r="J260" t="s">
        <v>57</v>
      </c>
      <c r="K260" t="s">
        <v>58</v>
      </c>
      <c r="L260" t="s">
        <v>59</v>
      </c>
      <c r="M260" t="s">
        <v>60</v>
      </c>
      <c r="N260" t="s">
        <v>61</v>
      </c>
      <c r="O260" t="s">
        <v>2500</v>
      </c>
      <c r="P260" t="s">
        <v>2501</v>
      </c>
    </row>
    <row r="261" spans="1:16" x14ac:dyDescent="0.2">
      <c r="A261" t="s">
        <v>2502</v>
      </c>
      <c r="B261" t="s">
        <v>2503</v>
      </c>
      <c r="C261" t="s">
        <v>18</v>
      </c>
      <c r="D261" s="3"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2">
      <c r="A262" t="s">
        <v>2513</v>
      </c>
      <c r="B262" t="s">
        <v>2514</v>
      </c>
      <c r="C262" t="s">
        <v>148</v>
      </c>
      <c r="D262" s="3"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2">
      <c r="A263" t="s">
        <v>2523</v>
      </c>
      <c r="B263" t="s">
        <v>2524</v>
      </c>
      <c r="C263" t="s">
        <v>18</v>
      </c>
      <c r="D263" s="3" t="s">
        <v>887</v>
      </c>
      <c r="E263" t="s">
        <v>20</v>
      </c>
      <c r="F263" s="1">
        <v>0.7</v>
      </c>
      <c r="G263">
        <v>4.2</v>
      </c>
      <c r="H263" s="2">
        <v>10576</v>
      </c>
      <c r="I263" t="s">
        <v>2525</v>
      </c>
      <c r="J263" t="s">
        <v>890</v>
      </c>
      <c r="K263" t="s">
        <v>891</v>
      </c>
      <c r="L263" t="s">
        <v>892</v>
      </c>
      <c r="M263" t="s">
        <v>893</v>
      </c>
      <c r="N263" t="s">
        <v>894</v>
      </c>
      <c r="O263" t="s">
        <v>2526</v>
      </c>
      <c r="P263" t="s">
        <v>2527</v>
      </c>
    </row>
    <row r="264" spans="1:16" x14ac:dyDescent="0.2">
      <c r="A264" t="s">
        <v>2528</v>
      </c>
      <c r="B264" t="s">
        <v>2529</v>
      </c>
      <c r="C264" t="s">
        <v>18</v>
      </c>
      <c r="D264" s="3"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2">
      <c r="A265" t="s">
        <v>2533</v>
      </c>
      <c r="B265" t="s">
        <v>2534</v>
      </c>
      <c r="C265" t="s">
        <v>525</v>
      </c>
      <c r="D265" s="3" t="s">
        <v>2535</v>
      </c>
      <c r="E265" t="s">
        <v>324</v>
      </c>
      <c r="F265" s="1">
        <v>0.6</v>
      </c>
      <c r="G265">
        <v>3</v>
      </c>
      <c r="H265">
        <v>103</v>
      </c>
      <c r="I265" t="s">
        <v>2536</v>
      </c>
      <c r="J265" t="s">
        <v>2537</v>
      </c>
      <c r="K265" t="s">
        <v>2538</v>
      </c>
      <c r="L265" t="s">
        <v>2539</v>
      </c>
      <c r="M265" t="s">
        <v>2540</v>
      </c>
      <c r="N265" t="s">
        <v>2541</v>
      </c>
      <c r="O265" t="s">
        <v>2542</v>
      </c>
      <c r="P265" t="s">
        <v>2543</v>
      </c>
    </row>
    <row r="266" spans="1:16" x14ac:dyDescent="0.2">
      <c r="A266" t="s">
        <v>2544</v>
      </c>
      <c r="B266" t="s">
        <v>2545</v>
      </c>
      <c r="C266" t="s">
        <v>2546</v>
      </c>
      <c r="D266" s="3" t="s">
        <v>2547</v>
      </c>
      <c r="E266" t="s">
        <v>2547</v>
      </c>
      <c r="F266" s="1">
        <v>0</v>
      </c>
      <c r="G266">
        <v>4.5</v>
      </c>
      <c r="H266">
        <v>224</v>
      </c>
      <c r="I266" t="s">
        <v>2548</v>
      </c>
      <c r="J266" t="s">
        <v>2549</v>
      </c>
      <c r="K266" t="s">
        <v>2550</v>
      </c>
      <c r="L266" t="s">
        <v>2551</v>
      </c>
      <c r="M266" t="s">
        <v>2552</v>
      </c>
      <c r="N266" t="s">
        <v>2553</v>
      </c>
      <c r="O266" t="s">
        <v>2554</v>
      </c>
      <c r="P266" t="s">
        <v>2555</v>
      </c>
    </row>
    <row r="267" spans="1:16" x14ac:dyDescent="0.2">
      <c r="A267" t="s">
        <v>2556</v>
      </c>
      <c r="B267" t="s">
        <v>2557</v>
      </c>
      <c r="C267" t="s">
        <v>194</v>
      </c>
      <c r="D267" s="3" t="s">
        <v>2558</v>
      </c>
      <c r="E267" t="s">
        <v>2559</v>
      </c>
      <c r="F267" s="1">
        <v>0.24</v>
      </c>
      <c r="G267">
        <v>4.3</v>
      </c>
      <c r="H267" s="2">
        <v>4702</v>
      </c>
      <c r="I267" t="s">
        <v>2560</v>
      </c>
      <c r="J267" t="s">
        <v>283</v>
      </c>
      <c r="K267" t="s">
        <v>284</v>
      </c>
      <c r="L267" t="s">
        <v>285</v>
      </c>
      <c r="M267" t="s">
        <v>286</v>
      </c>
      <c r="N267" t="s">
        <v>287</v>
      </c>
      <c r="O267" t="s">
        <v>2561</v>
      </c>
      <c r="P267" t="s">
        <v>2562</v>
      </c>
    </row>
    <row r="268" spans="1:16" x14ac:dyDescent="0.2">
      <c r="A268" t="s">
        <v>2563</v>
      </c>
      <c r="B268" t="s">
        <v>2564</v>
      </c>
      <c r="C268" t="s">
        <v>18</v>
      </c>
      <c r="D268" s="3" t="s">
        <v>31</v>
      </c>
      <c r="E268" t="s">
        <v>114</v>
      </c>
      <c r="F268" s="1">
        <v>0.8</v>
      </c>
      <c r="G268">
        <v>4.2</v>
      </c>
      <c r="H268">
        <v>85</v>
      </c>
      <c r="I268" t="s">
        <v>2565</v>
      </c>
      <c r="J268" t="s">
        <v>2566</v>
      </c>
      <c r="K268" t="s">
        <v>2567</v>
      </c>
      <c r="L268" t="s">
        <v>2568</v>
      </c>
      <c r="M268" t="s">
        <v>2569</v>
      </c>
      <c r="N268" t="s">
        <v>2570</v>
      </c>
      <c r="O268" t="s">
        <v>2571</v>
      </c>
      <c r="P268" t="s">
        <v>2572</v>
      </c>
    </row>
    <row r="269" spans="1:16" x14ac:dyDescent="0.2">
      <c r="A269" t="s">
        <v>2573</v>
      </c>
      <c r="B269" t="s">
        <v>2574</v>
      </c>
      <c r="C269" t="s">
        <v>148</v>
      </c>
      <c r="D269" s="3"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2">
      <c r="A270" t="s">
        <v>2584</v>
      </c>
      <c r="B270" t="s">
        <v>2585</v>
      </c>
      <c r="C270" t="s">
        <v>2586</v>
      </c>
      <c r="D270" s="3" t="s">
        <v>2587</v>
      </c>
      <c r="E270" t="s">
        <v>2588</v>
      </c>
      <c r="F270" s="1">
        <v>0.36</v>
      </c>
      <c r="G270">
        <v>4</v>
      </c>
      <c r="H270">
        <v>897</v>
      </c>
      <c r="I270" t="s">
        <v>2589</v>
      </c>
      <c r="J270" t="s">
        <v>2590</v>
      </c>
      <c r="K270" t="s">
        <v>2591</v>
      </c>
      <c r="L270" t="s">
        <v>2592</v>
      </c>
      <c r="M270" t="s">
        <v>2593</v>
      </c>
      <c r="N270" t="s">
        <v>2594</v>
      </c>
      <c r="O270" t="s">
        <v>2595</v>
      </c>
      <c r="P270" t="s">
        <v>2596</v>
      </c>
    </row>
    <row r="271" spans="1:16" x14ac:dyDescent="0.2">
      <c r="A271" t="s">
        <v>2597</v>
      </c>
      <c r="B271" t="s">
        <v>2598</v>
      </c>
      <c r="C271" t="s">
        <v>2599</v>
      </c>
      <c r="D271" s="3" t="s">
        <v>2187</v>
      </c>
      <c r="E271" t="s">
        <v>842</v>
      </c>
      <c r="F271" s="1">
        <v>0.43</v>
      </c>
      <c r="G271">
        <v>3.8</v>
      </c>
      <c r="H271">
        <v>282</v>
      </c>
      <c r="I271" t="s">
        <v>2600</v>
      </c>
      <c r="J271" t="s">
        <v>2601</v>
      </c>
      <c r="K271" t="s">
        <v>2602</v>
      </c>
      <c r="L271" t="s">
        <v>2603</v>
      </c>
      <c r="M271" t="s">
        <v>2604</v>
      </c>
      <c r="N271" t="s">
        <v>2605</v>
      </c>
      <c r="O271" t="s">
        <v>2606</v>
      </c>
      <c r="P271" t="s">
        <v>2607</v>
      </c>
    </row>
    <row r="272" spans="1:16" x14ac:dyDescent="0.2">
      <c r="A272" t="s">
        <v>2608</v>
      </c>
      <c r="B272" t="s">
        <v>2609</v>
      </c>
      <c r="C272" t="s">
        <v>194</v>
      </c>
      <c r="D272" s="3"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2">
      <c r="A273" t="s">
        <v>2613</v>
      </c>
      <c r="B273" t="s">
        <v>2614</v>
      </c>
      <c r="C273" t="s">
        <v>525</v>
      </c>
      <c r="D273" s="3" t="s">
        <v>32</v>
      </c>
      <c r="E273" t="s">
        <v>114</v>
      </c>
      <c r="F273" s="1">
        <v>0.65</v>
      </c>
      <c r="G273">
        <v>4.2</v>
      </c>
      <c r="H273">
        <v>513</v>
      </c>
      <c r="I273" t="s">
        <v>2615</v>
      </c>
      <c r="J273" t="s">
        <v>2616</v>
      </c>
      <c r="K273" t="s">
        <v>2617</v>
      </c>
      <c r="L273" t="s">
        <v>2618</v>
      </c>
      <c r="M273" t="s">
        <v>2619</v>
      </c>
      <c r="N273" t="s">
        <v>2620</v>
      </c>
      <c r="O273" t="s">
        <v>2621</v>
      </c>
      <c r="P273" t="s">
        <v>2622</v>
      </c>
    </row>
    <row r="274" spans="1:16" x14ac:dyDescent="0.2">
      <c r="A274" t="s">
        <v>2623</v>
      </c>
      <c r="B274" t="s">
        <v>2624</v>
      </c>
      <c r="C274" t="s">
        <v>18</v>
      </c>
      <c r="D274" s="3"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2">
      <c r="A275" t="s">
        <v>2628</v>
      </c>
      <c r="B275" t="s">
        <v>2629</v>
      </c>
      <c r="C275" t="s">
        <v>194</v>
      </c>
      <c r="D275" s="3"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2">
      <c r="A276" t="s">
        <v>2639</v>
      </c>
      <c r="B276" t="s">
        <v>2640</v>
      </c>
      <c r="C276" t="s">
        <v>2185</v>
      </c>
      <c r="D276" s="3"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2">
      <c r="A277" t="s">
        <v>2650</v>
      </c>
      <c r="B277" t="s">
        <v>2651</v>
      </c>
      <c r="C277" t="s">
        <v>525</v>
      </c>
      <c r="D277" s="3" t="s">
        <v>19</v>
      </c>
      <c r="E277" t="s">
        <v>114</v>
      </c>
      <c r="F277" s="1">
        <v>0.6</v>
      </c>
      <c r="G277">
        <v>3.3</v>
      </c>
      <c r="H277">
        <v>23</v>
      </c>
      <c r="I277" t="s">
        <v>2652</v>
      </c>
      <c r="J277" t="s">
        <v>2653</v>
      </c>
      <c r="K277" t="s">
        <v>2654</v>
      </c>
      <c r="L277" t="s">
        <v>2655</v>
      </c>
      <c r="M277" t="s">
        <v>2656</v>
      </c>
      <c r="N277" t="s">
        <v>2657</v>
      </c>
      <c r="O277" t="s">
        <v>2658</v>
      </c>
      <c r="P277" t="s">
        <v>2659</v>
      </c>
    </row>
    <row r="278" spans="1:16" x14ac:dyDescent="0.2">
      <c r="A278" t="s">
        <v>2660</v>
      </c>
      <c r="B278" t="s">
        <v>2661</v>
      </c>
      <c r="C278" t="s">
        <v>194</v>
      </c>
      <c r="D278" s="3" t="s">
        <v>429</v>
      </c>
      <c r="E278" t="s">
        <v>2662</v>
      </c>
      <c r="F278" s="1">
        <v>0.34</v>
      </c>
      <c r="G278">
        <v>4.3</v>
      </c>
      <c r="H278" s="2">
        <v>7109</v>
      </c>
      <c r="I278" t="s">
        <v>2663</v>
      </c>
      <c r="J278" t="s">
        <v>659</v>
      </c>
      <c r="K278" t="s">
        <v>660</v>
      </c>
      <c r="L278" t="s">
        <v>661</v>
      </c>
      <c r="M278" t="s">
        <v>662</v>
      </c>
      <c r="N278" t="s">
        <v>663</v>
      </c>
      <c r="O278" t="s">
        <v>2664</v>
      </c>
      <c r="P278" t="s">
        <v>2665</v>
      </c>
    </row>
    <row r="279" spans="1:16" x14ac:dyDescent="0.2">
      <c r="A279" t="s">
        <v>2666</v>
      </c>
      <c r="B279" t="s">
        <v>2667</v>
      </c>
      <c r="C279" t="s">
        <v>18</v>
      </c>
      <c r="D279" s="3" t="s">
        <v>2668</v>
      </c>
      <c r="E279" t="s">
        <v>102</v>
      </c>
      <c r="F279" s="1">
        <v>0.6</v>
      </c>
      <c r="G279">
        <v>3.8</v>
      </c>
      <c r="H279">
        <v>51</v>
      </c>
      <c r="I279" t="s">
        <v>2669</v>
      </c>
      <c r="J279" t="s">
        <v>2670</v>
      </c>
      <c r="K279" t="s">
        <v>2671</v>
      </c>
      <c r="L279" t="s">
        <v>2672</v>
      </c>
      <c r="M279" t="s">
        <v>2673</v>
      </c>
      <c r="N279" t="s">
        <v>2674</v>
      </c>
      <c r="O279" t="s">
        <v>2675</v>
      </c>
      <c r="P279" t="s">
        <v>2676</v>
      </c>
    </row>
    <row r="280" spans="1:16" x14ac:dyDescent="0.2">
      <c r="A280" t="s">
        <v>2677</v>
      </c>
      <c r="B280" t="s">
        <v>2678</v>
      </c>
      <c r="C280" t="s">
        <v>194</v>
      </c>
      <c r="D280" s="3" t="s">
        <v>618</v>
      </c>
      <c r="E280" t="s">
        <v>899</v>
      </c>
      <c r="F280" s="1">
        <v>0.27</v>
      </c>
      <c r="G280">
        <v>4.2</v>
      </c>
      <c r="H280" s="2">
        <v>32840</v>
      </c>
      <c r="I280" t="s">
        <v>2679</v>
      </c>
      <c r="J280" t="s">
        <v>198</v>
      </c>
      <c r="K280" t="s">
        <v>199</v>
      </c>
      <c r="L280" t="s">
        <v>200</v>
      </c>
      <c r="M280" t="s">
        <v>201</v>
      </c>
      <c r="N280" t="s">
        <v>1061</v>
      </c>
      <c r="O280" t="s">
        <v>2680</v>
      </c>
      <c r="P280" t="s">
        <v>2681</v>
      </c>
    </row>
    <row r="281" spans="1:16" x14ac:dyDescent="0.2">
      <c r="A281" t="s">
        <v>2682</v>
      </c>
      <c r="B281" t="s">
        <v>2683</v>
      </c>
      <c r="C281" t="s">
        <v>525</v>
      </c>
      <c r="D281" s="3" t="s">
        <v>102</v>
      </c>
      <c r="E281" t="s">
        <v>378</v>
      </c>
      <c r="F281" s="1">
        <v>0.5</v>
      </c>
      <c r="G281">
        <v>3.7</v>
      </c>
      <c r="H281">
        <v>708</v>
      </c>
      <c r="I281" t="s">
        <v>2684</v>
      </c>
      <c r="J281" t="s">
        <v>2685</v>
      </c>
      <c r="K281" t="s">
        <v>2686</v>
      </c>
      <c r="L281" t="s">
        <v>2687</v>
      </c>
      <c r="M281" t="s">
        <v>2688</v>
      </c>
      <c r="N281" t="s">
        <v>2689</v>
      </c>
      <c r="O281" t="s">
        <v>2690</v>
      </c>
      <c r="P281" t="s">
        <v>2691</v>
      </c>
    </row>
    <row r="282" spans="1:16" x14ac:dyDescent="0.2">
      <c r="A282" t="s">
        <v>2692</v>
      </c>
      <c r="B282" t="s">
        <v>2693</v>
      </c>
      <c r="C282" t="s">
        <v>194</v>
      </c>
      <c r="D282" s="3"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2">
      <c r="A283" t="s">
        <v>2702</v>
      </c>
      <c r="B283" t="s">
        <v>2703</v>
      </c>
      <c r="C283" t="s">
        <v>18</v>
      </c>
      <c r="D283" s="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2">
      <c r="A284" t="s">
        <v>2714</v>
      </c>
      <c r="B284" t="s">
        <v>2715</v>
      </c>
      <c r="C284" t="s">
        <v>18</v>
      </c>
      <c r="D284" s="3" t="s">
        <v>31</v>
      </c>
      <c r="E284" t="s">
        <v>114</v>
      </c>
      <c r="F284" s="1">
        <v>0.8</v>
      </c>
      <c r="G284">
        <v>3</v>
      </c>
      <c r="I284" t="s">
        <v>2716</v>
      </c>
      <c r="J284" t="s">
        <v>2717</v>
      </c>
      <c r="K284" t="s">
        <v>2718</v>
      </c>
      <c r="L284" t="s">
        <v>2719</v>
      </c>
      <c r="M284" t="s">
        <v>2720</v>
      </c>
      <c r="N284" t="s">
        <v>2721</v>
      </c>
      <c r="O284" t="s">
        <v>2722</v>
      </c>
      <c r="P284" t="s">
        <v>2723</v>
      </c>
    </row>
    <row r="285" spans="1:16" x14ac:dyDescent="0.2">
      <c r="A285" t="s">
        <v>2724</v>
      </c>
      <c r="B285" t="s">
        <v>2725</v>
      </c>
      <c r="C285" t="s">
        <v>194</v>
      </c>
      <c r="D285" s="3"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2">
      <c r="A286" t="s">
        <v>2729</v>
      </c>
      <c r="B286" t="s">
        <v>2730</v>
      </c>
      <c r="C286" t="s">
        <v>525</v>
      </c>
      <c r="D286" s="3"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2">
      <c r="A287" t="s">
        <v>2740</v>
      </c>
      <c r="B287" t="s">
        <v>2741</v>
      </c>
      <c r="C287" t="s">
        <v>18</v>
      </c>
      <c r="D287" s="3" t="s">
        <v>399</v>
      </c>
      <c r="E287" t="s">
        <v>935</v>
      </c>
      <c r="F287" s="1">
        <v>0.88</v>
      </c>
      <c r="G287">
        <v>3.9</v>
      </c>
      <c r="H287" s="2">
        <v>1075</v>
      </c>
      <c r="I287" t="s">
        <v>1113</v>
      </c>
      <c r="J287" t="s">
        <v>390</v>
      </c>
      <c r="K287" t="s">
        <v>391</v>
      </c>
      <c r="L287" t="s">
        <v>392</v>
      </c>
      <c r="M287" t="s">
        <v>393</v>
      </c>
      <c r="N287" t="s">
        <v>2742</v>
      </c>
      <c r="O287" t="s">
        <v>2743</v>
      </c>
      <c r="P287" t="s">
        <v>2744</v>
      </c>
    </row>
    <row r="288" spans="1:16" x14ac:dyDescent="0.2">
      <c r="A288" t="s">
        <v>2745</v>
      </c>
      <c r="B288" t="s">
        <v>2746</v>
      </c>
      <c r="C288" t="s">
        <v>194</v>
      </c>
      <c r="D288" s="3"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2">
      <c r="A289" t="s">
        <v>2756</v>
      </c>
      <c r="B289" t="s">
        <v>2757</v>
      </c>
      <c r="C289" t="s">
        <v>18</v>
      </c>
      <c r="D289" s="3" t="s">
        <v>207</v>
      </c>
      <c r="E289" t="s">
        <v>114</v>
      </c>
      <c r="F289" s="1">
        <v>0.75</v>
      </c>
      <c r="G289">
        <v>4.3</v>
      </c>
      <c r="H289">
        <v>112</v>
      </c>
      <c r="I289" t="s">
        <v>2758</v>
      </c>
      <c r="J289" t="s">
        <v>2759</v>
      </c>
      <c r="K289" t="s">
        <v>2760</v>
      </c>
      <c r="L289" t="s">
        <v>2761</v>
      </c>
      <c r="M289" t="s">
        <v>2762</v>
      </c>
      <c r="N289" t="s">
        <v>2763</v>
      </c>
      <c r="O289" t="s">
        <v>2764</v>
      </c>
      <c r="P289" t="s">
        <v>2765</v>
      </c>
    </row>
    <row r="290" spans="1:16" x14ac:dyDescent="0.2">
      <c r="A290" t="s">
        <v>2766</v>
      </c>
      <c r="B290" t="s">
        <v>2767</v>
      </c>
      <c r="C290" t="s">
        <v>576</v>
      </c>
      <c r="D290" s="3"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2">
      <c r="A291" t="s">
        <v>2776</v>
      </c>
      <c r="B291" t="s">
        <v>2777</v>
      </c>
      <c r="C291" t="s">
        <v>18</v>
      </c>
      <c r="D291" s="3"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2">
      <c r="A292" t="s">
        <v>2781</v>
      </c>
      <c r="B292" t="s">
        <v>840</v>
      </c>
      <c r="C292" t="s">
        <v>525</v>
      </c>
      <c r="D292" s="3" t="s">
        <v>2782</v>
      </c>
      <c r="E292" t="s">
        <v>1683</v>
      </c>
      <c r="F292" s="1">
        <v>0.48</v>
      </c>
      <c r="G292">
        <v>3.3</v>
      </c>
      <c r="H292">
        <v>73</v>
      </c>
      <c r="I292" t="s">
        <v>2783</v>
      </c>
      <c r="J292" t="s">
        <v>2784</v>
      </c>
      <c r="K292" t="s">
        <v>2785</v>
      </c>
      <c r="L292" t="s">
        <v>2786</v>
      </c>
      <c r="M292" t="s">
        <v>2787</v>
      </c>
      <c r="N292" t="s">
        <v>2788</v>
      </c>
      <c r="O292" t="s">
        <v>2789</v>
      </c>
      <c r="P292" t="s">
        <v>2790</v>
      </c>
    </row>
    <row r="293" spans="1:16" x14ac:dyDescent="0.2">
      <c r="A293" t="s">
        <v>2791</v>
      </c>
      <c r="B293" t="s">
        <v>2792</v>
      </c>
      <c r="C293" t="s">
        <v>148</v>
      </c>
      <c r="D293" s="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2">
      <c r="A294" t="s">
        <v>2802</v>
      </c>
      <c r="B294" t="s">
        <v>2803</v>
      </c>
      <c r="C294" t="s">
        <v>194</v>
      </c>
      <c r="D294" s="3"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2">
      <c r="A295" t="s">
        <v>2812</v>
      </c>
      <c r="B295" t="s">
        <v>2813</v>
      </c>
      <c r="C295" t="s">
        <v>148</v>
      </c>
      <c r="D295" s="3" t="s">
        <v>378</v>
      </c>
      <c r="E295" t="s">
        <v>324</v>
      </c>
      <c r="F295" s="1">
        <v>0.7</v>
      </c>
      <c r="G295">
        <v>4.2</v>
      </c>
      <c r="H295">
        <v>47</v>
      </c>
      <c r="I295" t="s">
        <v>2814</v>
      </c>
      <c r="J295" t="s">
        <v>2815</v>
      </c>
      <c r="K295" t="s">
        <v>2816</v>
      </c>
      <c r="L295" t="s">
        <v>2817</v>
      </c>
      <c r="M295" t="s">
        <v>2818</v>
      </c>
      <c r="N295" t="s">
        <v>2819</v>
      </c>
      <c r="O295" t="s">
        <v>2820</v>
      </c>
      <c r="P295" t="s">
        <v>2821</v>
      </c>
    </row>
    <row r="296" spans="1:16" x14ac:dyDescent="0.2">
      <c r="A296" t="s">
        <v>2822</v>
      </c>
      <c r="B296" t="s">
        <v>2823</v>
      </c>
      <c r="C296" t="s">
        <v>18</v>
      </c>
      <c r="D296" s="3"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2">
      <c r="A297" t="s">
        <v>2832</v>
      </c>
      <c r="B297" t="s">
        <v>2833</v>
      </c>
      <c r="C297" t="s">
        <v>194</v>
      </c>
      <c r="D297" s="3"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2">
      <c r="A298" t="s">
        <v>2843</v>
      </c>
      <c r="B298" t="s">
        <v>2370</v>
      </c>
      <c r="C298" t="s">
        <v>525</v>
      </c>
      <c r="D298" s="3" t="s">
        <v>31</v>
      </c>
      <c r="E298" t="s">
        <v>19</v>
      </c>
      <c r="F298" s="1">
        <v>0.5</v>
      </c>
      <c r="G298">
        <v>4.2</v>
      </c>
      <c r="H298" s="2">
        <v>1335</v>
      </c>
      <c r="I298" t="s">
        <v>2371</v>
      </c>
      <c r="J298" t="s">
        <v>2372</v>
      </c>
      <c r="K298" t="s">
        <v>2373</v>
      </c>
      <c r="L298" t="s">
        <v>2374</v>
      </c>
      <c r="M298" t="s">
        <v>2375</v>
      </c>
      <c r="N298" t="s">
        <v>2376</v>
      </c>
      <c r="O298" t="s">
        <v>2377</v>
      </c>
      <c r="P298" t="s">
        <v>2844</v>
      </c>
    </row>
    <row r="299" spans="1:16" x14ac:dyDescent="0.2">
      <c r="A299" t="s">
        <v>2845</v>
      </c>
      <c r="B299" t="s">
        <v>2846</v>
      </c>
      <c r="C299" t="s">
        <v>525</v>
      </c>
      <c r="D299" s="3" t="s">
        <v>32</v>
      </c>
      <c r="E299" t="s">
        <v>55</v>
      </c>
      <c r="F299" s="1">
        <v>0.5</v>
      </c>
      <c r="G299">
        <v>3.9</v>
      </c>
      <c r="H299">
        <v>214</v>
      </c>
      <c r="I299" t="s">
        <v>2847</v>
      </c>
      <c r="J299" t="s">
        <v>2848</v>
      </c>
      <c r="K299" t="s">
        <v>2849</v>
      </c>
      <c r="L299" t="s">
        <v>2850</v>
      </c>
      <c r="M299" t="s">
        <v>2851</v>
      </c>
      <c r="N299" t="s">
        <v>2852</v>
      </c>
      <c r="O299" t="s">
        <v>2853</v>
      </c>
      <c r="P299" t="s">
        <v>2854</v>
      </c>
    </row>
    <row r="300" spans="1:16" x14ac:dyDescent="0.2">
      <c r="A300" t="s">
        <v>2855</v>
      </c>
      <c r="B300" t="s">
        <v>2856</v>
      </c>
      <c r="C300" t="s">
        <v>729</v>
      </c>
      <c r="D300" s="3" t="s">
        <v>2857</v>
      </c>
      <c r="E300" t="s">
        <v>2858</v>
      </c>
      <c r="F300" s="1">
        <v>0.59</v>
      </c>
      <c r="G300">
        <v>4</v>
      </c>
      <c r="H300">
        <v>184</v>
      </c>
      <c r="I300" t="s">
        <v>2859</v>
      </c>
      <c r="J300" t="s">
        <v>2860</v>
      </c>
      <c r="K300" t="s">
        <v>2861</v>
      </c>
      <c r="L300" t="s">
        <v>2862</v>
      </c>
      <c r="M300" t="s">
        <v>2863</v>
      </c>
      <c r="N300" t="s">
        <v>2864</v>
      </c>
      <c r="O300" t="s">
        <v>2865</v>
      </c>
      <c r="P300" t="s">
        <v>2866</v>
      </c>
    </row>
    <row r="301" spans="1:16" x14ac:dyDescent="0.2">
      <c r="A301" t="s">
        <v>2867</v>
      </c>
      <c r="B301" t="s">
        <v>2868</v>
      </c>
      <c r="C301" t="s">
        <v>1556</v>
      </c>
      <c r="D301" s="3" t="s">
        <v>2869</v>
      </c>
      <c r="E301" t="s">
        <v>2870</v>
      </c>
      <c r="F301" s="1">
        <v>0.52</v>
      </c>
      <c r="G301">
        <v>4.5</v>
      </c>
      <c r="H301">
        <v>7</v>
      </c>
      <c r="I301" t="s">
        <v>2871</v>
      </c>
      <c r="J301" t="s">
        <v>2872</v>
      </c>
      <c r="K301" t="s">
        <v>2873</v>
      </c>
      <c r="L301" t="s">
        <v>2874</v>
      </c>
      <c r="M301" t="s">
        <v>2875</v>
      </c>
      <c r="N301" t="s">
        <v>2876</v>
      </c>
      <c r="O301" t="s">
        <v>2877</v>
      </c>
      <c r="P301" t="s">
        <v>2878</v>
      </c>
    </row>
    <row r="302" spans="1:16" x14ac:dyDescent="0.2">
      <c r="A302" t="s">
        <v>2879</v>
      </c>
      <c r="B302" t="s">
        <v>2880</v>
      </c>
      <c r="C302" t="s">
        <v>18</v>
      </c>
      <c r="D302" s="3" t="s">
        <v>1905</v>
      </c>
      <c r="E302" t="s">
        <v>1086</v>
      </c>
      <c r="F302" s="1">
        <v>0.71</v>
      </c>
      <c r="G302">
        <v>3.7</v>
      </c>
      <c r="H302">
        <v>41</v>
      </c>
      <c r="I302" t="s">
        <v>2881</v>
      </c>
      <c r="J302" t="s">
        <v>2882</v>
      </c>
      <c r="K302" t="s">
        <v>2883</v>
      </c>
      <c r="L302" t="s">
        <v>2884</v>
      </c>
      <c r="M302" t="s">
        <v>2885</v>
      </c>
      <c r="N302" t="s">
        <v>2886</v>
      </c>
      <c r="O302" t="s">
        <v>2887</v>
      </c>
      <c r="P302" t="s">
        <v>2888</v>
      </c>
    </row>
    <row r="303" spans="1:16" x14ac:dyDescent="0.2">
      <c r="A303" t="s">
        <v>2889</v>
      </c>
      <c r="B303" t="s">
        <v>2890</v>
      </c>
      <c r="C303" t="s">
        <v>148</v>
      </c>
      <c r="D303" s="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2">
      <c r="A304" t="s">
        <v>2894</v>
      </c>
      <c r="B304" t="s">
        <v>2895</v>
      </c>
      <c r="C304" t="s">
        <v>148</v>
      </c>
      <c r="D304" s="3" t="s">
        <v>2896</v>
      </c>
      <c r="E304" t="s">
        <v>90</v>
      </c>
      <c r="F304" s="1">
        <v>0.63</v>
      </c>
      <c r="G304">
        <v>4.2</v>
      </c>
      <c r="H304">
        <v>25</v>
      </c>
      <c r="I304" t="s">
        <v>2897</v>
      </c>
      <c r="J304" t="s">
        <v>2898</v>
      </c>
      <c r="K304" t="s">
        <v>2899</v>
      </c>
      <c r="L304" t="s">
        <v>2900</v>
      </c>
      <c r="M304" t="s">
        <v>2901</v>
      </c>
      <c r="N304" t="s">
        <v>2902</v>
      </c>
      <c r="O304" t="s">
        <v>2903</v>
      </c>
      <c r="P304" t="s">
        <v>2904</v>
      </c>
    </row>
    <row r="305" spans="1:16" x14ac:dyDescent="0.2">
      <c r="A305" t="s">
        <v>2905</v>
      </c>
      <c r="B305" t="s">
        <v>2906</v>
      </c>
      <c r="C305" t="s">
        <v>113</v>
      </c>
      <c r="D305" s="3" t="s">
        <v>2907</v>
      </c>
      <c r="E305" t="s">
        <v>114</v>
      </c>
      <c r="F305" s="1">
        <v>0.78</v>
      </c>
      <c r="G305">
        <v>4.2</v>
      </c>
      <c r="H305">
        <v>163</v>
      </c>
      <c r="I305" t="s">
        <v>2908</v>
      </c>
      <c r="J305" t="s">
        <v>2909</v>
      </c>
      <c r="K305" t="s">
        <v>2910</v>
      </c>
      <c r="L305" t="s">
        <v>2911</v>
      </c>
      <c r="M305" t="s">
        <v>2912</v>
      </c>
      <c r="N305" t="s">
        <v>2913</v>
      </c>
      <c r="O305" t="s">
        <v>2914</v>
      </c>
      <c r="P305" t="s">
        <v>2915</v>
      </c>
    </row>
    <row r="306" spans="1:16" x14ac:dyDescent="0.2">
      <c r="A306" t="s">
        <v>2916</v>
      </c>
      <c r="B306" t="s">
        <v>2917</v>
      </c>
      <c r="C306" t="s">
        <v>18</v>
      </c>
      <c r="D306" s="3" t="s">
        <v>31</v>
      </c>
      <c r="E306" t="s">
        <v>114</v>
      </c>
      <c r="F306" s="1">
        <v>0.8</v>
      </c>
      <c r="G306">
        <v>4.3</v>
      </c>
      <c r="H306">
        <v>87</v>
      </c>
      <c r="I306" t="s">
        <v>2918</v>
      </c>
      <c r="J306" t="s">
        <v>2919</v>
      </c>
      <c r="K306" t="s">
        <v>2920</v>
      </c>
      <c r="L306" t="s">
        <v>2921</v>
      </c>
      <c r="M306" t="s">
        <v>2922</v>
      </c>
      <c r="N306" t="s">
        <v>2923</v>
      </c>
      <c r="O306" t="s">
        <v>2924</v>
      </c>
      <c r="P306" t="s">
        <v>2925</v>
      </c>
    </row>
    <row r="307" spans="1:16" x14ac:dyDescent="0.2">
      <c r="A307" t="s">
        <v>2926</v>
      </c>
      <c r="B307" t="s">
        <v>2927</v>
      </c>
      <c r="C307" t="s">
        <v>148</v>
      </c>
      <c r="D307" s="3"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2">
      <c r="A308" t="s">
        <v>2936</v>
      </c>
      <c r="B308" t="s">
        <v>2937</v>
      </c>
      <c r="C308" t="s">
        <v>194</v>
      </c>
      <c r="D308" s="3"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2">
      <c r="A309" t="s">
        <v>2946</v>
      </c>
      <c r="B309" t="s">
        <v>2947</v>
      </c>
      <c r="C309" t="s">
        <v>729</v>
      </c>
      <c r="D309" s="3"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2">
      <c r="A310" t="s">
        <v>2958</v>
      </c>
      <c r="B310" t="s">
        <v>2959</v>
      </c>
      <c r="C310" t="s">
        <v>194</v>
      </c>
      <c r="D310" s="3" t="s">
        <v>2960</v>
      </c>
      <c r="E310" t="s">
        <v>281</v>
      </c>
      <c r="F310" s="1">
        <v>0.45</v>
      </c>
      <c r="G310">
        <v>3.7</v>
      </c>
      <c r="H310">
        <v>129</v>
      </c>
      <c r="I310" t="s">
        <v>2961</v>
      </c>
      <c r="J310" t="s">
        <v>2962</v>
      </c>
      <c r="K310" t="s">
        <v>2963</v>
      </c>
      <c r="L310" t="s">
        <v>2964</v>
      </c>
      <c r="M310" t="s">
        <v>2965</v>
      </c>
      <c r="N310" t="s">
        <v>2966</v>
      </c>
      <c r="O310" t="s">
        <v>2967</v>
      </c>
      <c r="P310" t="s">
        <v>2968</v>
      </c>
    </row>
    <row r="311" spans="1:16" x14ac:dyDescent="0.2">
      <c r="A311" t="s">
        <v>2969</v>
      </c>
      <c r="B311" t="s">
        <v>2970</v>
      </c>
      <c r="C311" t="s">
        <v>18</v>
      </c>
      <c r="D311" s="3"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2">
      <c r="A312" t="s">
        <v>2979</v>
      </c>
      <c r="B312" t="s">
        <v>2980</v>
      </c>
      <c r="C312" t="s">
        <v>194</v>
      </c>
      <c r="D312" s="3"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2">
      <c r="A313" t="s">
        <v>2986</v>
      </c>
      <c r="B313" t="s">
        <v>2987</v>
      </c>
      <c r="C313" t="s">
        <v>148</v>
      </c>
      <c r="D313" s="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2">
      <c r="A314" t="s">
        <v>2996</v>
      </c>
      <c r="B314" t="s">
        <v>2997</v>
      </c>
      <c r="C314" t="s">
        <v>2998</v>
      </c>
      <c r="D314" s="3"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2">
      <c r="A315" t="s">
        <v>3009</v>
      </c>
      <c r="B315" t="s">
        <v>3010</v>
      </c>
      <c r="C315" t="s">
        <v>18</v>
      </c>
      <c r="D315" s="3"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2">
      <c r="A316" t="s">
        <v>3019</v>
      </c>
      <c r="B316" t="s">
        <v>3020</v>
      </c>
      <c r="C316" t="s">
        <v>18</v>
      </c>
      <c r="D316" s="3" t="s">
        <v>367</v>
      </c>
      <c r="E316" t="s">
        <v>114</v>
      </c>
      <c r="F316" s="1">
        <v>0.61</v>
      </c>
      <c r="G316">
        <v>4.3</v>
      </c>
      <c r="H316">
        <v>838</v>
      </c>
      <c r="I316" t="s">
        <v>3021</v>
      </c>
      <c r="J316" t="s">
        <v>3022</v>
      </c>
      <c r="K316" t="s">
        <v>3023</v>
      </c>
      <c r="L316" t="s">
        <v>3024</v>
      </c>
      <c r="M316" t="s">
        <v>3025</v>
      </c>
      <c r="N316" t="s">
        <v>3026</v>
      </c>
      <c r="O316" t="s">
        <v>3027</v>
      </c>
      <c r="P316" t="s">
        <v>3028</v>
      </c>
    </row>
    <row r="317" spans="1:16" x14ac:dyDescent="0.2">
      <c r="A317" t="s">
        <v>3029</v>
      </c>
      <c r="B317" t="s">
        <v>3030</v>
      </c>
      <c r="C317" t="s">
        <v>525</v>
      </c>
      <c r="D317" s="3"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2">
      <c r="A318" t="s">
        <v>3040</v>
      </c>
      <c r="B318" t="s">
        <v>3041</v>
      </c>
      <c r="C318" t="s">
        <v>18</v>
      </c>
      <c r="D318" s="3" t="s">
        <v>102</v>
      </c>
      <c r="E318" t="s">
        <v>142</v>
      </c>
      <c r="F318" s="1">
        <v>0.63</v>
      </c>
      <c r="G318">
        <v>4</v>
      </c>
      <c r="H318">
        <v>151</v>
      </c>
      <c r="I318" t="s">
        <v>3042</v>
      </c>
      <c r="J318" t="s">
        <v>3043</v>
      </c>
      <c r="K318" t="s">
        <v>3044</v>
      </c>
      <c r="L318" t="s">
        <v>3045</v>
      </c>
      <c r="M318" t="s">
        <v>3046</v>
      </c>
      <c r="N318" t="s">
        <v>3047</v>
      </c>
      <c r="O318" t="s">
        <v>3048</v>
      </c>
      <c r="P318" t="s">
        <v>3049</v>
      </c>
    </row>
    <row r="319" spans="1:16" x14ac:dyDescent="0.2">
      <c r="A319" t="s">
        <v>3050</v>
      </c>
      <c r="B319" t="s">
        <v>3051</v>
      </c>
      <c r="C319" t="s">
        <v>525</v>
      </c>
      <c r="D319" s="3" t="s">
        <v>3052</v>
      </c>
      <c r="E319" t="s">
        <v>19</v>
      </c>
      <c r="F319" s="1">
        <v>0.38</v>
      </c>
      <c r="G319">
        <v>3.9</v>
      </c>
      <c r="H319">
        <v>200</v>
      </c>
      <c r="I319" t="s">
        <v>3053</v>
      </c>
      <c r="J319" t="s">
        <v>3054</v>
      </c>
      <c r="K319" t="s">
        <v>3055</v>
      </c>
      <c r="L319" t="s">
        <v>3056</v>
      </c>
      <c r="M319" t="s">
        <v>3057</v>
      </c>
      <c r="N319" t="s">
        <v>3058</v>
      </c>
      <c r="O319" t="s">
        <v>3059</v>
      </c>
      <c r="P319" t="s">
        <v>3060</v>
      </c>
    </row>
    <row r="320" spans="1:16" x14ac:dyDescent="0.2">
      <c r="A320" t="s">
        <v>3061</v>
      </c>
      <c r="B320" t="s">
        <v>3062</v>
      </c>
      <c r="C320" t="s">
        <v>525</v>
      </c>
      <c r="D320" s="3" t="s">
        <v>3063</v>
      </c>
      <c r="E320" t="s">
        <v>730</v>
      </c>
      <c r="F320" s="1">
        <v>0.54</v>
      </c>
      <c r="G320">
        <v>3.3</v>
      </c>
      <c r="H320">
        <v>227</v>
      </c>
      <c r="I320" t="s">
        <v>3064</v>
      </c>
      <c r="J320" t="s">
        <v>3065</v>
      </c>
      <c r="K320" t="s">
        <v>3066</v>
      </c>
      <c r="L320" t="s">
        <v>3067</v>
      </c>
      <c r="M320" t="s">
        <v>3068</v>
      </c>
      <c r="N320" t="s">
        <v>3069</v>
      </c>
      <c r="O320" t="s">
        <v>3070</v>
      </c>
      <c r="P320" t="s">
        <v>3071</v>
      </c>
    </row>
    <row r="321" spans="1:16" x14ac:dyDescent="0.2">
      <c r="A321" t="s">
        <v>3072</v>
      </c>
      <c r="B321" t="s">
        <v>3073</v>
      </c>
      <c r="C321" t="s">
        <v>525</v>
      </c>
      <c r="D321" s="3" t="s">
        <v>31</v>
      </c>
      <c r="E321" t="s">
        <v>90</v>
      </c>
      <c r="F321" s="1">
        <v>0.6</v>
      </c>
      <c r="G321">
        <v>3.8</v>
      </c>
      <c r="H321">
        <v>538</v>
      </c>
      <c r="I321" t="s">
        <v>3074</v>
      </c>
      <c r="J321" t="s">
        <v>3075</v>
      </c>
      <c r="K321" t="s">
        <v>3076</v>
      </c>
      <c r="L321" t="s">
        <v>3077</v>
      </c>
      <c r="M321" t="s">
        <v>3078</v>
      </c>
      <c r="N321" t="s">
        <v>3079</v>
      </c>
      <c r="O321" t="s">
        <v>3080</v>
      </c>
      <c r="P321" t="s">
        <v>3081</v>
      </c>
    </row>
    <row r="322" spans="1:16" x14ac:dyDescent="0.2">
      <c r="A322" t="s">
        <v>3082</v>
      </c>
      <c r="B322" t="s">
        <v>3083</v>
      </c>
      <c r="C322" t="s">
        <v>148</v>
      </c>
      <c r="D322" s="3" t="s">
        <v>102</v>
      </c>
      <c r="E322" t="s">
        <v>378</v>
      </c>
      <c r="F322" s="1">
        <v>0.5</v>
      </c>
      <c r="G322">
        <v>4</v>
      </c>
      <c r="H322">
        <v>171</v>
      </c>
      <c r="I322" t="s">
        <v>3084</v>
      </c>
      <c r="J322" t="s">
        <v>3085</v>
      </c>
      <c r="K322" t="s">
        <v>3086</v>
      </c>
      <c r="L322" t="s">
        <v>3087</v>
      </c>
      <c r="M322" t="s">
        <v>3088</v>
      </c>
      <c r="N322" t="s">
        <v>3089</v>
      </c>
      <c r="O322" t="s">
        <v>3090</v>
      </c>
      <c r="P322" t="s">
        <v>3091</v>
      </c>
    </row>
    <row r="323" spans="1:16" x14ac:dyDescent="0.2">
      <c r="A323" t="s">
        <v>3092</v>
      </c>
      <c r="B323" t="s">
        <v>3093</v>
      </c>
      <c r="C323" t="s">
        <v>194</v>
      </c>
      <c r="D323" s="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2">
      <c r="A324" t="s">
        <v>3102</v>
      </c>
      <c r="B324" t="s">
        <v>3103</v>
      </c>
      <c r="C324" t="s">
        <v>18</v>
      </c>
      <c r="D324" s="3"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2">
      <c r="A325" t="s">
        <v>3112</v>
      </c>
      <c r="B325" t="s">
        <v>3113</v>
      </c>
      <c r="C325" t="s">
        <v>194</v>
      </c>
      <c r="D325" s="3"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2">
      <c r="A326" t="s">
        <v>3123</v>
      </c>
      <c r="B326" t="s">
        <v>3124</v>
      </c>
      <c r="C326" t="s">
        <v>18</v>
      </c>
      <c r="D326" s="3" t="s">
        <v>207</v>
      </c>
      <c r="E326" t="s">
        <v>114</v>
      </c>
      <c r="F326" s="1">
        <v>0.75</v>
      </c>
      <c r="G326">
        <v>5</v>
      </c>
      <c r="I326" t="s">
        <v>3125</v>
      </c>
      <c r="J326" t="s">
        <v>3126</v>
      </c>
      <c r="K326" t="s">
        <v>3127</v>
      </c>
      <c r="L326" t="s">
        <v>3128</v>
      </c>
      <c r="M326" t="s">
        <v>3129</v>
      </c>
      <c r="N326" t="s">
        <v>3130</v>
      </c>
      <c r="O326" t="s">
        <v>3131</v>
      </c>
      <c r="P326" t="s">
        <v>3132</v>
      </c>
    </row>
    <row r="327" spans="1:16" x14ac:dyDescent="0.2">
      <c r="A327" t="s">
        <v>3133</v>
      </c>
      <c r="B327" t="s">
        <v>3134</v>
      </c>
      <c r="C327" t="s">
        <v>194</v>
      </c>
      <c r="D327" s="3"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2">
      <c r="A328" t="s">
        <v>3140</v>
      </c>
      <c r="B328" t="s">
        <v>3141</v>
      </c>
      <c r="C328" t="s">
        <v>194</v>
      </c>
      <c r="D328" s="3"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2">
      <c r="A329" t="s">
        <v>3152</v>
      </c>
      <c r="B329" t="s">
        <v>3153</v>
      </c>
      <c r="C329" t="s">
        <v>194</v>
      </c>
      <c r="D329" s="3"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2">
      <c r="A330" t="s">
        <v>3159</v>
      </c>
      <c r="B330" t="s">
        <v>3160</v>
      </c>
      <c r="C330" t="s">
        <v>18</v>
      </c>
      <c r="D330" s="3" t="s">
        <v>32</v>
      </c>
      <c r="E330" t="s">
        <v>114</v>
      </c>
      <c r="F330" s="1">
        <v>0.65</v>
      </c>
      <c r="G330">
        <v>4.3</v>
      </c>
      <c r="H330">
        <v>838</v>
      </c>
      <c r="I330" t="s">
        <v>3161</v>
      </c>
      <c r="J330" t="s">
        <v>3022</v>
      </c>
      <c r="K330" t="s">
        <v>3023</v>
      </c>
      <c r="L330" t="s">
        <v>3024</v>
      </c>
      <c r="M330" t="s">
        <v>3025</v>
      </c>
      <c r="N330" t="s">
        <v>3026</v>
      </c>
      <c r="O330" t="s">
        <v>3162</v>
      </c>
      <c r="P330" t="s">
        <v>3163</v>
      </c>
    </row>
    <row r="331" spans="1:16" x14ac:dyDescent="0.2">
      <c r="A331" t="s">
        <v>3164</v>
      </c>
      <c r="B331" t="s">
        <v>3165</v>
      </c>
      <c r="C331" t="s">
        <v>525</v>
      </c>
      <c r="D331" s="3" t="s">
        <v>3166</v>
      </c>
      <c r="E331" t="s">
        <v>90</v>
      </c>
      <c r="F331" s="1">
        <v>0.61</v>
      </c>
      <c r="G331">
        <v>3.8</v>
      </c>
      <c r="H331">
        <v>136</v>
      </c>
      <c r="I331" t="s">
        <v>3167</v>
      </c>
      <c r="J331" t="s">
        <v>3168</v>
      </c>
      <c r="K331" t="s">
        <v>3169</v>
      </c>
      <c r="L331" t="s">
        <v>3170</v>
      </c>
      <c r="M331" t="s">
        <v>3171</v>
      </c>
      <c r="N331" t="s">
        <v>3172</v>
      </c>
      <c r="O331" t="s">
        <v>3173</v>
      </c>
      <c r="P331" t="s">
        <v>3174</v>
      </c>
    </row>
    <row r="332" spans="1:16" x14ac:dyDescent="0.2">
      <c r="A332" t="s">
        <v>3175</v>
      </c>
      <c r="B332" t="s">
        <v>3176</v>
      </c>
      <c r="C332" t="s">
        <v>2185</v>
      </c>
      <c r="D332" s="3" t="s">
        <v>888</v>
      </c>
      <c r="E332" t="s">
        <v>1683</v>
      </c>
      <c r="F332" s="1">
        <v>0.48</v>
      </c>
      <c r="G332">
        <v>4.3</v>
      </c>
      <c r="H332">
        <v>301</v>
      </c>
      <c r="I332" t="s">
        <v>3177</v>
      </c>
      <c r="J332" t="s">
        <v>3178</v>
      </c>
      <c r="K332" t="s">
        <v>3179</v>
      </c>
      <c r="L332" t="s">
        <v>3180</v>
      </c>
      <c r="M332" t="s">
        <v>3181</v>
      </c>
      <c r="N332" t="s">
        <v>3182</v>
      </c>
      <c r="O332" t="s">
        <v>3183</v>
      </c>
      <c r="P332" t="s">
        <v>3184</v>
      </c>
    </row>
    <row r="333" spans="1:16" x14ac:dyDescent="0.2">
      <c r="A333" t="s">
        <v>3185</v>
      </c>
      <c r="B333" t="s">
        <v>3186</v>
      </c>
      <c r="C333" t="s">
        <v>18</v>
      </c>
      <c r="D333" s="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2">
      <c r="A334" t="s">
        <v>3196</v>
      </c>
      <c r="B334" t="s">
        <v>3197</v>
      </c>
      <c r="C334" t="s">
        <v>194</v>
      </c>
      <c r="D334" s="3"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2">
      <c r="A335" t="s">
        <v>3207</v>
      </c>
      <c r="B335" t="s">
        <v>3208</v>
      </c>
      <c r="C335" t="s">
        <v>18</v>
      </c>
      <c r="D335" s="3"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2">
      <c r="A336" t="s">
        <v>3217</v>
      </c>
      <c r="B336" t="s">
        <v>3218</v>
      </c>
      <c r="C336" t="s">
        <v>3219</v>
      </c>
      <c r="D336" s="3"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2">
      <c r="A337" t="s">
        <v>3228</v>
      </c>
      <c r="B337" t="s">
        <v>3229</v>
      </c>
      <c r="C337" t="s">
        <v>3219</v>
      </c>
      <c r="D337" s="3"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2">
      <c r="A338" t="s">
        <v>3239</v>
      </c>
      <c r="B338" t="s">
        <v>3240</v>
      </c>
      <c r="C338" t="s">
        <v>3219</v>
      </c>
      <c r="D338" s="3"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2">
      <c r="A339" t="s">
        <v>3250</v>
      </c>
      <c r="B339" t="s">
        <v>3251</v>
      </c>
      <c r="C339" t="s">
        <v>3252</v>
      </c>
      <c r="D339" s="3"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2">
      <c r="A340" t="s">
        <v>3263</v>
      </c>
      <c r="B340" t="s">
        <v>3264</v>
      </c>
      <c r="C340" t="s">
        <v>3265</v>
      </c>
      <c r="D340" s="3"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2">
      <c r="A341" t="s">
        <v>3275</v>
      </c>
      <c r="B341" t="s">
        <v>3276</v>
      </c>
      <c r="C341" t="s">
        <v>3265</v>
      </c>
      <c r="D341" s="3"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2">
      <c r="A342" t="s">
        <v>3286</v>
      </c>
      <c r="B342" t="s">
        <v>3287</v>
      </c>
      <c r="C342" t="s">
        <v>3265</v>
      </c>
      <c r="D342" s="3"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2">
      <c r="A343" t="s">
        <v>3291</v>
      </c>
      <c r="B343" t="s">
        <v>3292</v>
      </c>
      <c r="C343" t="s">
        <v>3265</v>
      </c>
      <c r="D343" s="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2">
      <c r="A344" t="s">
        <v>3295</v>
      </c>
      <c r="B344" t="s">
        <v>3296</v>
      </c>
      <c r="C344" t="s">
        <v>3265</v>
      </c>
      <c r="D344" s="3"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2">
      <c r="A345" t="s">
        <v>3299</v>
      </c>
      <c r="B345" t="s">
        <v>3300</v>
      </c>
      <c r="C345" t="s">
        <v>3301</v>
      </c>
      <c r="D345" s="3"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2">
      <c r="A346" t="s">
        <v>3311</v>
      </c>
      <c r="B346" t="s">
        <v>3312</v>
      </c>
      <c r="C346" t="s">
        <v>3219</v>
      </c>
      <c r="D346" s="3"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2">
      <c r="A347" t="s">
        <v>3322</v>
      </c>
      <c r="B347" t="s">
        <v>3323</v>
      </c>
      <c r="C347" t="s">
        <v>3324</v>
      </c>
      <c r="D347" s="3"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2">
      <c r="A348" t="s">
        <v>3334</v>
      </c>
      <c r="B348" t="s">
        <v>3335</v>
      </c>
      <c r="C348" t="s">
        <v>3219</v>
      </c>
      <c r="D348" s="3"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2">
      <c r="A349" t="s">
        <v>3345</v>
      </c>
      <c r="B349" t="s">
        <v>3346</v>
      </c>
      <c r="C349" t="s">
        <v>3347</v>
      </c>
      <c r="D349" s="3"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2">
      <c r="A350" t="s">
        <v>3357</v>
      </c>
      <c r="B350" t="s">
        <v>3358</v>
      </c>
      <c r="C350" t="s">
        <v>3265</v>
      </c>
      <c r="D350" s="3"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2">
      <c r="A351" t="s">
        <v>3369</v>
      </c>
      <c r="B351" t="s">
        <v>3370</v>
      </c>
      <c r="C351" t="s">
        <v>3347</v>
      </c>
      <c r="D351" s="3"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2">
      <c r="A352" t="s">
        <v>3379</v>
      </c>
      <c r="B352" t="s">
        <v>3380</v>
      </c>
      <c r="C352" t="s">
        <v>3265</v>
      </c>
      <c r="D352" s="3"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2">
      <c r="A353" t="s">
        <v>3389</v>
      </c>
      <c r="B353" t="s">
        <v>3390</v>
      </c>
      <c r="C353" t="s">
        <v>3391</v>
      </c>
      <c r="D353" s="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2">
      <c r="A354" t="s">
        <v>3400</v>
      </c>
      <c r="B354" t="s">
        <v>3401</v>
      </c>
      <c r="C354" t="s">
        <v>3347</v>
      </c>
      <c r="D354" s="3"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2">
      <c r="A355" t="s">
        <v>3411</v>
      </c>
      <c r="B355" t="s">
        <v>3412</v>
      </c>
      <c r="C355" t="s">
        <v>3301</v>
      </c>
      <c r="D355" s="3"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2">
      <c r="A356" t="s">
        <v>3417</v>
      </c>
      <c r="B356" t="s">
        <v>3418</v>
      </c>
      <c r="C356" t="s">
        <v>3265</v>
      </c>
      <c r="D356" s="3"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2">
      <c r="A357" t="s">
        <v>3421</v>
      </c>
      <c r="B357" t="s">
        <v>3422</v>
      </c>
      <c r="C357" t="s">
        <v>3252</v>
      </c>
      <c r="D357" s="3"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2">
      <c r="A358" t="s">
        <v>3431</v>
      </c>
      <c r="B358" t="s">
        <v>3432</v>
      </c>
      <c r="C358" t="s">
        <v>3252</v>
      </c>
      <c r="D358" s="3"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2">
      <c r="A359" t="s">
        <v>3437</v>
      </c>
      <c r="B359" t="s">
        <v>3438</v>
      </c>
      <c r="C359" t="s">
        <v>3439</v>
      </c>
      <c r="D359" s="3"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2">
      <c r="A360" t="s">
        <v>3448</v>
      </c>
      <c r="B360" t="s">
        <v>3449</v>
      </c>
      <c r="C360" t="s">
        <v>3450</v>
      </c>
      <c r="D360" s="3"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2">
      <c r="A361" t="s">
        <v>3460</v>
      </c>
      <c r="B361" t="s">
        <v>3461</v>
      </c>
      <c r="C361" t="s">
        <v>3219</v>
      </c>
      <c r="D361" s="3"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2">
      <c r="A362" t="s">
        <v>3470</v>
      </c>
      <c r="B362" t="s">
        <v>3471</v>
      </c>
      <c r="C362" t="s">
        <v>3219</v>
      </c>
      <c r="D362" s="3"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2">
      <c r="A363" t="s">
        <v>3480</v>
      </c>
      <c r="B363" t="s">
        <v>3481</v>
      </c>
      <c r="C363" t="s">
        <v>3265</v>
      </c>
      <c r="D363" s="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2">
      <c r="A364" t="s">
        <v>3491</v>
      </c>
      <c r="B364" t="s">
        <v>3492</v>
      </c>
      <c r="C364" t="s">
        <v>3301</v>
      </c>
      <c r="D364" s="3"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2">
      <c r="A365" t="s">
        <v>3497</v>
      </c>
      <c r="B365" t="s">
        <v>3498</v>
      </c>
      <c r="C365" t="s">
        <v>3265</v>
      </c>
      <c r="D365" s="3"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2">
      <c r="A366" t="s">
        <v>3508</v>
      </c>
      <c r="B366" t="s">
        <v>3218</v>
      </c>
      <c r="C366" t="s">
        <v>3219</v>
      </c>
      <c r="D366" s="3"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2">
      <c r="A367" t="s">
        <v>3512</v>
      </c>
      <c r="B367" t="s">
        <v>3513</v>
      </c>
      <c r="C367" t="s">
        <v>3219</v>
      </c>
      <c r="D367" s="3"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2">
      <c r="A368" t="s">
        <v>3522</v>
      </c>
      <c r="B368" t="s">
        <v>3523</v>
      </c>
      <c r="C368" t="s">
        <v>3265</v>
      </c>
      <c r="D368" s="3"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2">
      <c r="A369" t="s">
        <v>3527</v>
      </c>
      <c r="B369" t="s">
        <v>3528</v>
      </c>
      <c r="C369" t="s">
        <v>3265</v>
      </c>
      <c r="D369" s="3"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2">
      <c r="A370" t="s">
        <v>3539</v>
      </c>
      <c r="B370" t="s">
        <v>3218</v>
      </c>
      <c r="C370" t="s">
        <v>3219</v>
      </c>
      <c r="D370" s="3"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2">
      <c r="A371" t="s">
        <v>16</v>
      </c>
      <c r="B371" t="s">
        <v>17</v>
      </c>
      <c r="C371" t="s">
        <v>18</v>
      </c>
      <c r="D371" s="3" t="s">
        <v>19</v>
      </c>
      <c r="E371" t="s">
        <v>20</v>
      </c>
      <c r="F371" s="1">
        <v>0.64</v>
      </c>
      <c r="G371">
        <v>4.2</v>
      </c>
      <c r="H371" s="2">
        <v>24270</v>
      </c>
      <c r="I371" t="s">
        <v>21</v>
      </c>
      <c r="J371" t="s">
        <v>22</v>
      </c>
      <c r="K371" t="s">
        <v>23</v>
      </c>
      <c r="L371" t="s">
        <v>24</v>
      </c>
      <c r="M371" t="s">
        <v>25</v>
      </c>
      <c r="N371" t="s">
        <v>929</v>
      </c>
      <c r="O371" t="s">
        <v>3542</v>
      </c>
      <c r="P371" t="s">
        <v>3543</v>
      </c>
    </row>
    <row r="372" spans="1:16" x14ac:dyDescent="0.2">
      <c r="A372" t="s">
        <v>3544</v>
      </c>
      <c r="B372" t="s">
        <v>3545</v>
      </c>
      <c r="C372" t="s">
        <v>3265</v>
      </c>
      <c r="D372" s="3"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2">
      <c r="A373" t="s">
        <v>3556</v>
      </c>
      <c r="B373" t="s">
        <v>3557</v>
      </c>
      <c r="C373" t="s">
        <v>3265</v>
      </c>
      <c r="D373" s="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2">
      <c r="A374" t="s">
        <v>3561</v>
      </c>
      <c r="B374" t="s">
        <v>3218</v>
      </c>
      <c r="C374" t="s">
        <v>3219</v>
      </c>
      <c r="D374" s="3"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2">
      <c r="A375" t="s">
        <v>3565</v>
      </c>
      <c r="B375" t="s">
        <v>3566</v>
      </c>
      <c r="C375" t="s">
        <v>3265</v>
      </c>
      <c r="D375" s="3"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2">
      <c r="A376" t="s">
        <v>3569</v>
      </c>
      <c r="B376" t="s">
        <v>3570</v>
      </c>
      <c r="C376" t="s">
        <v>3571</v>
      </c>
      <c r="D376" s="3"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2">
      <c r="A377" t="s">
        <v>3577</v>
      </c>
      <c r="B377" t="s">
        <v>3578</v>
      </c>
      <c r="C377" t="s">
        <v>3219</v>
      </c>
      <c r="D377" s="3"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2">
      <c r="A378" t="s">
        <v>3587</v>
      </c>
      <c r="B378" t="s">
        <v>3588</v>
      </c>
      <c r="C378" t="s">
        <v>3219</v>
      </c>
      <c r="D378" s="3"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2">
      <c r="A379" t="s">
        <v>29</v>
      </c>
      <c r="B379" t="s">
        <v>30</v>
      </c>
      <c r="C379" t="s">
        <v>18</v>
      </c>
      <c r="D379" s="3" t="s">
        <v>31</v>
      </c>
      <c r="E379" t="s">
        <v>32</v>
      </c>
      <c r="F379" s="1">
        <v>0.43</v>
      </c>
      <c r="G379">
        <v>4</v>
      </c>
      <c r="H379" s="2">
        <v>43993</v>
      </c>
      <c r="I379" t="s">
        <v>33</v>
      </c>
      <c r="J379" t="s">
        <v>34</v>
      </c>
      <c r="K379" t="s">
        <v>35</v>
      </c>
      <c r="L379" t="s">
        <v>36</v>
      </c>
      <c r="M379" t="s">
        <v>37</v>
      </c>
      <c r="N379" t="s">
        <v>38</v>
      </c>
      <c r="O379" t="s">
        <v>3599</v>
      </c>
      <c r="P379" t="s">
        <v>3600</v>
      </c>
    </row>
    <row r="380" spans="1:16" x14ac:dyDescent="0.2">
      <c r="A380" t="s">
        <v>3601</v>
      </c>
      <c r="B380" t="s">
        <v>3602</v>
      </c>
      <c r="C380" t="s">
        <v>3265</v>
      </c>
      <c r="D380" s="3"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2">
      <c r="A381" t="s">
        <v>41</v>
      </c>
      <c r="B381" t="s">
        <v>42</v>
      </c>
      <c r="C381" t="s">
        <v>18</v>
      </c>
      <c r="D381" s="3" t="s">
        <v>31</v>
      </c>
      <c r="E381" t="s">
        <v>114</v>
      </c>
      <c r="F381" s="1">
        <v>0.8</v>
      </c>
      <c r="G381">
        <v>3.9</v>
      </c>
      <c r="H381" s="2">
        <v>7928</v>
      </c>
      <c r="I381" t="s">
        <v>3612</v>
      </c>
      <c r="J381" t="s">
        <v>45</v>
      </c>
      <c r="K381" t="s">
        <v>46</v>
      </c>
      <c r="L381" t="s">
        <v>47</v>
      </c>
      <c r="M381" t="s">
        <v>48</v>
      </c>
      <c r="N381" t="s">
        <v>3613</v>
      </c>
      <c r="O381" t="s">
        <v>3614</v>
      </c>
      <c r="P381" t="s">
        <v>3615</v>
      </c>
    </row>
    <row r="382" spans="1:16" x14ac:dyDescent="0.2">
      <c r="A382" t="s">
        <v>3616</v>
      </c>
      <c r="B382" t="s">
        <v>3218</v>
      </c>
      <c r="C382" t="s">
        <v>3219</v>
      </c>
      <c r="D382" s="3"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2">
      <c r="A383" t="s">
        <v>3619</v>
      </c>
      <c r="B383" t="s">
        <v>3620</v>
      </c>
      <c r="C383" t="s">
        <v>3265</v>
      </c>
      <c r="D383" s="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2">
      <c r="A384" t="s">
        <v>3623</v>
      </c>
      <c r="B384" t="s">
        <v>3624</v>
      </c>
      <c r="C384" t="s">
        <v>3391</v>
      </c>
      <c r="D384" s="3"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2">
      <c r="A385" t="s">
        <v>3634</v>
      </c>
      <c r="B385" t="s">
        <v>3635</v>
      </c>
      <c r="C385" t="s">
        <v>3265</v>
      </c>
      <c r="D385" s="3"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2">
      <c r="A386" t="s">
        <v>3644</v>
      </c>
      <c r="B386" t="s">
        <v>3645</v>
      </c>
      <c r="C386" t="s">
        <v>3646</v>
      </c>
      <c r="D386" s="3"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2">
      <c r="A387" t="s">
        <v>3656</v>
      </c>
      <c r="B387" t="s">
        <v>3229</v>
      </c>
      <c r="C387" t="s">
        <v>3219</v>
      </c>
      <c r="D387" s="3"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2">
      <c r="A388" t="s">
        <v>3660</v>
      </c>
      <c r="B388" t="s">
        <v>3661</v>
      </c>
      <c r="C388" t="s">
        <v>3265</v>
      </c>
      <c r="D388" s="3"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2">
      <c r="A389" t="s">
        <v>3670</v>
      </c>
      <c r="B389" t="s">
        <v>3671</v>
      </c>
      <c r="C389" t="s">
        <v>3265</v>
      </c>
      <c r="D389" s="3"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2">
      <c r="A390" t="s">
        <v>3680</v>
      </c>
      <c r="B390" t="s">
        <v>3681</v>
      </c>
      <c r="C390" t="s">
        <v>3450</v>
      </c>
      <c r="D390" s="3"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2">
      <c r="A391" t="s">
        <v>3691</v>
      </c>
      <c r="B391" t="s">
        <v>3692</v>
      </c>
      <c r="C391" t="s">
        <v>3347</v>
      </c>
      <c r="D391" s="3"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2">
      <c r="A392" t="s">
        <v>3701</v>
      </c>
      <c r="B392" t="s">
        <v>3702</v>
      </c>
      <c r="C392" t="s">
        <v>3219</v>
      </c>
      <c r="D392" s="3"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2">
      <c r="A393" t="s">
        <v>3707</v>
      </c>
      <c r="B393" t="s">
        <v>3708</v>
      </c>
      <c r="C393" t="s">
        <v>3219</v>
      </c>
      <c r="D393" s="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2">
      <c r="A394" t="s">
        <v>52</v>
      </c>
      <c r="B394" t="s">
        <v>53</v>
      </c>
      <c r="C394" t="s">
        <v>18</v>
      </c>
      <c r="D394" s="3" t="s">
        <v>54</v>
      </c>
      <c r="E394" t="s">
        <v>55</v>
      </c>
      <c r="F394" s="1">
        <v>0.53</v>
      </c>
      <c r="G394">
        <v>4.2</v>
      </c>
      <c r="H394" s="2">
        <v>94364</v>
      </c>
      <c r="I394" t="s">
        <v>56</v>
      </c>
      <c r="J394" t="s">
        <v>57</v>
      </c>
      <c r="K394" t="s">
        <v>58</v>
      </c>
      <c r="L394" t="s">
        <v>59</v>
      </c>
      <c r="M394" t="s">
        <v>60</v>
      </c>
      <c r="N394" t="s">
        <v>61</v>
      </c>
      <c r="O394" t="s">
        <v>3711</v>
      </c>
      <c r="P394" t="s">
        <v>3712</v>
      </c>
    </row>
    <row r="395" spans="1:16" x14ac:dyDescent="0.2">
      <c r="A395" t="s">
        <v>64</v>
      </c>
      <c r="B395" t="s">
        <v>65</v>
      </c>
      <c r="C395" t="s">
        <v>18</v>
      </c>
      <c r="D395" s="3" t="s">
        <v>66</v>
      </c>
      <c r="E395" t="s">
        <v>19</v>
      </c>
      <c r="F395" s="1">
        <v>0.61</v>
      </c>
      <c r="G395">
        <v>4.2</v>
      </c>
      <c r="H395" s="2">
        <v>16905</v>
      </c>
      <c r="I395" t="s">
        <v>67</v>
      </c>
      <c r="J395" t="s">
        <v>68</v>
      </c>
      <c r="K395" t="s">
        <v>69</v>
      </c>
      <c r="L395" t="s">
        <v>70</v>
      </c>
      <c r="M395" t="s">
        <v>71</v>
      </c>
      <c r="N395" t="s">
        <v>72</v>
      </c>
      <c r="O395" t="s">
        <v>3713</v>
      </c>
      <c r="P395" t="s">
        <v>3714</v>
      </c>
    </row>
    <row r="396" spans="1:16" x14ac:dyDescent="0.2">
      <c r="A396" t="s">
        <v>3715</v>
      </c>
      <c r="B396" t="s">
        <v>3716</v>
      </c>
      <c r="C396" t="s">
        <v>3265</v>
      </c>
      <c r="D396" s="3"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2">
      <c r="A397" t="s">
        <v>3725</v>
      </c>
      <c r="B397" t="s">
        <v>3726</v>
      </c>
      <c r="C397" t="s">
        <v>3219</v>
      </c>
      <c r="D397" s="3"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2">
      <c r="A398" t="s">
        <v>3735</v>
      </c>
      <c r="B398" t="s">
        <v>3736</v>
      </c>
      <c r="C398" t="s">
        <v>3737</v>
      </c>
      <c r="D398" s="3" t="s">
        <v>19</v>
      </c>
      <c r="E398" t="s">
        <v>324</v>
      </c>
      <c r="F398" s="1">
        <v>0.8</v>
      </c>
      <c r="G398">
        <v>4</v>
      </c>
      <c r="H398" s="2">
        <v>3382</v>
      </c>
      <c r="I398" t="s">
        <v>3738</v>
      </c>
      <c r="J398" t="s">
        <v>3739</v>
      </c>
      <c r="K398" t="s">
        <v>3740</v>
      </c>
      <c r="L398" t="s">
        <v>3741</v>
      </c>
      <c r="M398" t="s">
        <v>3742</v>
      </c>
      <c r="N398" t="s">
        <v>3743</v>
      </c>
      <c r="O398" t="s">
        <v>3744</v>
      </c>
      <c r="P398" t="s">
        <v>3745</v>
      </c>
    </row>
    <row r="399" spans="1:16" x14ac:dyDescent="0.2">
      <c r="A399" t="s">
        <v>3746</v>
      </c>
      <c r="B399" t="s">
        <v>3747</v>
      </c>
      <c r="C399" t="s">
        <v>3301</v>
      </c>
      <c r="D399" s="3"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2">
      <c r="A400" t="s">
        <v>3757</v>
      </c>
      <c r="B400" t="s">
        <v>3758</v>
      </c>
      <c r="C400" t="s">
        <v>3450</v>
      </c>
      <c r="D400" s="3"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2">
      <c r="A401" t="s">
        <v>3768</v>
      </c>
      <c r="B401" t="s">
        <v>3769</v>
      </c>
      <c r="C401" t="s">
        <v>3265</v>
      </c>
      <c r="D401" s="3"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2">
      <c r="A402" t="s">
        <v>3773</v>
      </c>
      <c r="B402" t="s">
        <v>3774</v>
      </c>
      <c r="C402" t="s">
        <v>3347</v>
      </c>
      <c r="D402" s="3"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2">
      <c r="A403" t="s">
        <v>3778</v>
      </c>
      <c r="B403" t="s">
        <v>3779</v>
      </c>
      <c r="C403" t="s">
        <v>3265</v>
      </c>
      <c r="D403" s="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2">
      <c r="A404" t="s">
        <v>3783</v>
      </c>
      <c r="B404" t="s">
        <v>3784</v>
      </c>
      <c r="C404" t="s">
        <v>3219</v>
      </c>
      <c r="D404" s="3"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2">
      <c r="A405" t="s">
        <v>75</v>
      </c>
      <c r="B405" t="s">
        <v>76</v>
      </c>
      <c r="C405" t="s">
        <v>18</v>
      </c>
      <c r="D405" s="3" t="s">
        <v>77</v>
      </c>
      <c r="E405" t="s">
        <v>78</v>
      </c>
      <c r="F405" s="1">
        <v>0.85</v>
      </c>
      <c r="G405">
        <v>3.9</v>
      </c>
      <c r="H405" s="2">
        <v>24870</v>
      </c>
      <c r="I405" t="s">
        <v>79</v>
      </c>
      <c r="J405" t="s">
        <v>3793</v>
      </c>
      <c r="K405" t="s">
        <v>3794</v>
      </c>
      <c r="L405" t="s">
        <v>3795</v>
      </c>
      <c r="M405" t="s">
        <v>3796</v>
      </c>
      <c r="N405" t="s">
        <v>3797</v>
      </c>
      <c r="O405" t="s">
        <v>3798</v>
      </c>
      <c r="P405" t="s">
        <v>3799</v>
      </c>
    </row>
    <row r="406" spans="1:16" x14ac:dyDescent="0.2">
      <c r="A406" t="s">
        <v>3800</v>
      </c>
      <c r="B406" t="s">
        <v>3801</v>
      </c>
      <c r="C406" t="s">
        <v>3802</v>
      </c>
      <c r="D406" s="3"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2">
      <c r="A407" t="s">
        <v>3811</v>
      </c>
      <c r="B407" t="s">
        <v>3812</v>
      </c>
      <c r="C407" t="s">
        <v>3347</v>
      </c>
      <c r="D407" s="3"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2">
      <c r="A408" t="s">
        <v>3822</v>
      </c>
      <c r="B408" t="s">
        <v>3823</v>
      </c>
      <c r="C408" t="s">
        <v>3265</v>
      </c>
      <c r="D408" s="3"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2">
      <c r="A409" t="s">
        <v>3827</v>
      </c>
      <c r="B409" t="s">
        <v>3828</v>
      </c>
      <c r="C409" t="s">
        <v>3829</v>
      </c>
      <c r="D409" s="3"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2">
      <c r="A410" t="s">
        <v>3838</v>
      </c>
      <c r="B410" t="s">
        <v>3839</v>
      </c>
      <c r="C410" t="s">
        <v>3347</v>
      </c>
      <c r="D410" s="3"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2">
      <c r="A411" t="s">
        <v>3848</v>
      </c>
      <c r="B411" t="s">
        <v>3849</v>
      </c>
      <c r="C411" t="s">
        <v>3265</v>
      </c>
      <c r="D411" s="3"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2">
      <c r="A412" t="s">
        <v>3852</v>
      </c>
      <c r="B412" t="s">
        <v>3853</v>
      </c>
      <c r="C412" t="s">
        <v>3265</v>
      </c>
      <c r="D412" s="3"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2">
      <c r="A413" t="s">
        <v>3863</v>
      </c>
      <c r="B413" t="s">
        <v>3523</v>
      </c>
      <c r="C413" t="s">
        <v>3265</v>
      </c>
      <c r="D413" s="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2">
      <c r="A414" t="s">
        <v>3865</v>
      </c>
      <c r="B414" t="s">
        <v>3866</v>
      </c>
      <c r="C414" t="s">
        <v>3802</v>
      </c>
      <c r="D414" s="3"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2">
      <c r="A415" t="s">
        <v>3875</v>
      </c>
      <c r="B415" t="s">
        <v>3876</v>
      </c>
      <c r="C415" t="s">
        <v>3252</v>
      </c>
      <c r="D415" s="3"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2">
      <c r="A416" t="s">
        <v>3885</v>
      </c>
      <c r="B416" t="s">
        <v>3886</v>
      </c>
      <c r="C416" t="s">
        <v>3324</v>
      </c>
      <c r="D416" s="3"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2">
      <c r="A417" t="s">
        <v>3889</v>
      </c>
      <c r="B417" t="s">
        <v>3890</v>
      </c>
      <c r="C417" t="s">
        <v>3347</v>
      </c>
      <c r="D417" s="3"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2">
      <c r="A418" t="s">
        <v>3899</v>
      </c>
      <c r="B418" t="s">
        <v>3900</v>
      </c>
      <c r="C418" t="s">
        <v>3301</v>
      </c>
      <c r="D418" s="3"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2">
      <c r="A419" t="s">
        <v>3903</v>
      </c>
      <c r="B419" t="s">
        <v>3904</v>
      </c>
      <c r="C419" t="s">
        <v>3252</v>
      </c>
      <c r="D419" s="3"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2">
      <c r="A420" t="s">
        <v>87</v>
      </c>
      <c r="B420" t="s">
        <v>88</v>
      </c>
      <c r="C420" t="s">
        <v>18</v>
      </c>
      <c r="D420" s="3"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2">
      <c r="A421" t="s">
        <v>3915</v>
      </c>
      <c r="B421" t="s">
        <v>3916</v>
      </c>
      <c r="C421" t="s">
        <v>3265</v>
      </c>
      <c r="D421" s="3"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2">
      <c r="A422" t="s">
        <v>3919</v>
      </c>
      <c r="B422" t="s">
        <v>3920</v>
      </c>
      <c r="C422" t="s">
        <v>3219</v>
      </c>
      <c r="D422" s="3"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2">
      <c r="A423" t="s">
        <v>3928</v>
      </c>
      <c r="B423" t="s">
        <v>3929</v>
      </c>
      <c r="C423" t="s">
        <v>3219</v>
      </c>
      <c r="D423" s="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2">
      <c r="A424" t="s">
        <v>99</v>
      </c>
      <c r="B424" t="s">
        <v>100</v>
      </c>
      <c r="C424" t="s">
        <v>18</v>
      </c>
      <c r="D424" s="3" t="s">
        <v>101</v>
      </c>
      <c r="E424" t="s">
        <v>102</v>
      </c>
      <c r="F424" s="1">
        <v>0.23</v>
      </c>
      <c r="G424">
        <v>4.3</v>
      </c>
      <c r="H424" s="2">
        <v>30411</v>
      </c>
      <c r="I424" t="s">
        <v>103</v>
      </c>
      <c r="J424" t="s">
        <v>104</v>
      </c>
      <c r="K424" t="s">
        <v>105</v>
      </c>
      <c r="L424" t="s">
        <v>106</v>
      </c>
      <c r="M424" t="s">
        <v>107</v>
      </c>
      <c r="N424" t="s">
        <v>108</v>
      </c>
      <c r="O424" t="s">
        <v>3932</v>
      </c>
      <c r="P424" t="s">
        <v>3933</v>
      </c>
    </row>
    <row r="425" spans="1:16" x14ac:dyDescent="0.2">
      <c r="A425" t="s">
        <v>124</v>
      </c>
      <c r="B425" t="s">
        <v>125</v>
      </c>
      <c r="C425" t="s">
        <v>18</v>
      </c>
      <c r="D425" s="3" t="s">
        <v>31</v>
      </c>
      <c r="E425" t="s">
        <v>102</v>
      </c>
      <c r="F425" s="1">
        <v>0.33</v>
      </c>
      <c r="G425">
        <v>4</v>
      </c>
      <c r="H425" s="2">
        <v>43994</v>
      </c>
      <c r="I425" t="s">
        <v>126</v>
      </c>
      <c r="J425" t="s">
        <v>34</v>
      </c>
      <c r="K425" t="s">
        <v>35</v>
      </c>
      <c r="L425" t="s">
        <v>36</v>
      </c>
      <c r="M425" t="s">
        <v>37</v>
      </c>
      <c r="N425" t="s">
        <v>38</v>
      </c>
      <c r="O425" t="s">
        <v>3934</v>
      </c>
      <c r="P425" t="s">
        <v>3935</v>
      </c>
    </row>
    <row r="426" spans="1:16" x14ac:dyDescent="0.2">
      <c r="A426" t="s">
        <v>3936</v>
      </c>
      <c r="B426" t="s">
        <v>3937</v>
      </c>
      <c r="C426" t="s">
        <v>3450</v>
      </c>
      <c r="D426" s="3"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2">
      <c r="A427" t="s">
        <v>3946</v>
      </c>
      <c r="B427" t="s">
        <v>3769</v>
      </c>
      <c r="C427" t="s">
        <v>3265</v>
      </c>
      <c r="D427" s="3"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2">
      <c r="A428" t="s">
        <v>3948</v>
      </c>
      <c r="B428" t="s">
        <v>3949</v>
      </c>
      <c r="C428" t="s">
        <v>3950</v>
      </c>
      <c r="D428" s="3"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2">
      <c r="A429" t="s">
        <v>3959</v>
      </c>
      <c r="B429" t="s">
        <v>3960</v>
      </c>
      <c r="C429" t="s">
        <v>3265</v>
      </c>
      <c r="D429" s="3"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2">
      <c r="A430" t="s">
        <v>129</v>
      </c>
      <c r="B430" t="s">
        <v>130</v>
      </c>
      <c r="C430" t="s">
        <v>18</v>
      </c>
      <c r="D430" s="3"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2">
      <c r="A431" t="s">
        <v>3970</v>
      </c>
      <c r="B431" t="s">
        <v>3971</v>
      </c>
      <c r="C431" t="s">
        <v>3265</v>
      </c>
      <c r="D431" s="3"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2">
      <c r="A432" t="s">
        <v>3975</v>
      </c>
      <c r="B432" t="s">
        <v>3976</v>
      </c>
      <c r="C432" t="s">
        <v>3450</v>
      </c>
      <c r="D432" s="3"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2">
      <c r="A433" t="s">
        <v>3985</v>
      </c>
      <c r="B433" t="s">
        <v>3986</v>
      </c>
      <c r="C433" t="s">
        <v>3450</v>
      </c>
      <c r="D433" s="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2">
      <c r="A434" t="s">
        <v>3996</v>
      </c>
      <c r="B434" t="s">
        <v>3997</v>
      </c>
      <c r="C434" t="s">
        <v>3439</v>
      </c>
      <c r="D434" s="3"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2">
      <c r="A435" t="s">
        <v>4006</v>
      </c>
      <c r="B435" t="s">
        <v>4007</v>
      </c>
      <c r="C435" t="s">
        <v>3301</v>
      </c>
      <c r="D435" s="3"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2">
      <c r="A436" t="s">
        <v>4016</v>
      </c>
      <c r="B436" t="s">
        <v>4017</v>
      </c>
      <c r="C436" t="s">
        <v>3265</v>
      </c>
      <c r="D436" s="3"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2">
      <c r="A437" t="s">
        <v>4020</v>
      </c>
      <c r="B437" t="s">
        <v>4021</v>
      </c>
      <c r="C437" t="s">
        <v>3265</v>
      </c>
      <c r="D437" s="3"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2">
      <c r="A438" t="s">
        <v>4024</v>
      </c>
      <c r="B438" t="s">
        <v>4025</v>
      </c>
      <c r="C438" t="s">
        <v>3265</v>
      </c>
      <c r="D438" s="3"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2">
      <c r="A439" t="s">
        <v>4029</v>
      </c>
      <c r="B439" t="s">
        <v>4030</v>
      </c>
      <c r="C439" t="s">
        <v>3347</v>
      </c>
      <c r="D439" s="3"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2">
      <c r="A440" t="s">
        <v>4040</v>
      </c>
      <c r="B440" t="s">
        <v>4041</v>
      </c>
      <c r="C440" t="s">
        <v>3802</v>
      </c>
      <c r="D440" s="3"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2">
      <c r="A441" t="s">
        <v>4051</v>
      </c>
      <c r="B441" t="s">
        <v>4052</v>
      </c>
      <c r="C441" t="s">
        <v>3265</v>
      </c>
      <c r="D441" s="3"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2">
      <c r="A442" t="s">
        <v>4062</v>
      </c>
      <c r="B442" t="s">
        <v>4063</v>
      </c>
      <c r="C442" t="s">
        <v>3252</v>
      </c>
      <c r="D442" s="3"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2">
      <c r="A443" t="s">
        <v>4067</v>
      </c>
      <c r="B443" t="s">
        <v>4068</v>
      </c>
      <c r="C443" t="s">
        <v>3324</v>
      </c>
      <c r="D443" s="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2">
      <c r="A444" t="s">
        <v>4073</v>
      </c>
      <c r="B444" t="s">
        <v>4074</v>
      </c>
      <c r="C444" t="s">
        <v>3265</v>
      </c>
      <c r="D444" s="3"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2">
      <c r="A445" t="s">
        <v>140</v>
      </c>
      <c r="B445" t="s">
        <v>141</v>
      </c>
      <c r="C445" t="s">
        <v>18</v>
      </c>
      <c r="D445" s="3" t="s">
        <v>102</v>
      </c>
      <c r="E445" t="s">
        <v>142</v>
      </c>
      <c r="F445" s="1">
        <v>0.63</v>
      </c>
      <c r="G445">
        <v>4.2</v>
      </c>
      <c r="H445" s="2">
        <v>94364</v>
      </c>
      <c r="I445" t="s">
        <v>143</v>
      </c>
      <c r="J445" t="s">
        <v>57</v>
      </c>
      <c r="K445" t="s">
        <v>58</v>
      </c>
      <c r="L445" t="s">
        <v>59</v>
      </c>
      <c r="M445" t="s">
        <v>60</v>
      </c>
      <c r="N445" t="s">
        <v>61</v>
      </c>
      <c r="O445" t="s">
        <v>4077</v>
      </c>
      <c r="P445" t="s">
        <v>4078</v>
      </c>
    </row>
    <row r="446" spans="1:16" x14ac:dyDescent="0.2">
      <c r="A446" t="s">
        <v>4079</v>
      </c>
      <c r="B446" t="s">
        <v>4080</v>
      </c>
      <c r="C446" t="s">
        <v>3252</v>
      </c>
      <c r="D446" s="3"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2">
      <c r="A447" t="s">
        <v>4084</v>
      </c>
      <c r="B447" t="s">
        <v>4085</v>
      </c>
      <c r="C447" t="s">
        <v>3265</v>
      </c>
      <c r="D447" s="3"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2">
      <c r="A448" t="s">
        <v>4088</v>
      </c>
      <c r="B448" t="s">
        <v>4089</v>
      </c>
      <c r="C448" t="s">
        <v>3265</v>
      </c>
      <c r="D448" s="3"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2">
      <c r="A449" t="s">
        <v>4093</v>
      </c>
      <c r="B449" t="s">
        <v>4094</v>
      </c>
      <c r="C449" t="s">
        <v>4095</v>
      </c>
      <c r="D449" s="3"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2">
      <c r="A450" t="s">
        <v>4105</v>
      </c>
      <c r="B450" t="s">
        <v>4106</v>
      </c>
      <c r="C450" t="s">
        <v>3219</v>
      </c>
      <c r="D450" s="3"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2">
      <c r="A451" t="s">
        <v>4115</v>
      </c>
      <c r="B451" t="s">
        <v>4116</v>
      </c>
      <c r="C451" t="s">
        <v>3324</v>
      </c>
      <c r="D451" s="3"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2">
      <c r="A452" t="s">
        <v>4118</v>
      </c>
      <c r="B452" t="s">
        <v>4119</v>
      </c>
      <c r="C452" t="s">
        <v>3265</v>
      </c>
      <c r="D452" s="3"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2">
      <c r="A453" t="s">
        <v>4128</v>
      </c>
      <c r="B453" t="s">
        <v>4129</v>
      </c>
      <c r="C453" t="s">
        <v>3450</v>
      </c>
      <c r="D453" s="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2">
      <c r="A454" t="s">
        <v>4138</v>
      </c>
      <c r="B454" t="s">
        <v>4139</v>
      </c>
      <c r="C454" t="s">
        <v>3265</v>
      </c>
      <c r="D454" s="3"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2">
      <c r="A455" t="s">
        <v>4149</v>
      </c>
      <c r="B455" t="s">
        <v>4150</v>
      </c>
      <c r="C455" t="s">
        <v>3265</v>
      </c>
      <c r="D455" s="3"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2">
      <c r="A456" t="s">
        <v>160</v>
      </c>
      <c r="B456" t="s">
        <v>161</v>
      </c>
      <c r="C456" t="s">
        <v>18</v>
      </c>
      <c r="D456" s="3" t="s">
        <v>162</v>
      </c>
      <c r="E456" t="s">
        <v>163</v>
      </c>
      <c r="F456" s="1">
        <v>0.61</v>
      </c>
      <c r="G456">
        <v>4.2</v>
      </c>
      <c r="H456" s="2">
        <v>2263</v>
      </c>
      <c r="I456" t="s">
        <v>164</v>
      </c>
      <c r="J456" t="s">
        <v>165</v>
      </c>
      <c r="K456" t="s">
        <v>166</v>
      </c>
      <c r="L456" t="s">
        <v>167</v>
      </c>
      <c r="M456" t="s">
        <v>168</v>
      </c>
      <c r="N456" t="s">
        <v>169</v>
      </c>
      <c r="O456" t="s">
        <v>4153</v>
      </c>
      <c r="P456" t="s">
        <v>4154</v>
      </c>
    </row>
    <row r="457" spans="1:16" x14ac:dyDescent="0.2">
      <c r="A457" t="s">
        <v>4155</v>
      </c>
      <c r="B457" t="s">
        <v>4156</v>
      </c>
      <c r="C457" t="s">
        <v>3324</v>
      </c>
      <c r="D457" s="3"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2">
      <c r="A458" t="s">
        <v>172</v>
      </c>
      <c r="B458" t="s">
        <v>173</v>
      </c>
      <c r="C458" t="s">
        <v>18</v>
      </c>
      <c r="D458" s="3"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2">
      <c r="A459" t="s">
        <v>4168</v>
      </c>
      <c r="B459" t="s">
        <v>4169</v>
      </c>
      <c r="C459" t="s">
        <v>3219</v>
      </c>
      <c r="D459" s="3"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2">
      <c r="A460" t="s">
        <v>4172</v>
      </c>
      <c r="B460" t="s">
        <v>4173</v>
      </c>
      <c r="C460" t="s">
        <v>3219</v>
      </c>
      <c r="D460" s="3"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2">
      <c r="A461" t="s">
        <v>4176</v>
      </c>
      <c r="B461" t="s">
        <v>4177</v>
      </c>
      <c r="C461" t="s">
        <v>4095</v>
      </c>
      <c r="D461" s="3"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2">
      <c r="A462" t="s">
        <v>4186</v>
      </c>
      <c r="B462" t="s">
        <v>4187</v>
      </c>
      <c r="C462" t="s">
        <v>4188</v>
      </c>
      <c r="D462" s="3"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2">
      <c r="A463" t="s">
        <v>4198</v>
      </c>
      <c r="B463" t="s">
        <v>4199</v>
      </c>
      <c r="C463" t="s">
        <v>3391</v>
      </c>
      <c r="D463" s="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2">
      <c r="A464" t="s">
        <v>4209</v>
      </c>
      <c r="B464" t="s">
        <v>4210</v>
      </c>
      <c r="C464" t="s">
        <v>3219</v>
      </c>
      <c r="D464" s="3"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2">
      <c r="A465" t="s">
        <v>4219</v>
      </c>
      <c r="B465" t="s">
        <v>4220</v>
      </c>
      <c r="C465" t="s">
        <v>3219</v>
      </c>
      <c r="D465" s="3"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2">
      <c r="A466" t="s">
        <v>182</v>
      </c>
      <c r="B466" t="s">
        <v>183</v>
      </c>
      <c r="C466" t="s">
        <v>18</v>
      </c>
      <c r="D466" s="3"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2">
      <c r="A467" t="s">
        <v>4232</v>
      </c>
      <c r="B467" t="s">
        <v>4233</v>
      </c>
      <c r="C467" t="s">
        <v>3265</v>
      </c>
      <c r="D467" s="3"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2">
      <c r="A468" t="s">
        <v>4236</v>
      </c>
      <c r="B468" t="s">
        <v>4237</v>
      </c>
      <c r="C468" t="s">
        <v>3347</v>
      </c>
      <c r="D468" s="3" t="s">
        <v>90</v>
      </c>
      <c r="E468" t="s">
        <v>90</v>
      </c>
      <c r="F468" s="1">
        <v>0</v>
      </c>
      <c r="G468">
        <v>4.2</v>
      </c>
      <c r="H468" s="2">
        <v>31539</v>
      </c>
      <c r="I468" t="s">
        <v>4238</v>
      </c>
      <c r="J468" t="s">
        <v>4239</v>
      </c>
      <c r="K468" t="s">
        <v>4240</v>
      </c>
      <c r="L468" t="s">
        <v>4241</v>
      </c>
      <c r="M468" t="s">
        <v>4242</v>
      </c>
      <c r="N468" t="s">
        <v>4243</v>
      </c>
      <c r="O468" t="s">
        <v>4244</v>
      </c>
      <c r="P468" t="s">
        <v>4245</v>
      </c>
    </row>
    <row r="469" spans="1:16" x14ac:dyDescent="0.2">
      <c r="A469" t="s">
        <v>233</v>
      </c>
      <c r="B469" t="s">
        <v>234</v>
      </c>
      <c r="C469" t="s">
        <v>18</v>
      </c>
      <c r="D469" s="3" t="s">
        <v>235</v>
      </c>
      <c r="E469" t="s">
        <v>236</v>
      </c>
      <c r="F469" s="1">
        <v>0.46</v>
      </c>
      <c r="G469">
        <v>4.5</v>
      </c>
      <c r="H469">
        <v>815</v>
      </c>
      <c r="I469" t="s">
        <v>237</v>
      </c>
      <c r="J469" t="s">
        <v>238</v>
      </c>
      <c r="K469" t="s">
        <v>239</v>
      </c>
      <c r="L469" t="s">
        <v>240</v>
      </c>
      <c r="M469" t="s">
        <v>241</v>
      </c>
      <c r="N469" t="s">
        <v>242</v>
      </c>
      <c r="O469" t="s">
        <v>4246</v>
      </c>
      <c r="P469" t="s">
        <v>4247</v>
      </c>
    </row>
    <row r="470" spans="1:16" x14ac:dyDescent="0.2">
      <c r="A470" t="s">
        <v>4248</v>
      </c>
      <c r="B470" t="s">
        <v>4249</v>
      </c>
      <c r="C470" t="s">
        <v>4095</v>
      </c>
      <c r="D470" s="3"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2">
      <c r="A471" t="s">
        <v>4258</v>
      </c>
      <c r="B471" t="s">
        <v>4259</v>
      </c>
      <c r="C471" t="s">
        <v>3265</v>
      </c>
      <c r="D471" s="3"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2">
      <c r="A472" t="s">
        <v>205</v>
      </c>
      <c r="B472" t="s">
        <v>206</v>
      </c>
      <c r="C472" t="s">
        <v>18</v>
      </c>
      <c r="D472" s="3" t="s">
        <v>207</v>
      </c>
      <c r="E472" t="s">
        <v>19</v>
      </c>
      <c r="F472" s="1">
        <v>0.38</v>
      </c>
      <c r="G472">
        <v>4</v>
      </c>
      <c r="H472" s="2">
        <v>43994</v>
      </c>
      <c r="I472" t="s">
        <v>208</v>
      </c>
      <c r="J472" t="s">
        <v>34</v>
      </c>
      <c r="K472" t="s">
        <v>35</v>
      </c>
      <c r="L472" t="s">
        <v>36</v>
      </c>
      <c r="M472" t="s">
        <v>37</v>
      </c>
      <c r="N472" t="s">
        <v>38</v>
      </c>
      <c r="O472" t="s">
        <v>4262</v>
      </c>
      <c r="P472" t="s">
        <v>4263</v>
      </c>
    </row>
    <row r="473" spans="1:16" x14ac:dyDescent="0.2">
      <c r="A473" t="s">
        <v>4264</v>
      </c>
      <c r="B473" t="s">
        <v>4265</v>
      </c>
      <c r="C473" t="s">
        <v>4266</v>
      </c>
      <c r="D473" s="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2">
      <c r="A474" t="s">
        <v>211</v>
      </c>
      <c r="B474" t="s">
        <v>212</v>
      </c>
      <c r="C474" t="s">
        <v>18</v>
      </c>
      <c r="D474" s="3"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2">
      <c r="A475" t="s">
        <v>4283</v>
      </c>
      <c r="B475" t="s">
        <v>4284</v>
      </c>
      <c r="C475" t="s">
        <v>3265</v>
      </c>
      <c r="D475" s="3"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2">
      <c r="A476" t="s">
        <v>4289</v>
      </c>
      <c r="B476" t="s">
        <v>4290</v>
      </c>
      <c r="C476" t="s">
        <v>3219</v>
      </c>
      <c r="D476" s="3"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2">
      <c r="A477" t="s">
        <v>4299</v>
      </c>
      <c r="B477" t="s">
        <v>4300</v>
      </c>
      <c r="C477" t="s">
        <v>4301</v>
      </c>
      <c r="D477" s="3"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2">
      <c r="A478" t="s">
        <v>4310</v>
      </c>
      <c r="B478" t="s">
        <v>4311</v>
      </c>
      <c r="C478" t="s">
        <v>3802</v>
      </c>
      <c r="D478" s="3"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2">
      <c r="A479" t="s">
        <v>4320</v>
      </c>
      <c r="B479" t="s">
        <v>4321</v>
      </c>
      <c r="C479" t="s">
        <v>3265</v>
      </c>
      <c r="D479" s="3"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2">
      <c r="A480" t="s">
        <v>267</v>
      </c>
      <c r="B480" t="s">
        <v>268</v>
      </c>
      <c r="C480" t="s">
        <v>18</v>
      </c>
      <c r="D480" s="3" t="s">
        <v>269</v>
      </c>
      <c r="E480" t="s">
        <v>31</v>
      </c>
      <c r="F480" s="1">
        <v>0.7</v>
      </c>
      <c r="G480">
        <v>4</v>
      </c>
      <c r="H480" s="2">
        <v>9377</v>
      </c>
      <c r="I480" t="s">
        <v>270</v>
      </c>
      <c r="J480" t="s">
        <v>271</v>
      </c>
      <c r="K480" t="s">
        <v>272</v>
      </c>
      <c r="L480" t="s">
        <v>273</v>
      </c>
      <c r="M480" t="s">
        <v>274</v>
      </c>
      <c r="N480" t="s">
        <v>275</v>
      </c>
      <c r="O480" t="s">
        <v>4330</v>
      </c>
      <c r="P480" t="s">
        <v>4331</v>
      </c>
    </row>
    <row r="481" spans="1:16" x14ac:dyDescent="0.2">
      <c r="A481" t="s">
        <v>4332</v>
      </c>
      <c r="B481" t="s">
        <v>4333</v>
      </c>
      <c r="C481" t="s">
        <v>3347</v>
      </c>
      <c r="D481" s="3"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2">
      <c r="A482" t="s">
        <v>4338</v>
      </c>
      <c r="B482" t="s">
        <v>4339</v>
      </c>
      <c r="C482" t="s">
        <v>4188</v>
      </c>
      <c r="D482" s="3"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2">
      <c r="A483" t="s">
        <v>4348</v>
      </c>
      <c r="B483" t="s">
        <v>3769</v>
      </c>
      <c r="C483" t="s">
        <v>3265</v>
      </c>
      <c r="D483" s="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2">
      <c r="A484" t="s">
        <v>4350</v>
      </c>
      <c r="B484" t="s">
        <v>4351</v>
      </c>
      <c r="C484" t="s">
        <v>4188</v>
      </c>
      <c r="D484" s="3"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2">
      <c r="A485" t="s">
        <v>4355</v>
      </c>
      <c r="B485" t="s">
        <v>4356</v>
      </c>
      <c r="C485" t="s">
        <v>3450</v>
      </c>
      <c r="D485" s="3"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2">
      <c r="A486" t="s">
        <v>4365</v>
      </c>
      <c r="B486" t="s">
        <v>3513</v>
      </c>
      <c r="C486" t="s">
        <v>3219</v>
      </c>
      <c r="D486" s="3"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2">
      <c r="A487" t="s">
        <v>4369</v>
      </c>
      <c r="B487" t="s">
        <v>4370</v>
      </c>
      <c r="C487" t="s">
        <v>3950</v>
      </c>
      <c r="D487" s="3"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2">
      <c r="A488" t="s">
        <v>4380</v>
      </c>
      <c r="B488" t="s">
        <v>4381</v>
      </c>
      <c r="C488" t="s">
        <v>18</v>
      </c>
      <c r="D488" s="3" t="s">
        <v>668</v>
      </c>
      <c r="E488" t="s">
        <v>207</v>
      </c>
      <c r="F488" s="1">
        <v>0.44</v>
      </c>
      <c r="G488">
        <v>4</v>
      </c>
      <c r="H488" s="2">
        <v>9377</v>
      </c>
      <c r="I488" t="s">
        <v>859</v>
      </c>
      <c r="J488" t="s">
        <v>271</v>
      </c>
      <c r="K488" t="s">
        <v>272</v>
      </c>
      <c r="L488" t="s">
        <v>273</v>
      </c>
      <c r="M488" t="s">
        <v>274</v>
      </c>
      <c r="N488" t="s">
        <v>275</v>
      </c>
      <c r="O488" t="s">
        <v>4382</v>
      </c>
      <c r="P488" t="s">
        <v>4383</v>
      </c>
    </row>
    <row r="489" spans="1:16" x14ac:dyDescent="0.2">
      <c r="A489" t="s">
        <v>4384</v>
      </c>
      <c r="B489" t="s">
        <v>4385</v>
      </c>
      <c r="C489" t="s">
        <v>3219</v>
      </c>
      <c r="D489" s="3" t="s">
        <v>4386</v>
      </c>
      <c r="E489" t="s">
        <v>717</v>
      </c>
      <c r="F489" s="1">
        <v>0.44</v>
      </c>
      <c r="G489">
        <v>3.5</v>
      </c>
      <c r="H489">
        <v>37</v>
      </c>
      <c r="I489" t="s">
        <v>4387</v>
      </c>
      <c r="J489" t="s">
        <v>4388</v>
      </c>
      <c r="K489" t="s">
        <v>4389</v>
      </c>
      <c r="L489" t="s">
        <v>4390</v>
      </c>
      <c r="M489" t="s">
        <v>4391</v>
      </c>
      <c r="N489" t="s">
        <v>4392</v>
      </c>
      <c r="O489" t="s">
        <v>4393</v>
      </c>
      <c r="P489" t="s">
        <v>4394</v>
      </c>
    </row>
    <row r="490" spans="1:16" x14ac:dyDescent="0.2">
      <c r="A490" t="s">
        <v>4395</v>
      </c>
      <c r="B490" t="s">
        <v>4396</v>
      </c>
      <c r="C490" t="s">
        <v>3802</v>
      </c>
      <c r="D490" s="3"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2">
      <c r="A491" t="s">
        <v>4405</v>
      </c>
      <c r="B491" t="s">
        <v>4406</v>
      </c>
      <c r="C491" t="s">
        <v>3265</v>
      </c>
      <c r="D491" s="3"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2">
      <c r="A492" t="s">
        <v>4408</v>
      </c>
      <c r="B492" t="s">
        <v>4409</v>
      </c>
      <c r="C492" t="s">
        <v>3265</v>
      </c>
      <c r="D492" s="3"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2">
      <c r="A493" t="s">
        <v>4418</v>
      </c>
      <c r="B493" t="s">
        <v>4419</v>
      </c>
      <c r="C493" t="s">
        <v>3219</v>
      </c>
      <c r="D493" s="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2">
      <c r="A494" t="s">
        <v>4428</v>
      </c>
      <c r="B494" t="s">
        <v>4429</v>
      </c>
      <c r="C494" t="s">
        <v>3219</v>
      </c>
      <c r="D494" s="3"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2">
      <c r="A495" t="s">
        <v>4433</v>
      </c>
      <c r="B495" t="s">
        <v>4434</v>
      </c>
      <c r="C495" t="s">
        <v>3439</v>
      </c>
      <c r="D495" s="3"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2">
      <c r="A496" t="s">
        <v>4443</v>
      </c>
      <c r="B496" t="s">
        <v>4444</v>
      </c>
      <c r="C496" t="s">
        <v>3450</v>
      </c>
      <c r="D496" s="3" t="s">
        <v>31</v>
      </c>
      <c r="E496" t="s">
        <v>20</v>
      </c>
      <c r="F496" s="1">
        <v>0.82</v>
      </c>
      <c r="G496">
        <v>4</v>
      </c>
      <c r="H496" s="2">
        <v>3197</v>
      </c>
      <c r="I496" t="s">
        <v>4445</v>
      </c>
      <c r="J496" t="s">
        <v>4446</v>
      </c>
      <c r="K496" t="s">
        <v>4447</v>
      </c>
      <c r="L496" t="s">
        <v>4448</v>
      </c>
      <c r="M496" t="s">
        <v>4449</v>
      </c>
      <c r="N496" t="s">
        <v>4450</v>
      </c>
      <c r="O496" t="s">
        <v>4451</v>
      </c>
      <c r="P496" t="s">
        <v>4452</v>
      </c>
    </row>
    <row r="497" spans="1:16" x14ac:dyDescent="0.2">
      <c r="A497" t="s">
        <v>4453</v>
      </c>
      <c r="B497" t="s">
        <v>4454</v>
      </c>
      <c r="C497" t="s">
        <v>3219</v>
      </c>
      <c r="D497" s="3"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2">
      <c r="A498" t="s">
        <v>4463</v>
      </c>
      <c r="B498" t="s">
        <v>4464</v>
      </c>
      <c r="C498" t="s">
        <v>3219</v>
      </c>
      <c r="D498" s="3"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2">
      <c r="A499" t="s">
        <v>4467</v>
      </c>
      <c r="B499" t="s">
        <v>4468</v>
      </c>
      <c r="C499" t="s">
        <v>3265</v>
      </c>
      <c r="D499" s="3"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2">
      <c r="A500" t="s">
        <v>4471</v>
      </c>
      <c r="B500" t="s">
        <v>4472</v>
      </c>
      <c r="C500" t="s">
        <v>3265</v>
      </c>
      <c r="D500" s="3"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2">
      <c r="A501" t="s">
        <v>4481</v>
      </c>
      <c r="B501" t="s">
        <v>4482</v>
      </c>
      <c r="C501" t="s">
        <v>3265</v>
      </c>
      <c r="D501" s="3"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2">
      <c r="A502" t="s">
        <v>4491</v>
      </c>
      <c r="B502" t="s">
        <v>4492</v>
      </c>
      <c r="C502" t="s">
        <v>3265</v>
      </c>
      <c r="D502" s="3"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2">
      <c r="A503" t="s">
        <v>4495</v>
      </c>
      <c r="B503" t="s">
        <v>4496</v>
      </c>
      <c r="C503" t="s">
        <v>3265</v>
      </c>
      <c r="D503" s="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2">
      <c r="A504" t="s">
        <v>4500</v>
      </c>
      <c r="B504" t="s">
        <v>4501</v>
      </c>
      <c r="C504" t="s">
        <v>3219</v>
      </c>
      <c r="D504" s="3"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2">
      <c r="A505" t="s">
        <v>333</v>
      </c>
      <c r="B505" t="s">
        <v>334</v>
      </c>
      <c r="C505" t="s">
        <v>18</v>
      </c>
      <c r="D505" s="3"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2">
      <c r="A506" t="s">
        <v>322</v>
      </c>
      <c r="B506" t="s">
        <v>323</v>
      </c>
      <c r="C506" t="s">
        <v>18</v>
      </c>
      <c r="D506" s="3"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2">
      <c r="A507" t="s">
        <v>4519</v>
      </c>
      <c r="B507" t="s">
        <v>4520</v>
      </c>
      <c r="C507" t="s">
        <v>3450</v>
      </c>
      <c r="D507" s="3"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2">
      <c r="A508" t="s">
        <v>4529</v>
      </c>
      <c r="B508" t="s">
        <v>4530</v>
      </c>
      <c r="C508" t="s">
        <v>3219</v>
      </c>
      <c r="D508" s="3"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2">
      <c r="A509" t="s">
        <v>4534</v>
      </c>
      <c r="B509" t="s">
        <v>4535</v>
      </c>
      <c r="C509" t="s">
        <v>3301</v>
      </c>
      <c r="D509" s="3"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2">
      <c r="A510" t="s">
        <v>4540</v>
      </c>
      <c r="B510" t="s">
        <v>3229</v>
      </c>
      <c r="C510" t="s">
        <v>3219</v>
      </c>
      <c r="D510" s="3"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2">
      <c r="A511" t="s">
        <v>4543</v>
      </c>
      <c r="B511" t="s">
        <v>4544</v>
      </c>
      <c r="C511" t="s">
        <v>3265</v>
      </c>
      <c r="D511" s="3"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2">
      <c r="A512" t="s">
        <v>4546</v>
      </c>
      <c r="B512" t="s">
        <v>4547</v>
      </c>
      <c r="C512" t="s">
        <v>3219</v>
      </c>
      <c r="D512" s="3"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2">
      <c r="A513" t="s">
        <v>4556</v>
      </c>
      <c r="B513" t="s">
        <v>4557</v>
      </c>
      <c r="C513" t="s">
        <v>3265</v>
      </c>
      <c r="D513" s="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2">
      <c r="A514" t="s">
        <v>4561</v>
      </c>
      <c r="B514" t="s">
        <v>4562</v>
      </c>
      <c r="C514" t="s">
        <v>3219</v>
      </c>
      <c r="D514" s="3" t="s">
        <v>324</v>
      </c>
      <c r="E514" t="s">
        <v>1232</v>
      </c>
      <c r="F514" s="1">
        <v>0.76</v>
      </c>
      <c r="G514">
        <v>4.3</v>
      </c>
      <c r="H514">
        <v>240</v>
      </c>
      <c r="I514" t="s">
        <v>4563</v>
      </c>
      <c r="J514" t="s">
        <v>4564</v>
      </c>
      <c r="K514" t="s">
        <v>4565</v>
      </c>
      <c r="L514" t="s">
        <v>4566</v>
      </c>
      <c r="M514" t="s">
        <v>4567</v>
      </c>
      <c r="N514" t="s">
        <v>4568</v>
      </c>
      <c r="O514" t="s">
        <v>4569</v>
      </c>
      <c r="P514" t="s">
        <v>4570</v>
      </c>
    </row>
    <row r="515" spans="1:16" x14ac:dyDescent="0.2">
      <c r="A515" t="s">
        <v>4571</v>
      </c>
      <c r="B515" t="s">
        <v>4572</v>
      </c>
      <c r="C515" t="s">
        <v>3219</v>
      </c>
      <c r="D515" s="3"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2">
      <c r="A516" t="s">
        <v>397</v>
      </c>
      <c r="B516" t="s">
        <v>398</v>
      </c>
      <c r="C516" t="s">
        <v>18</v>
      </c>
      <c r="D516" s="3"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2">
      <c r="A517" t="s">
        <v>4583</v>
      </c>
      <c r="B517" t="s">
        <v>4584</v>
      </c>
      <c r="C517" t="s">
        <v>3219</v>
      </c>
      <c r="D517" s="3"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2">
      <c r="A518" t="s">
        <v>4593</v>
      </c>
      <c r="B518" t="s">
        <v>4594</v>
      </c>
      <c r="C518" t="s">
        <v>3324</v>
      </c>
      <c r="D518" s="3"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2">
      <c r="A519" t="s">
        <v>4598</v>
      </c>
      <c r="B519" t="s">
        <v>4599</v>
      </c>
      <c r="C519" t="s">
        <v>3219</v>
      </c>
      <c r="D519" s="3"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2">
      <c r="A520" t="s">
        <v>405</v>
      </c>
      <c r="B520" t="s">
        <v>406</v>
      </c>
      <c r="C520" t="s">
        <v>18</v>
      </c>
      <c r="D520" s="3"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2">
      <c r="A521" t="s">
        <v>4605</v>
      </c>
      <c r="B521" t="s">
        <v>4606</v>
      </c>
      <c r="C521" t="s">
        <v>3450</v>
      </c>
      <c r="D521" s="3"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2">
      <c r="A522" t="s">
        <v>4615</v>
      </c>
      <c r="B522" t="s">
        <v>4616</v>
      </c>
      <c r="C522" t="s">
        <v>4095</v>
      </c>
      <c r="D522" s="3" t="s">
        <v>102</v>
      </c>
      <c r="E522" t="s">
        <v>547</v>
      </c>
      <c r="F522" s="1">
        <v>0.75</v>
      </c>
      <c r="G522">
        <v>4.5</v>
      </c>
      <c r="H522">
        <v>596</v>
      </c>
      <c r="I522" t="s">
        <v>4617</v>
      </c>
      <c r="J522" t="s">
        <v>4618</v>
      </c>
      <c r="K522" t="s">
        <v>4619</v>
      </c>
      <c r="L522" t="s">
        <v>4620</v>
      </c>
      <c r="M522" t="s">
        <v>4621</v>
      </c>
      <c r="N522" t="s">
        <v>4622</v>
      </c>
      <c r="O522" t="s">
        <v>4623</v>
      </c>
      <c r="P522" t="s">
        <v>4624</v>
      </c>
    </row>
    <row r="523" spans="1:16" x14ac:dyDescent="0.2">
      <c r="A523" t="s">
        <v>4625</v>
      </c>
      <c r="B523" t="s">
        <v>4626</v>
      </c>
      <c r="C523" t="s">
        <v>3950</v>
      </c>
      <c r="D523" s="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2">
      <c r="A524" t="s">
        <v>4631</v>
      </c>
      <c r="B524" t="s">
        <v>4632</v>
      </c>
      <c r="C524" t="s">
        <v>3265</v>
      </c>
      <c r="D524" s="3"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2">
      <c r="A525" t="s">
        <v>4640</v>
      </c>
      <c r="B525" t="s">
        <v>4641</v>
      </c>
      <c r="C525" t="s">
        <v>3347</v>
      </c>
      <c r="D525" s="3"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2">
      <c r="A526" t="s">
        <v>4645</v>
      </c>
      <c r="B526" t="s">
        <v>4646</v>
      </c>
      <c r="C526" t="s">
        <v>3802</v>
      </c>
      <c r="D526" s="3"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2">
      <c r="A527" t="s">
        <v>4655</v>
      </c>
      <c r="B527" t="s">
        <v>4656</v>
      </c>
      <c r="C527" t="s">
        <v>3219</v>
      </c>
      <c r="D527" s="3"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2">
      <c r="A528" t="s">
        <v>4660</v>
      </c>
      <c r="B528" t="s">
        <v>4661</v>
      </c>
      <c r="C528" t="s">
        <v>4662</v>
      </c>
      <c r="D528" s="3"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2">
      <c r="A529" t="s">
        <v>4671</v>
      </c>
      <c r="B529" t="s">
        <v>4672</v>
      </c>
      <c r="C529" t="s">
        <v>4266</v>
      </c>
      <c r="D529" s="3"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2">
      <c r="A530" t="s">
        <v>4681</v>
      </c>
      <c r="B530" t="s">
        <v>4682</v>
      </c>
      <c r="C530" t="s">
        <v>4095</v>
      </c>
      <c r="D530" s="3"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2">
      <c r="A531" t="s">
        <v>4691</v>
      </c>
      <c r="B531" t="s">
        <v>4692</v>
      </c>
      <c r="C531" t="s">
        <v>3802</v>
      </c>
      <c r="D531" s="3"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2">
      <c r="A532" t="s">
        <v>4701</v>
      </c>
      <c r="B532" t="s">
        <v>4702</v>
      </c>
      <c r="C532" t="s">
        <v>3265</v>
      </c>
      <c r="D532" s="3"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2">
      <c r="A533" t="s">
        <v>4711</v>
      </c>
      <c r="B533" t="s">
        <v>4712</v>
      </c>
      <c r="C533" t="s">
        <v>3252</v>
      </c>
      <c r="D533" s="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2">
      <c r="A534" t="s">
        <v>4722</v>
      </c>
      <c r="B534" t="s">
        <v>4723</v>
      </c>
      <c r="C534" t="s">
        <v>3265</v>
      </c>
      <c r="D534" s="3"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2">
      <c r="A535" t="s">
        <v>4727</v>
      </c>
      <c r="B535" t="s">
        <v>4728</v>
      </c>
      <c r="C535" t="s">
        <v>3265</v>
      </c>
      <c r="D535" s="3"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2">
      <c r="A536" t="s">
        <v>4737</v>
      </c>
      <c r="B536" t="s">
        <v>4738</v>
      </c>
      <c r="C536" t="s">
        <v>3324</v>
      </c>
      <c r="D536" s="3"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2">
      <c r="A537" t="s">
        <v>4748</v>
      </c>
      <c r="B537" t="s">
        <v>4749</v>
      </c>
      <c r="C537" t="s">
        <v>3219</v>
      </c>
      <c r="D537" s="3"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2">
      <c r="A538" t="s">
        <v>4759</v>
      </c>
      <c r="B538" t="s">
        <v>4760</v>
      </c>
      <c r="C538" t="s">
        <v>4761</v>
      </c>
      <c r="D538" s="3"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2">
      <c r="A539" t="s">
        <v>4771</v>
      </c>
      <c r="B539" t="s">
        <v>4772</v>
      </c>
      <c r="C539" t="s">
        <v>3301</v>
      </c>
      <c r="D539" s="3"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2">
      <c r="A540" t="s">
        <v>4776</v>
      </c>
      <c r="B540" t="s">
        <v>4777</v>
      </c>
      <c r="C540" t="s">
        <v>3450</v>
      </c>
      <c r="D540" s="3" t="s">
        <v>142</v>
      </c>
      <c r="E540" t="s">
        <v>3703</v>
      </c>
      <c r="F540" s="1">
        <v>0.8</v>
      </c>
      <c r="G540">
        <v>3.8</v>
      </c>
      <c r="H540">
        <v>119</v>
      </c>
      <c r="I540" t="s">
        <v>4778</v>
      </c>
      <c r="J540" t="s">
        <v>4779</v>
      </c>
      <c r="K540" t="s">
        <v>4780</v>
      </c>
      <c r="L540" t="s">
        <v>4781</v>
      </c>
      <c r="M540" t="s">
        <v>4782</v>
      </c>
      <c r="N540" t="s">
        <v>4783</v>
      </c>
      <c r="O540" t="s">
        <v>4784</v>
      </c>
      <c r="P540" t="s">
        <v>4785</v>
      </c>
    </row>
    <row r="541" spans="1:16" x14ac:dyDescent="0.2">
      <c r="A541" t="s">
        <v>4786</v>
      </c>
      <c r="B541" t="s">
        <v>4787</v>
      </c>
      <c r="C541" t="s">
        <v>4788</v>
      </c>
      <c r="D541" s="3" t="s">
        <v>77</v>
      </c>
      <c r="E541" t="s">
        <v>77</v>
      </c>
      <c r="F541" s="1">
        <v>0</v>
      </c>
      <c r="G541">
        <v>4.3</v>
      </c>
      <c r="H541" s="2">
        <v>10833</v>
      </c>
      <c r="I541" t="s">
        <v>4789</v>
      </c>
      <c r="J541" t="s">
        <v>4790</v>
      </c>
      <c r="K541" t="s">
        <v>4791</v>
      </c>
      <c r="L541" t="s">
        <v>4792</v>
      </c>
      <c r="M541" t="s">
        <v>4793</v>
      </c>
      <c r="N541" t="s">
        <v>4794</v>
      </c>
      <c r="O541" t="s">
        <v>4795</v>
      </c>
      <c r="P541" t="s">
        <v>4796</v>
      </c>
    </row>
    <row r="542" spans="1:16" x14ac:dyDescent="0.2">
      <c r="A542" t="s">
        <v>563</v>
      </c>
      <c r="B542" t="s">
        <v>564</v>
      </c>
      <c r="C542" t="s">
        <v>18</v>
      </c>
      <c r="D542" s="3" t="s">
        <v>142</v>
      </c>
      <c r="E542" t="s">
        <v>565</v>
      </c>
      <c r="F542" s="1">
        <v>0.62</v>
      </c>
      <c r="G542">
        <v>4.3</v>
      </c>
      <c r="H542" s="2">
        <v>8188</v>
      </c>
      <c r="I542" t="s">
        <v>566</v>
      </c>
      <c r="J542" t="s">
        <v>567</v>
      </c>
      <c r="K542" t="s">
        <v>568</v>
      </c>
      <c r="L542" t="s">
        <v>569</v>
      </c>
      <c r="M542" t="s">
        <v>570</v>
      </c>
      <c r="N542" t="s">
        <v>571</v>
      </c>
      <c r="O542" t="s">
        <v>4797</v>
      </c>
      <c r="P542" t="s">
        <v>4798</v>
      </c>
    </row>
    <row r="543" spans="1:16" x14ac:dyDescent="0.2">
      <c r="A543" t="s">
        <v>4799</v>
      </c>
      <c r="B543" t="s">
        <v>4800</v>
      </c>
      <c r="C543" t="s">
        <v>3324</v>
      </c>
      <c r="D543" s="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2">
      <c r="A544" t="s">
        <v>4811</v>
      </c>
      <c r="B544" t="s">
        <v>4812</v>
      </c>
      <c r="C544" t="s">
        <v>4301</v>
      </c>
      <c r="D544" s="3" t="s">
        <v>31</v>
      </c>
      <c r="E544" t="s">
        <v>43</v>
      </c>
      <c r="F544" s="1">
        <v>0.9</v>
      </c>
      <c r="G544">
        <v>4</v>
      </c>
      <c r="H544" s="2">
        <v>4740</v>
      </c>
      <c r="I544" t="s">
        <v>4813</v>
      </c>
      <c r="J544" t="s">
        <v>4814</v>
      </c>
      <c r="K544" t="s">
        <v>4815</v>
      </c>
      <c r="L544" t="s">
        <v>4816</v>
      </c>
      <c r="M544" t="s">
        <v>4817</v>
      </c>
      <c r="N544" t="s">
        <v>4818</v>
      </c>
      <c r="O544" t="s">
        <v>4819</v>
      </c>
      <c r="P544" t="s">
        <v>4820</v>
      </c>
    </row>
    <row r="545" spans="1:16" x14ac:dyDescent="0.2">
      <c r="A545" t="s">
        <v>4821</v>
      </c>
      <c r="B545" t="s">
        <v>4822</v>
      </c>
      <c r="C545" t="s">
        <v>3265</v>
      </c>
      <c r="D545" s="3"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2">
      <c r="A546" t="s">
        <v>4831</v>
      </c>
      <c r="B546" t="s">
        <v>4832</v>
      </c>
      <c r="C546" t="s">
        <v>3265</v>
      </c>
      <c r="D546" s="3"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2">
      <c r="A547" t="s">
        <v>4842</v>
      </c>
      <c r="B547" t="s">
        <v>4843</v>
      </c>
      <c r="C547" t="s">
        <v>3219</v>
      </c>
      <c r="D547" s="3" t="s">
        <v>4844</v>
      </c>
      <c r="E547" t="s">
        <v>324</v>
      </c>
      <c r="F547" s="1">
        <v>0.86</v>
      </c>
      <c r="G547">
        <v>2.8</v>
      </c>
      <c r="H547">
        <v>87</v>
      </c>
      <c r="I547" t="s">
        <v>4845</v>
      </c>
      <c r="J547" t="s">
        <v>4846</v>
      </c>
      <c r="K547" t="s">
        <v>4847</v>
      </c>
      <c r="L547" t="s">
        <v>4848</v>
      </c>
      <c r="M547" t="s">
        <v>4849</v>
      </c>
      <c r="N547" t="s">
        <v>4850</v>
      </c>
      <c r="O547" t="s">
        <v>4851</v>
      </c>
      <c r="P547" t="s">
        <v>4852</v>
      </c>
    </row>
    <row r="548" spans="1:16" x14ac:dyDescent="0.2">
      <c r="A548" t="s">
        <v>4853</v>
      </c>
      <c r="B548" t="s">
        <v>4854</v>
      </c>
      <c r="C548" t="s">
        <v>3265</v>
      </c>
      <c r="D548" s="3"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2">
      <c r="A549" t="s">
        <v>4864</v>
      </c>
      <c r="B549" t="s">
        <v>4865</v>
      </c>
      <c r="C549" t="s">
        <v>3219</v>
      </c>
      <c r="D549" s="3" t="s">
        <v>207</v>
      </c>
      <c r="E549" t="s">
        <v>114</v>
      </c>
      <c r="F549" s="1">
        <v>0.75</v>
      </c>
      <c r="G549">
        <v>4.5</v>
      </c>
      <c r="H549">
        <v>38</v>
      </c>
      <c r="I549" t="s">
        <v>4866</v>
      </c>
      <c r="J549" t="s">
        <v>4867</v>
      </c>
      <c r="K549" t="s">
        <v>4868</v>
      </c>
      <c r="L549" t="s">
        <v>4869</v>
      </c>
      <c r="M549" t="s">
        <v>4870</v>
      </c>
      <c r="N549" t="s">
        <v>4871</v>
      </c>
      <c r="O549" t="s">
        <v>4872</v>
      </c>
      <c r="P549" t="s">
        <v>4873</v>
      </c>
    </row>
    <row r="550" spans="1:16" x14ac:dyDescent="0.2">
      <c r="A550" t="s">
        <v>4874</v>
      </c>
      <c r="B550" t="s">
        <v>4875</v>
      </c>
      <c r="C550" t="s">
        <v>4095</v>
      </c>
      <c r="D550" s="3"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2">
      <c r="A551" t="s">
        <v>4884</v>
      </c>
      <c r="B551" t="s">
        <v>4885</v>
      </c>
      <c r="C551" t="s">
        <v>3219</v>
      </c>
      <c r="D551" s="3"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2">
      <c r="A552" t="s">
        <v>4894</v>
      </c>
      <c r="B552" t="s">
        <v>4895</v>
      </c>
      <c r="C552" t="s">
        <v>3219</v>
      </c>
      <c r="D552" s="3" t="s">
        <v>163</v>
      </c>
      <c r="E552" t="s">
        <v>4896</v>
      </c>
      <c r="F552" s="1">
        <v>0.74</v>
      </c>
      <c r="G552">
        <v>3</v>
      </c>
      <c r="H552">
        <v>681</v>
      </c>
      <c r="I552" t="s">
        <v>4897</v>
      </c>
      <c r="J552" t="s">
        <v>4898</v>
      </c>
      <c r="K552" t="s">
        <v>4899</v>
      </c>
      <c r="L552" t="s">
        <v>4900</v>
      </c>
      <c r="M552" t="s">
        <v>4901</v>
      </c>
      <c r="N552" t="s">
        <v>4902</v>
      </c>
      <c r="O552" t="s">
        <v>4903</v>
      </c>
      <c r="P552" t="s">
        <v>4904</v>
      </c>
    </row>
    <row r="553" spans="1:16" x14ac:dyDescent="0.2">
      <c r="A553" t="s">
        <v>4905</v>
      </c>
      <c r="B553" t="s">
        <v>4906</v>
      </c>
      <c r="C553" t="s">
        <v>3252</v>
      </c>
      <c r="D553" s="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2">
      <c r="A554" t="s">
        <v>4915</v>
      </c>
      <c r="B554" t="s">
        <v>4916</v>
      </c>
      <c r="C554" t="s">
        <v>4917</v>
      </c>
      <c r="D554" s="3"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2">
      <c r="A555" t="s">
        <v>4927</v>
      </c>
      <c r="B555" t="s">
        <v>4928</v>
      </c>
      <c r="C555" t="s">
        <v>3219</v>
      </c>
      <c r="D555" s="3"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2">
      <c r="A556" t="s">
        <v>4937</v>
      </c>
      <c r="B556" t="s">
        <v>4496</v>
      </c>
      <c r="C556" t="s">
        <v>3265</v>
      </c>
      <c r="D556" s="3"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2">
      <c r="A557" t="s">
        <v>4939</v>
      </c>
      <c r="B557" t="s">
        <v>4940</v>
      </c>
      <c r="C557" t="s">
        <v>4301</v>
      </c>
      <c r="D557" s="3"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2">
      <c r="A558" t="s">
        <v>4949</v>
      </c>
      <c r="B558" t="s">
        <v>4950</v>
      </c>
      <c r="C558" t="s">
        <v>3450</v>
      </c>
      <c r="D558" s="3"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2">
      <c r="A559" t="s">
        <v>4954</v>
      </c>
      <c r="B559" t="s">
        <v>4955</v>
      </c>
      <c r="C559" t="s">
        <v>4956</v>
      </c>
      <c r="D559" s="3"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2">
      <c r="A560" t="s">
        <v>4965</v>
      </c>
      <c r="B560" t="s">
        <v>4966</v>
      </c>
      <c r="C560" t="s">
        <v>3265</v>
      </c>
      <c r="D560" s="3"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2">
      <c r="A561" t="s">
        <v>4976</v>
      </c>
      <c r="B561" t="s">
        <v>4977</v>
      </c>
      <c r="C561" t="s">
        <v>3219</v>
      </c>
      <c r="D561" s="3"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2">
      <c r="A562" t="s">
        <v>4981</v>
      </c>
      <c r="B562" t="s">
        <v>4982</v>
      </c>
      <c r="C562" t="s">
        <v>3324</v>
      </c>
      <c r="D562" s="3"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2">
      <c r="A563" t="s">
        <v>4992</v>
      </c>
      <c r="B563" t="s">
        <v>4993</v>
      </c>
      <c r="C563" t="s">
        <v>4095</v>
      </c>
      <c r="D563" s="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2">
      <c r="A564" t="s">
        <v>739</v>
      </c>
      <c r="B564" t="s">
        <v>740</v>
      </c>
      <c r="C564" t="s">
        <v>18</v>
      </c>
      <c r="D564" s="3" t="s">
        <v>149</v>
      </c>
      <c r="E564" t="s">
        <v>150</v>
      </c>
      <c r="F564" s="1">
        <v>0.69</v>
      </c>
      <c r="G564">
        <v>4.3</v>
      </c>
      <c r="H564" s="2">
        <v>20052</v>
      </c>
      <c r="I564" t="s">
        <v>741</v>
      </c>
      <c r="J564" t="s">
        <v>742</v>
      </c>
      <c r="K564" t="s">
        <v>743</v>
      </c>
      <c r="L564" t="s">
        <v>744</v>
      </c>
      <c r="M564" t="s">
        <v>745</v>
      </c>
      <c r="N564" t="s">
        <v>746</v>
      </c>
      <c r="O564" t="s">
        <v>5003</v>
      </c>
      <c r="P564" t="s">
        <v>5004</v>
      </c>
    </row>
    <row r="565" spans="1:16" x14ac:dyDescent="0.2">
      <c r="A565" t="s">
        <v>5005</v>
      </c>
      <c r="B565" t="s">
        <v>5006</v>
      </c>
      <c r="C565" t="s">
        <v>4301</v>
      </c>
      <c r="D565" s="3"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2">
      <c r="A566" t="s">
        <v>776</v>
      </c>
      <c r="B566" t="s">
        <v>777</v>
      </c>
      <c r="C566" t="s">
        <v>18</v>
      </c>
      <c r="D566" s="3" t="s">
        <v>778</v>
      </c>
      <c r="E566" t="s">
        <v>90</v>
      </c>
      <c r="F566" s="1">
        <v>0.77</v>
      </c>
      <c r="G566">
        <v>4</v>
      </c>
      <c r="H566" s="2">
        <v>7732</v>
      </c>
      <c r="I566" t="s">
        <v>779</v>
      </c>
      <c r="J566" t="s">
        <v>780</v>
      </c>
      <c r="K566" t="s">
        <v>781</v>
      </c>
      <c r="L566" t="s">
        <v>782</v>
      </c>
      <c r="M566" t="s">
        <v>783</v>
      </c>
      <c r="N566" t="s">
        <v>784</v>
      </c>
      <c r="O566" t="s">
        <v>5016</v>
      </c>
      <c r="P566" t="s">
        <v>5017</v>
      </c>
    </row>
    <row r="567" spans="1:16" x14ac:dyDescent="0.2">
      <c r="A567" t="s">
        <v>5018</v>
      </c>
      <c r="B567" t="s">
        <v>5019</v>
      </c>
      <c r="C567" t="s">
        <v>3450</v>
      </c>
      <c r="D567" s="3"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2">
      <c r="A568" t="s">
        <v>5023</v>
      </c>
      <c r="B568" t="s">
        <v>5024</v>
      </c>
      <c r="C568" t="s">
        <v>3265</v>
      </c>
      <c r="D568" s="3"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2">
      <c r="A569" t="s">
        <v>5027</v>
      </c>
      <c r="B569" t="s">
        <v>5028</v>
      </c>
      <c r="C569" t="s">
        <v>3219</v>
      </c>
      <c r="D569" s="3" t="s">
        <v>5029</v>
      </c>
      <c r="E569" t="s">
        <v>114</v>
      </c>
      <c r="F569" s="1">
        <v>0.73</v>
      </c>
      <c r="G569">
        <v>3.7</v>
      </c>
      <c r="H569">
        <v>465</v>
      </c>
      <c r="I569" t="s">
        <v>5030</v>
      </c>
      <c r="J569" t="s">
        <v>5031</v>
      </c>
      <c r="K569" t="s">
        <v>5032</v>
      </c>
      <c r="L569" t="s">
        <v>5033</v>
      </c>
      <c r="M569" t="s">
        <v>5034</v>
      </c>
      <c r="N569" t="s">
        <v>5035</v>
      </c>
      <c r="O569" t="s">
        <v>5036</v>
      </c>
      <c r="P569" t="s">
        <v>5037</v>
      </c>
    </row>
    <row r="570" spans="1:16" x14ac:dyDescent="0.2">
      <c r="A570" t="s">
        <v>5038</v>
      </c>
      <c r="B570" t="s">
        <v>5039</v>
      </c>
      <c r="C570" t="s">
        <v>3265</v>
      </c>
      <c r="D570" s="3"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2">
      <c r="A571" t="s">
        <v>797</v>
      </c>
      <c r="B571" t="s">
        <v>798</v>
      </c>
      <c r="C571" t="s">
        <v>18</v>
      </c>
      <c r="D571" s="3"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2">
      <c r="A572" t="s">
        <v>807</v>
      </c>
      <c r="B572" t="s">
        <v>808</v>
      </c>
      <c r="C572" t="s">
        <v>18</v>
      </c>
      <c r="D572" s="3"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2">
      <c r="A573" t="s">
        <v>5054</v>
      </c>
      <c r="B573" t="s">
        <v>5055</v>
      </c>
      <c r="C573" t="s">
        <v>3737</v>
      </c>
      <c r="D573" s="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2">
      <c r="A574" t="s">
        <v>5064</v>
      </c>
      <c r="B574" t="s">
        <v>5065</v>
      </c>
      <c r="C574" t="s">
        <v>3265</v>
      </c>
      <c r="D574" s="3"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2">
      <c r="A575" t="s">
        <v>5074</v>
      </c>
      <c r="B575" t="s">
        <v>5075</v>
      </c>
      <c r="C575" t="s">
        <v>3219</v>
      </c>
      <c r="D575" s="3"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2">
      <c r="A576" t="s">
        <v>5084</v>
      </c>
      <c r="B576" t="s">
        <v>3578</v>
      </c>
      <c r="C576" t="s">
        <v>3219</v>
      </c>
      <c r="D576" s="3"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2">
      <c r="A577" t="s">
        <v>5088</v>
      </c>
      <c r="B577" t="s">
        <v>5089</v>
      </c>
      <c r="C577" t="s">
        <v>3450</v>
      </c>
      <c r="D577" s="3"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2">
      <c r="A578" t="s">
        <v>5098</v>
      </c>
      <c r="B578" t="s">
        <v>5099</v>
      </c>
      <c r="C578" t="s">
        <v>3737</v>
      </c>
      <c r="D578" s="3"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2">
      <c r="A579" t="s">
        <v>5108</v>
      </c>
      <c r="B579" t="s">
        <v>5109</v>
      </c>
      <c r="C579" t="s">
        <v>3252</v>
      </c>
      <c r="D579" s="3"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2">
      <c r="A580" t="s">
        <v>5118</v>
      </c>
      <c r="B580" t="s">
        <v>5119</v>
      </c>
      <c r="C580" t="s">
        <v>5120</v>
      </c>
      <c r="D580" s="3"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2">
      <c r="A581" t="s">
        <v>5129</v>
      </c>
      <c r="B581" t="s">
        <v>5130</v>
      </c>
      <c r="C581" t="s">
        <v>3219</v>
      </c>
      <c r="D581" s="3"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2">
      <c r="A582" t="s">
        <v>5139</v>
      </c>
      <c r="B582" t="s">
        <v>5140</v>
      </c>
      <c r="C582" t="s">
        <v>3802</v>
      </c>
      <c r="D582" s="3"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2">
      <c r="A583" t="s">
        <v>5145</v>
      </c>
      <c r="B583" t="s">
        <v>5146</v>
      </c>
      <c r="C583" t="s">
        <v>3265</v>
      </c>
      <c r="D583" s="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2">
      <c r="A584" t="s">
        <v>5149</v>
      </c>
      <c r="B584" t="s">
        <v>5150</v>
      </c>
      <c r="C584" t="s">
        <v>3571</v>
      </c>
      <c r="D584" s="3"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2">
      <c r="A585" t="s">
        <v>5159</v>
      </c>
      <c r="B585" t="s">
        <v>5160</v>
      </c>
      <c r="C585" t="s">
        <v>4188</v>
      </c>
      <c r="D585" s="3"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2">
      <c r="A586" t="s">
        <v>5169</v>
      </c>
      <c r="B586" t="s">
        <v>5170</v>
      </c>
      <c r="C586" t="s">
        <v>3347</v>
      </c>
      <c r="D586" s="3"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2">
      <c r="A587" t="s">
        <v>5175</v>
      </c>
      <c r="B587" t="s">
        <v>5176</v>
      </c>
      <c r="C587" t="s">
        <v>3347</v>
      </c>
      <c r="D587" s="3"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2">
      <c r="A588" t="s">
        <v>3228</v>
      </c>
      <c r="B588" t="s">
        <v>3229</v>
      </c>
      <c r="C588" t="s">
        <v>3219</v>
      </c>
      <c r="D588" s="3"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2">
      <c r="A589" t="s">
        <v>3239</v>
      </c>
      <c r="B589" t="s">
        <v>3240</v>
      </c>
      <c r="C589" t="s">
        <v>3219</v>
      </c>
      <c r="D589" s="3"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2">
      <c r="A590" t="s">
        <v>5191</v>
      </c>
      <c r="B590" t="s">
        <v>5192</v>
      </c>
      <c r="C590" t="s">
        <v>5193</v>
      </c>
      <c r="D590" s="3"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2">
      <c r="A591" t="s">
        <v>5204</v>
      </c>
      <c r="B591" t="s">
        <v>5205</v>
      </c>
      <c r="C591" t="s">
        <v>5206</v>
      </c>
      <c r="D591" s="3"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2">
      <c r="A592" t="s">
        <v>5216</v>
      </c>
      <c r="B592" t="s">
        <v>5217</v>
      </c>
      <c r="C592" t="s">
        <v>5218</v>
      </c>
      <c r="D592" s="3"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2">
      <c r="A593" t="s">
        <v>5229</v>
      </c>
      <c r="B593" t="s">
        <v>5230</v>
      </c>
      <c r="C593" t="s">
        <v>3347</v>
      </c>
      <c r="D593" s="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2">
      <c r="A594" t="s">
        <v>5240</v>
      </c>
      <c r="B594" t="s">
        <v>5241</v>
      </c>
      <c r="C594" t="s">
        <v>5242</v>
      </c>
      <c r="D594" s="3" t="s">
        <v>706</v>
      </c>
      <c r="E594" t="s">
        <v>55</v>
      </c>
      <c r="F594" s="1">
        <v>0.62</v>
      </c>
      <c r="G594">
        <v>3.5</v>
      </c>
      <c r="H594">
        <v>690</v>
      </c>
      <c r="I594" t="s">
        <v>5243</v>
      </c>
      <c r="J594" t="s">
        <v>5244</v>
      </c>
      <c r="K594" t="s">
        <v>5245</v>
      </c>
      <c r="L594" t="s">
        <v>5246</v>
      </c>
      <c r="M594" t="s">
        <v>5247</v>
      </c>
      <c r="N594" t="s">
        <v>5248</v>
      </c>
      <c r="O594" t="s">
        <v>5249</v>
      </c>
      <c r="P594" t="s">
        <v>5250</v>
      </c>
    </row>
    <row r="595" spans="1:16" x14ac:dyDescent="0.2">
      <c r="A595" t="s">
        <v>3299</v>
      </c>
      <c r="B595" t="s">
        <v>3300</v>
      </c>
      <c r="C595" t="s">
        <v>3301</v>
      </c>
      <c r="D595" s="3"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2">
      <c r="A596" t="s">
        <v>3311</v>
      </c>
      <c r="B596" t="s">
        <v>3312</v>
      </c>
      <c r="C596" t="s">
        <v>3219</v>
      </c>
      <c r="D596" s="3"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2">
      <c r="A597" t="s">
        <v>5255</v>
      </c>
      <c r="B597" t="s">
        <v>5256</v>
      </c>
      <c r="C597" t="s">
        <v>3347</v>
      </c>
      <c r="D597" s="3"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2">
      <c r="A598" t="s">
        <v>5266</v>
      </c>
      <c r="B598" t="s">
        <v>5267</v>
      </c>
      <c r="C598" t="s">
        <v>5268</v>
      </c>
      <c r="D598" s="3"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2">
      <c r="A599" t="s">
        <v>5277</v>
      </c>
      <c r="B599" t="s">
        <v>5278</v>
      </c>
      <c r="C599" t="s">
        <v>3347</v>
      </c>
      <c r="D599" s="3"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2">
      <c r="A600" t="s">
        <v>3345</v>
      </c>
      <c r="B600" t="s">
        <v>3346</v>
      </c>
      <c r="C600" t="s">
        <v>3347</v>
      </c>
      <c r="D600" s="3"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2">
      <c r="A601" t="s">
        <v>5290</v>
      </c>
      <c r="B601" t="s">
        <v>5291</v>
      </c>
      <c r="C601" t="s">
        <v>4761</v>
      </c>
      <c r="D601" s="3"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2">
      <c r="A602" t="s">
        <v>3334</v>
      </c>
      <c r="B602" t="s">
        <v>3335</v>
      </c>
      <c r="C602" t="s">
        <v>3219</v>
      </c>
      <c r="D602" s="3"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2">
      <c r="A603" t="s">
        <v>5309</v>
      </c>
      <c r="B603" t="s">
        <v>5310</v>
      </c>
      <c r="C603" t="s">
        <v>3347</v>
      </c>
      <c r="D603" s="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2">
      <c r="A604" t="s">
        <v>5319</v>
      </c>
      <c r="B604" t="s">
        <v>5320</v>
      </c>
      <c r="C604" t="s">
        <v>3829</v>
      </c>
      <c r="D604" s="3"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2">
      <c r="A605" t="s">
        <v>3389</v>
      </c>
      <c r="B605" t="s">
        <v>3390</v>
      </c>
      <c r="C605" t="s">
        <v>3391</v>
      </c>
      <c r="D605" s="3"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2">
      <c r="A606" t="s">
        <v>5330</v>
      </c>
      <c r="B606" t="s">
        <v>5331</v>
      </c>
      <c r="C606" t="s">
        <v>5193</v>
      </c>
      <c r="D606" s="3"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2">
      <c r="A607" t="s">
        <v>5340</v>
      </c>
      <c r="B607" t="s">
        <v>5341</v>
      </c>
      <c r="C607" t="s">
        <v>5206</v>
      </c>
      <c r="D607" s="3"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2">
      <c r="A608" t="s">
        <v>5350</v>
      </c>
      <c r="B608" t="s">
        <v>5351</v>
      </c>
      <c r="C608" t="s">
        <v>5206</v>
      </c>
      <c r="D608" s="3"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2">
      <c r="A609" t="s">
        <v>3460</v>
      </c>
      <c r="B609" t="s">
        <v>3461</v>
      </c>
      <c r="C609" t="s">
        <v>3219</v>
      </c>
      <c r="D609" s="3"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2">
      <c r="A610" t="s">
        <v>3470</v>
      </c>
      <c r="B610" t="s">
        <v>3471</v>
      </c>
      <c r="C610" t="s">
        <v>3219</v>
      </c>
      <c r="D610" s="3"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2">
      <c r="A611" t="s">
        <v>5364</v>
      </c>
      <c r="B611" t="s">
        <v>5365</v>
      </c>
      <c r="C611" t="s">
        <v>3347</v>
      </c>
      <c r="D611" s="3"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2">
      <c r="A612" t="s">
        <v>5374</v>
      </c>
      <c r="B612" t="s">
        <v>5375</v>
      </c>
      <c r="C612" t="s">
        <v>5376</v>
      </c>
      <c r="D612" s="3"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2">
      <c r="A613" t="s">
        <v>3512</v>
      </c>
      <c r="B613" t="s">
        <v>3513</v>
      </c>
      <c r="C613" t="s">
        <v>3219</v>
      </c>
      <c r="D613" s="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2">
      <c r="A614" t="s">
        <v>5392</v>
      </c>
      <c r="B614" t="s">
        <v>5393</v>
      </c>
      <c r="C614" t="s">
        <v>5206</v>
      </c>
      <c r="D614" s="3"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2">
      <c r="A615" t="s">
        <v>5402</v>
      </c>
      <c r="B615" t="s">
        <v>5403</v>
      </c>
      <c r="C615" t="s">
        <v>5404</v>
      </c>
      <c r="D615" s="3"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2">
      <c r="A616" t="s">
        <v>16</v>
      </c>
      <c r="B616" t="s">
        <v>17</v>
      </c>
      <c r="C616" t="s">
        <v>18</v>
      </c>
      <c r="D616" s="3" t="s">
        <v>19</v>
      </c>
      <c r="E616" t="s">
        <v>20</v>
      </c>
      <c r="F616" s="1">
        <v>0.64</v>
      </c>
      <c r="G616">
        <v>4.2</v>
      </c>
      <c r="H616" s="2">
        <v>24269</v>
      </c>
      <c r="I616" t="s">
        <v>21</v>
      </c>
      <c r="J616" t="s">
        <v>22</v>
      </c>
      <c r="K616" t="s">
        <v>23</v>
      </c>
      <c r="L616" t="s">
        <v>24</v>
      </c>
      <c r="M616" t="s">
        <v>25</v>
      </c>
      <c r="N616" t="s">
        <v>854</v>
      </c>
      <c r="O616" t="s">
        <v>5414</v>
      </c>
      <c r="P616" t="s">
        <v>5415</v>
      </c>
    </row>
    <row r="617" spans="1:16" x14ac:dyDescent="0.2">
      <c r="A617" t="s">
        <v>5416</v>
      </c>
      <c r="B617" t="s">
        <v>5417</v>
      </c>
      <c r="C617" t="s">
        <v>5418</v>
      </c>
      <c r="D617" s="3"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2">
      <c r="A618" t="s">
        <v>5429</v>
      </c>
      <c r="B618" t="s">
        <v>5430</v>
      </c>
      <c r="C618" t="s">
        <v>5431</v>
      </c>
      <c r="D618" s="3"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2">
      <c r="A619" t="s">
        <v>5441</v>
      </c>
      <c r="B619" t="s">
        <v>5442</v>
      </c>
      <c r="C619" t="s">
        <v>5443</v>
      </c>
      <c r="D619" s="3"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2">
      <c r="A620" t="s">
        <v>5454</v>
      </c>
      <c r="B620" t="s">
        <v>5455</v>
      </c>
      <c r="C620" t="s">
        <v>3347</v>
      </c>
      <c r="D620" s="3"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2">
      <c r="A621" t="s">
        <v>3577</v>
      </c>
      <c r="B621" t="s">
        <v>3578</v>
      </c>
      <c r="C621" t="s">
        <v>3219</v>
      </c>
      <c r="D621" s="3"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2">
      <c r="A622" t="s">
        <v>5467</v>
      </c>
      <c r="B622" t="s">
        <v>5468</v>
      </c>
      <c r="C622" t="s">
        <v>3347</v>
      </c>
      <c r="D622" s="3" t="s">
        <v>19</v>
      </c>
      <c r="E622" t="s">
        <v>5456</v>
      </c>
      <c r="F622" s="1">
        <v>0.69</v>
      </c>
      <c r="G622">
        <v>4.2</v>
      </c>
      <c r="H622">
        <v>206</v>
      </c>
      <c r="I622" t="s">
        <v>5469</v>
      </c>
      <c r="J622" t="s">
        <v>5470</v>
      </c>
      <c r="K622" t="s">
        <v>5471</v>
      </c>
      <c r="L622" t="s">
        <v>5472</v>
      </c>
      <c r="M622" t="s">
        <v>5473</v>
      </c>
      <c r="N622" t="s">
        <v>5474</v>
      </c>
      <c r="O622" t="s">
        <v>5475</v>
      </c>
      <c r="P622" t="s">
        <v>5476</v>
      </c>
    </row>
    <row r="623" spans="1:16" x14ac:dyDescent="0.2">
      <c r="A623" t="s">
        <v>5477</v>
      </c>
      <c r="B623" t="s">
        <v>5478</v>
      </c>
      <c r="C623" t="s">
        <v>5479</v>
      </c>
      <c r="D623" s="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2">
      <c r="A624" t="s">
        <v>29</v>
      </c>
      <c r="B624" t="s">
        <v>30</v>
      </c>
      <c r="C624" t="s">
        <v>18</v>
      </c>
      <c r="D624" s="3" t="s">
        <v>31</v>
      </c>
      <c r="E624" t="s">
        <v>32</v>
      </c>
      <c r="F624" s="1">
        <v>0.43</v>
      </c>
      <c r="G624">
        <v>4</v>
      </c>
      <c r="H624" s="2">
        <v>43994</v>
      </c>
      <c r="I624" t="s">
        <v>33</v>
      </c>
      <c r="J624" t="s">
        <v>34</v>
      </c>
      <c r="K624" t="s">
        <v>35</v>
      </c>
      <c r="L624" t="s">
        <v>36</v>
      </c>
      <c r="M624" t="s">
        <v>37</v>
      </c>
      <c r="N624" t="s">
        <v>38</v>
      </c>
      <c r="O624" t="s">
        <v>39</v>
      </c>
      <c r="P624" t="s">
        <v>5489</v>
      </c>
    </row>
    <row r="625" spans="1:16" x14ac:dyDescent="0.2">
      <c r="A625" t="s">
        <v>41</v>
      </c>
      <c r="B625" t="s">
        <v>42</v>
      </c>
      <c r="C625" t="s">
        <v>18</v>
      </c>
      <c r="D625" s="3" t="s">
        <v>31</v>
      </c>
      <c r="E625" t="s">
        <v>114</v>
      </c>
      <c r="F625" s="1">
        <v>0.8</v>
      </c>
      <c r="G625">
        <v>3.9</v>
      </c>
      <c r="H625" s="2">
        <v>7928</v>
      </c>
      <c r="I625" t="s">
        <v>44</v>
      </c>
      <c r="J625" t="s">
        <v>45</v>
      </c>
      <c r="K625" t="s">
        <v>46</v>
      </c>
      <c r="L625" t="s">
        <v>47</v>
      </c>
      <c r="M625" t="s">
        <v>48</v>
      </c>
      <c r="N625" t="s">
        <v>49</v>
      </c>
      <c r="O625" t="s">
        <v>50</v>
      </c>
      <c r="P625" t="s">
        <v>5490</v>
      </c>
    </row>
    <row r="626" spans="1:16" x14ac:dyDescent="0.2">
      <c r="A626" t="s">
        <v>3587</v>
      </c>
      <c r="B626" t="s">
        <v>3588</v>
      </c>
      <c r="C626" t="s">
        <v>3219</v>
      </c>
      <c r="D626" s="3"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2">
      <c r="A627" t="s">
        <v>5498</v>
      </c>
      <c r="B627" t="s">
        <v>5499</v>
      </c>
      <c r="C627" t="s">
        <v>5500</v>
      </c>
      <c r="D627" s="3"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2">
      <c r="A628" t="s">
        <v>5510</v>
      </c>
      <c r="B628" t="s">
        <v>5511</v>
      </c>
      <c r="C628" t="s">
        <v>5512</v>
      </c>
      <c r="D628" s="3"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2">
      <c r="A629" t="s">
        <v>5521</v>
      </c>
      <c r="B629" t="s">
        <v>5522</v>
      </c>
      <c r="C629" t="s">
        <v>5206</v>
      </c>
      <c r="D629" s="3"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2">
      <c r="A630" t="s">
        <v>52</v>
      </c>
      <c r="B630" t="s">
        <v>53</v>
      </c>
      <c r="C630" t="s">
        <v>18</v>
      </c>
      <c r="D630" s="3" t="s">
        <v>54</v>
      </c>
      <c r="E630" t="s">
        <v>55</v>
      </c>
      <c r="F630" s="1">
        <v>0.53</v>
      </c>
      <c r="G630">
        <v>4.2</v>
      </c>
      <c r="H630" s="2">
        <v>94364</v>
      </c>
      <c r="I630" t="s">
        <v>56</v>
      </c>
      <c r="J630" t="s">
        <v>57</v>
      </c>
      <c r="K630" t="s">
        <v>58</v>
      </c>
      <c r="L630" t="s">
        <v>59</v>
      </c>
      <c r="M630" t="s">
        <v>60</v>
      </c>
      <c r="N630" t="s">
        <v>61</v>
      </c>
      <c r="O630" t="s">
        <v>5531</v>
      </c>
      <c r="P630" t="s">
        <v>5532</v>
      </c>
    </row>
    <row r="631" spans="1:16" x14ac:dyDescent="0.2">
      <c r="A631" t="s">
        <v>5533</v>
      </c>
      <c r="B631" t="s">
        <v>5534</v>
      </c>
      <c r="C631" t="s">
        <v>5479</v>
      </c>
      <c r="D631" s="3"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2">
      <c r="A632" t="s">
        <v>5543</v>
      </c>
      <c r="B632" t="s">
        <v>5544</v>
      </c>
      <c r="C632" t="s">
        <v>5545</v>
      </c>
      <c r="D632" s="3"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2">
      <c r="A633" t="s">
        <v>5554</v>
      </c>
      <c r="B633" t="s">
        <v>5555</v>
      </c>
      <c r="C633" t="s">
        <v>3347</v>
      </c>
      <c r="D633" s="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2">
      <c r="A634" t="s">
        <v>64</v>
      </c>
      <c r="B634" t="s">
        <v>65</v>
      </c>
      <c r="C634" t="s">
        <v>18</v>
      </c>
      <c r="D634" s="3" t="s">
        <v>66</v>
      </c>
      <c r="E634" t="s">
        <v>19</v>
      </c>
      <c r="F634" s="1">
        <v>0.61</v>
      </c>
      <c r="G634">
        <v>4.2</v>
      </c>
      <c r="H634" s="2">
        <v>16905</v>
      </c>
      <c r="I634" t="s">
        <v>67</v>
      </c>
      <c r="J634" t="s">
        <v>68</v>
      </c>
      <c r="K634" t="s">
        <v>69</v>
      </c>
      <c r="L634" t="s">
        <v>70</v>
      </c>
      <c r="M634" t="s">
        <v>71</v>
      </c>
      <c r="N634" t="s">
        <v>72</v>
      </c>
      <c r="O634" t="s">
        <v>5565</v>
      </c>
      <c r="P634" t="s">
        <v>5566</v>
      </c>
    </row>
    <row r="635" spans="1:16" x14ac:dyDescent="0.2">
      <c r="A635" t="s">
        <v>5567</v>
      </c>
      <c r="B635" t="s">
        <v>5568</v>
      </c>
      <c r="C635" t="s">
        <v>5193</v>
      </c>
      <c r="D635" s="3"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2">
      <c r="A636" t="s">
        <v>3725</v>
      </c>
      <c r="B636" t="s">
        <v>3726</v>
      </c>
      <c r="C636" t="s">
        <v>3219</v>
      </c>
      <c r="D636" s="3"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2">
      <c r="A637" t="s">
        <v>3735</v>
      </c>
      <c r="B637" t="s">
        <v>3736</v>
      </c>
      <c r="C637" t="s">
        <v>3737</v>
      </c>
      <c r="D637" s="3" t="s">
        <v>19</v>
      </c>
      <c r="E637" t="s">
        <v>324</v>
      </c>
      <c r="F637" s="1">
        <v>0.8</v>
      </c>
      <c r="G637">
        <v>4</v>
      </c>
      <c r="H637" s="2">
        <v>3382</v>
      </c>
      <c r="I637" t="s">
        <v>3738</v>
      </c>
      <c r="J637" t="s">
        <v>3739</v>
      </c>
      <c r="K637" t="s">
        <v>3740</v>
      </c>
      <c r="L637" t="s">
        <v>3741</v>
      </c>
      <c r="M637" t="s">
        <v>3742</v>
      </c>
      <c r="N637" t="s">
        <v>3743</v>
      </c>
      <c r="O637" t="s">
        <v>5581</v>
      </c>
      <c r="P637" t="s">
        <v>5582</v>
      </c>
    </row>
    <row r="638" spans="1:16" x14ac:dyDescent="0.2">
      <c r="A638" t="s">
        <v>5583</v>
      </c>
      <c r="B638" t="s">
        <v>5584</v>
      </c>
      <c r="C638" t="s">
        <v>3347</v>
      </c>
      <c r="D638" s="3"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2">
      <c r="A639" t="s">
        <v>5594</v>
      </c>
      <c r="B639" t="s">
        <v>5595</v>
      </c>
      <c r="C639" t="s">
        <v>5596</v>
      </c>
      <c r="D639" s="3"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2">
      <c r="A640" t="s">
        <v>5606</v>
      </c>
      <c r="B640" t="s">
        <v>5607</v>
      </c>
      <c r="C640" t="s">
        <v>5608</v>
      </c>
      <c r="D640" s="3"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2">
      <c r="A641" t="s">
        <v>5618</v>
      </c>
      <c r="B641" t="s">
        <v>5619</v>
      </c>
      <c r="C641" t="s">
        <v>3347</v>
      </c>
      <c r="D641" s="3"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2">
      <c r="A642" t="s">
        <v>5630</v>
      </c>
      <c r="B642" t="s">
        <v>5631</v>
      </c>
      <c r="C642" t="s">
        <v>5632</v>
      </c>
      <c r="D642" s="3"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2">
      <c r="A643" t="s">
        <v>3746</v>
      </c>
      <c r="B643" t="s">
        <v>3747</v>
      </c>
      <c r="C643" t="s">
        <v>3301</v>
      </c>
      <c r="D643" s="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2">
      <c r="A644" t="s">
        <v>75</v>
      </c>
      <c r="B644" t="s">
        <v>76</v>
      </c>
      <c r="C644" t="s">
        <v>18</v>
      </c>
      <c r="D644" s="3" t="s">
        <v>77</v>
      </c>
      <c r="E644" t="s">
        <v>78</v>
      </c>
      <c r="F644" s="1">
        <v>0.85</v>
      </c>
      <c r="G644">
        <v>3.9</v>
      </c>
      <c r="H644" s="2">
        <v>24870</v>
      </c>
      <c r="I644" t="s">
        <v>79</v>
      </c>
      <c r="J644" t="s">
        <v>80</v>
      </c>
      <c r="K644" t="s">
        <v>81</v>
      </c>
      <c r="L644" t="s">
        <v>82</v>
      </c>
      <c r="M644" t="s">
        <v>83</v>
      </c>
      <c r="N644" t="s">
        <v>84</v>
      </c>
      <c r="O644" t="s">
        <v>85</v>
      </c>
      <c r="P644" t="s">
        <v>5650</v>
      </c>
    </row>
    <row r="645" spans="1:16" x14ac:dyDescent="0.2">
      <c r="A645" t="s">
        <v>5651</v>
      </c>
      <c r="B645" t="s">
        <v>5652</v>
      </c>
      <c r="C645" t="s">
        <v>5653</v>
      </c>
      <c r="D645" s="3"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2">
      <c r="A646" t="s">
        <v>3827</v>
      </c>
      <c r="B646" t="s">
        <v>3828</v>
      </c>
      <c r="C646" t="s">
        <v>3829</v>
      </c>
      <c r="D646" s="3"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2">
      <c r="A647" t="s">
        <v>5666</v>
      </c>
      <c r="B647" t="s">
        <v>5667</v>
      </c>
      <c r="C647" t="s">
        <v>5668</v>
      </c>
      <c r="D647" s="3"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2">
      <c r="A648" t="s">
        <v>5678</v>
      </c>
      <c r="B648" t="s">
        <v>5679</v>
      </c>
      <c r="C648" t="s">
        <v>5193</v>
      </c>
      <c r="D648" s="3"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2">
      <c r="A649" t="s">
        <v>5690</v>
      </c>
      <c r="B649" t="s">
        <v>5691</v>
      </c>
      <c r="C649" t="s">
        <v>3347</v>
      </c>
      <c r="D649" s="3"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2">
      <c r="A650" t="s">
        <v>5700</v>
      </c>
      <c r="B650" t="s">
        <v>5701</v>
      </c>
      <c r="C650" t="s">
        <v>5206</v>
      </c>
      <c r="D650" s="3"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2">
      <c r="A651" t="s">
        <v>5710</v>
      </c>
      <c r="B651" t="s">
        <v>5711</v>
      </c>
      <c r="C651" t="s">
        <v>3347</v>
      </c>
      <c r="D651" s="3"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2">
      <c r="A652" t="s">
        <v>5720</v>
      </c>
      <c r="B652" t="s">
        <v>5721</v>
      </c>
      <c r="C652" t="s">
        <v>5418</v>
      </c>
      <c r="D652" s="3"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2">
      <c r="A653" t="s">
        <v>5731</v>
      </c>
      <c r="B653" t="s">
        <v>5732</v>
      </c>
      <c r="C653" t="s">
        <v>5733</v>
      </c>
      <c r="D653" s="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2">
      <c r="A654" t="s">
        <v>5742</v>
      </c>
      <c r="B654" t="s">
        <v>5743</v>
      </c>
      <c r="C654" t="s">
        <v>5744</v>
      </c>
      <c r="D654" s="3"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2">
      <c r="A655" t="s">
        <v>5754</v>
      </c>
      <c r="B655" t="s">
        <v>5755</v>
      </c>
      <c r="C655" t="s">
        <v>5756</v>
      </c>
      <c r="D655" s="3" t="s">
        <v>1905</v>
      </c>
      <c r="E655" t="s">
        <v>114</v>
      </c>
      <c r="F655" s="1">
        <v>0.87</v>
      </c>
      <c r="G655">
        <v>4.2</v>
      </c>
      <c r="H655">
        <v>491</v>
      </c>
      <c r="I655" t="s">
        <v>5757</v>
      </c>
      <c r="J655" t="s">
        <v>5758</v>
      </c>
      <c r="K655" t="s">
        <v>5759</v>
      </c>
      <c r="L655" t="s">
        <v>5760</v>
      </c>
      <c r="M655" t="s">
        <v>5761</v>
      </c>
      <c r="N655" t="s">
        <v>5762</v>
      </c>
      <c r="O655" t="s">
        <v>5763</v>
      </c>
      <c r="P655" t="s">
        <v>5764</v>
      </c>
    </row>
    <row r="656" spans="1:16" x14ac:dyDescent="0.2">
      <c r="A656" t="s">
        <v>5765</v>
      </c>
      <c r="B656" t="s">
        <v>5766</v>
      </c>
      <c r="C656" t="s">
        <v>5767</v>
      </c>
      <c r="D656" s="3"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2">
      <c r="A657" t="s">
        <v>5776</v>
      </c>
      <c r="B657" t="s">
        <v>5777</v>
      </c>
      <c r="C657" t="s">
        <v>3347</v>
      </c>
      <c r="D657" s="3"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2">
      <c r="A658" t="s">
        <v>5786</v>
      </c>
      <c r="B658" t="s">
        <v>5787</v>
      </c>
      <c r="C658" t="s">
        <v>3347</v>
      </c>
      <c r="D658" s="3"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2">
      <c r="A659" t="s">
        <v>3903</v>
      </c>
      <c r="B659" t="s">
        <v>3904</v>
      </c>
      <c r="C659" t="s">
        <v>3252</v>
      </c>
      <c r="D659" s="3"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2">
      <c r="A660" t="s">
        <v>87</v>
      </c>
      <c r="B660" t="s">
        <v>88</v>
      </c>
      <c r="C660" t="s">
        <v>18</v>
      </c>
      <c r="D660" s="3"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2">
      <c r="A661" t="s">
        <v>5800</v>
      </c>
      <c r="B661" t="s">
        <v>5801</v>
      </c>
      <c r="C661" t="s">
        <v>5596</v>
      </c>
      <c r="D661" s="3"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2">
      <c r="A662" t="s">
        <v>5812</v>
      </c>
      <c r="B662" t="s">
        <v>5813</v>
      </c>
      <c r="C662" t="s">
        <v>5814</v>
      </c>
      <c r="D662" s="3"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2">
      <c r="A663" t="s">
        <v>5823</v>
      </c>
      <c r="B663" t="s">
        <v>5824</v>
      </c>
      <c r="C663" t="s">
        <v>5206</v>
      </c>
      <c r="D663" s="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2">
      <c r="A664" t="s">
        <v>5834</v>
      </c>
      <c r="B664" t="s">
        <v>5835</v>
      </c>
      <c r="C664" t="s">
        <v>5836</v>
      </c>
      <c r="D664" s="3"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2">
      <c r="A665" t="s">
        <v>5846</v>
      </c>
      <c r="B665" t="s">
        <v>5847</v>
      </c>
      <c r="C665" t="s">
        <v>5848</v>
      </c>
      <c r="D665" s="3"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2">
      <c r="A666" t="s">
        <v>5857</v>
      </c>
      <c r="B666" t="s">
        <v>5858</v>
      </c>
      <c r="C666" t="s">
        <v>5859</v>
      </c>
      <c r="D666" s="3"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2">
      <c r="A667" t="s">
        <v>5868</v>
      </c>
      <c r="B667" t="s">
        <v>5869</v>
      </c>
      <c r="C667" t="s">
        <v>3347</v>
      </c>
      <c r="D667" s="3"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2">
      <c r="A668" t="s">
        <v>5880</v>
      </c>
      <c r="B668" t="s">
        <v>5881</v>
      </c>
      <c r="C668" t="s">
        <v>5218</v>
      </c>
      <c r="D668" s="3"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2">
      <c r="A669" t="s">
        <v>5891</v>
      </c>
      <c r="B669" t="s">
        <v>5892</v>
      </c>
      <c r="C669" t="s">
        <v>5376</v>
      </c>
      <c r="D669" s="3"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2">
      <c r="A670" t="s">
        <v>99</v>
      </c>
      <c r="B670" t="s">
        <v>100</v>
      </c>
      <c r="C670" t="s">
        <v>18</v>
      </c>
      <c r="D670" s="3" t="s">
        <v>101</v>
      </c>
      <c r="E670" t="s">
        <v>102</v>
      </c>
      <c r="F670" s="1">
        <v>0.23</v>
      </c>
      <c r="G670">
        <v>4.3</v>
      </c>
      <c r="H670" s="2">
        <v>30411</v>
      </c>
      <c r="I670" t="s">
        <v>103</v>
      </c>
      <c r="J670" t="s">
        <v>104</v>
      </c>
      <c r="K670" t="s">
        <v>105</v>
      </c>
      <c r="L670" t="s">
        <v>106</v>
      </c>
      <c r="M670" t="s">
        <v>107</v>
      </c>
      <c r="N670" t="s">
        <v>108</v>
      </c>
      <c r="O670" t="s">
        <v>109</v>
      </c>
      <c r="P670" t="s">
        <v>5901</v>
      </c>
    </row>
    <row r="671" spans="1:16" x14ac:dyDescent="0.2">
      <c r="A671" t="s">
        <v>5902</v>
      </c>
      <c r="B671" t="s">
        <v>5903</v>
      </c>
      <c r="C671" t="s">
        <v>5206</v>
      </c>
      <c r="D671" s="3"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2">
      <c r="A672" t="s">
        <v>5912</v>
      </c>
      <c r="B672" t="s">
        <v>5913</v>
      </c>
      <c r="C672" t="s">
        <v>4761</v>
      </c>
      <c r="D672" s="3"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2">
      <c r="A673" t="s">
        <v>5922</v>
      </c>
      <c r="B673" t="s">
        <v>5923</v>
      </c>
      <c r="C673" t="s">
        <v>5924</v>
      </c>
      <c r="D673" s="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2">
      <c r="A674" t="s">
        <v>3948</v>
      </c>
      <c r="B674" t="s">
        <v>3949</v>
      </c>
      <c r="C674" t="s">
        <v>3950</v>
      </c>
      <c r="D674" s="3"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2">
      <c r="A675" t="s">
        <v>129</v>
      </c>
      <c r="B675" t="s">
        <v>130</v>
      </c>
      <c r="C675" t="s">
        <v>18</v>
      </c>
      <c r="D675" s="3"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2">
      <c r="A676" t="s">
        <v>5939</v>
      </c>
      <c r="B676" t="s">
        <v>5940</v>
      </c>
      <c r="C676" t="s">
        <v>5941</v>
      </c>
      <c r="D676" s="3"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2">
      <c r="A677" t="s">
        <v>5951</v>
      </c>
      <c r="B677" t="s">
        <v>5952</v>
      </c>
      <c r="C677" t="s">
        <v>5242</v>
      </c>
      <c r="D677" s="3"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2">
      <c r="A678" t="s">
        <v>5962</v>
      </c>
      <c r="B678" t="s">
        <v>5963</v>
      </c>
      <c r="C678" t="s">
        <v>5193</v>
      </c>
      <c r="D678" s="3"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2">
      <c r="A679" t="s">
        <v>3919</v>
      </c>
      <c r="B679" t="s">
        <v>3920</v>
      </c>
      <c r="C679" t="s">
        <v>3219</v>
      </c>
      <c r="D679" s="3"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2">
      <c r="A680" t="s">
        <v>5976</v>
      </c>
      <c r="B680" t="s">
        <v>5977</v>
      </c>
      <c r="C680" t="s">
        <v>5756</v>
      </c>
      <c r="D680" s="3"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2">
      <c r="A681" t="s">
        <v>5987</v>
      </c>
      <c r="B681" t="s">
        <v>5988</v>
      </c>
      <c r="C681" t="s">
        <v>5653</v>
      </c>
      <c r="D681" s="3"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2">
      <c r="A682" t="s">
        <v>5998</v>
      </c>
      <c r="B682" t="s">
        <v>5999</v>
      </c>
      <c r="C682" t="s">
        <v>4761</v>
      </c>
      <c r="D682" s="3"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2">
      <c r="A683" t="s">
        <v>6008</v>
      </c>
      <c r="B683" t="s">
        <v>6009</v>
      </c>
      <c r="C683" t="s">
        <v>5376</v>
      </c>
      <c r="D683" s="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2">
      <c r="A684" t="s">
        <v>6018</v>
      </c>
      <c r="B684" t="s">
        <v>6019</v>
      </c>
      <c r="C684" t="s">
        <v>5242</v>
      </c>
      <c r="D684" s="3"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2">
      <c r="A685" t="s">
        <v>6028</v>
      </c>
      <c r="B685" t="s">
        <v>6029</v>
      </c>
      <c r="C685" t="s">
        <v>5206</v>
      </c>
      <c r="D685" s="3"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2">
      <c r="A686" t="s">
        <v>146</v>
      </c>
      <c r="B686" t="s">
        <v>147</v>
      </c>
      <c r="C686" t="s">
        <v>148</v>
      </c>
      <c r="D686" s="3"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2">
      <c r="A687" t="s">
        <v>6040</v>
      </c>
      <c r="B687" t="s">
        <v>6041</v>
      </c>
      <c r="C687" t="s">
        <v>6042</v>
      </c>
      <c r="D687" s="3"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2">
      <c r="A688" t="s">
        <v>4006</v>
      </c>
      <c r="B688" t="s">
        <v>4007</v>
      </c>
      <c r="C688" t="s">
        <v>3301</v>
      </c>
      <c r="D688" s="3"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2">
      <c r="A689" t="s">
        <v>6056</v>
      </c>
      <c r="B689" t="s">
        <v>6057</v>
      </c>
      <c r="C689" t="s">
        <v>5206</v>
      </c>
      <c r="D689" s="3"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2">
      <c r="A690" t="s">
        <v>6066</v>
      </c>
      <c r="B690" t="s">
        <v>6067</v>
      </c>
      <c r="C690" t="s">
        <v>6068</v>
      </c>
      <c r="D690" s="3"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2">
      <c r="A691" t="s">
        <v>160</v>
      </c>
      <c r="B691" t="s">
        <v>161</v>
      </c>
      <c r="C691" t="s">
        <v>18</v>
      </c>
      <c r="D691" s="3" t="s">
        <v>162</v>
      </c>
      <c r="E691" t="s">
        <v>163</v>
      </c>
      <c r="F691" s="1">
        <v>0.61</v>
      </c>
      <c r="G691">
        <v>4.2</v>
      </c>
      <c r="H691" s="2">
        <v>2262</v>
      </c>
      <c r="I691" t="s">
        <v>164</v>
      </c>
      <c r="J691" t="s">
        <v>165</v>
      </c>
      <c r="K691" t="s">
        <v>166</v>
      </c>
      <c r="L691" t="s">
        <v>167</v>
      </c>
      <c r="M691" t="s">
        <v>168</v>
      </c>
      <c r="N691" t="s">
        <v>169</v>
      </c>
      <c r="O691" t="s">
        <v>170</v>
      </c>
      <c r="P691" t="s">
        <v>6078</v>
      </c>
    </row>
    <row r="692" spans="1:16" x14ac:dyDescent="0.2">
      <c r="A692" t="s">
        <v>6079</v>
      </c>
      <c r="B692" t="s">
        <v>6080</v>
      </c>
      <c r="C692" t="s">
        <v>3347</v>
      </c>
      <c r="D692" s="3"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2">
      <c r="A693" t="s">
        <v>6090</v>
      </c>
      <c r="B693" t="s">
        <v>6091</v>
      </c>
      <c r="C693" t="s">
        <v>6092</v>
      </c>
      <c r="D693" s="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2">
      <c r="A694" t="s">
        <v>172</v>
      </c>
      <c r="B694" t="s">
        <v>173</v>
      </c>
      <c r="C694" t="s">
        <v>18</v>
      </c>
      <c r="D694" s="3"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2">
      <c r="A695" t="s">
        <v>6102</v>
      </c>
      <c r="B695" t="s">
        <v>6103</v>
      </c>
      <c r="C695" t="s">
        <v>5193</v>
      </c>
      <c r="D695" s="3"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2">
      <c r="A696" t="s">
        <v>4105</v>
      </c>
      <c r="B696" t="s">
        <v>4106</v>
      </c>
      <c r="C696" t="s">
        <v>3219</v>
      </c>
      <c r="D696" s="3"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2">
      <c r="A697" t="s">
        <v>6120</v>
      </c>
      <c r="B697" t="s">
        <v>6121</v>
      </c>
      <c r="C697" t="s">
        <v>6122</v>
      </c>
      <c r="D697" s="3"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2">
      <c r="A698" t="s">
        <v>6132</v>
      </c>
      <c r="B698" t="s">
        <v>6133</v>
      </c>
      <c r="C698" t="s">
        <v>5653</v>
      </c>
      <c r="D698" s="3"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2">
      <c r="A699" t="s">
        <v>6144</v>
      </c>
      <c r="B699" t="s">
        <v>6145</v>
      </c>
      <c r="C699" t="s">
        <v>4761</v>
      </c>
      <c r="D699" s="3"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2">
      <c r="A700" t="s">
        <v>6155</v>
      </c>
      <c r="B700" t="s">
        <v>6156</v>
      </c>
      <c r="C700" t="s">
        <v>6157</v>
      </c>
      <c r="D700" s="3"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2">
      <c r="A701" t="s">
        <v>182</v>
      </c>
      <c r="B701" t="s">
        <v>183</v>
      </c>
      <c r="C701" t="s">
        <v>18</v>
      </c>
      <c r="D701" s="3"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2">
      <c r="A702" t="s">
        <v>233</v>
      </c>
      <c r="B702" t="s">
        <v>234</v>
      </c>
      <c r="C702" t="s">
        <v>18</v>
      </c>
      <c r="D702" s="3" t="s">
        <v>235</v>
      </c>
      <c r="E702" t="s">
        <v>236</v>
      </c>
      <c r="F702" s="1">
        <v>0.46</v>
      </c>
      <c r="G702">
        <v>4.5</v>
      </c>
      <c r="H702">
        <v>815</v>
      </c>
      <c r="I702" t="s">
        <v>237</v>
      </c>
      <c r="J702" t="s">
        <v>238</v>
      </c>
      <c r="K702" t="s">
        <v>239</v>
      </c>
      <c r="L702" t="s">
        <v>240</v>
      </c>
      <c r="M702" t="s">
        <v>241</v>
      </c>
      <c r="N702" t="s">
        <v>242</v>
      </c>
      <c r="O702" t="s">
        <v>6171</v>
      </c>
      <c r="P702" t="s">
        <v>6172</v>
      </c>
    </row>
    <row r="703" spans="1:16" x14ac:dyDescent="0.2">
      <c r="A703" t="s">
        <v>6173</v>
      </c>
      <c r="B703" t="s">
        <v>6174</v>
      </c>
      <c r="C703" t="s">
        <v>5608</v>
      </c>
      <c r="D703" s="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2">
      <c r="A704" t="s">
        <v>6185</v>
      </c>
      <c r="B704" t="s">
        <v>6186</v>
      </c>
      <c r="C704" t="s">
        <v>6187</v>
      </c>
      <c r="D704" s="3"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2">
      <c r="A705" t="s">
        <v>6197</v>
      </c>
      <c r="B705" t="s">
        <v>6198</v>
      </c>
      <c r="C705" t="s">
        <v>6199</v>
      </c>
      <c r="D705" s="3"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2">
      <c r="A706" t="s">
        <v>4289</v>
      </c>
      <c r="B706" t="s">
        <v>4290</v>
      </c>
      <c r="C706" t="s">
        <v>3219</v>
      </c>
      <c r="D706" s="3"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2">
      <c r="A707" t="s">
        <v>6210</v>
      </c>
      <c r="B707" t="s">
        <v>6211</v>
      </c>
      <c r="C707" t="s">
        <v>3219</v>
      </c>
      <c r="D707" s="3"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2">
      <c r="A708" t="s">
        <v>6221</v>
      </c>
      <c r="B708" t="s">
        <v>6222</v>
      </c>
      <c r="C708" t="s">
        <v>3347</v>
      </c>
      <c r="D708" s="3"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2">
      <c r="A709" t="s">
        <v>6231</v>
      </c>
      <c r="B709" t="s">
        <v>6232</v>
      </c>
      <c r="C709" t="s">
        <v>5418</v>
      </c>
      <c r="D709" s="3"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2">
      <c r="A710" t="s">
        <v>6241</v>
      </c>
      <c r="B710" t="s">
        <v>6242</v>
      </c>
      <c r="C710" t="s">
        <v>3347</v>
      </c>
      <c r="D710" s="3"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2">
      <c r="A711" t="s">
        <v>6251</v>
      </c>
      <c r="B711" t="s">
        <v>6252</v>
      </c>
      <c r="C711" t="s">
        <v>6253</v>
      </c>
      <c r="D711" s="3"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2">
      <c r="A712" t="s">
        <v>6264</v>
      </c>
      <c r="B712" t="s">
        <v>6265</v>
      </c>
      <c r="C712" t="s">
        <v>6266</v>
      </c>
      <c r="D712" s="3"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2">
      <c r="A713" t="s">
        <v>6275</v>
      </c>
      <c r="B713" t="s">
        <v>6276</v>
      </c>
      <c r="C713" t="s">
        <v>3391</v>
      </c>
      <c r="D713" s="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2">
      <c r="A714" t="s">
        <v>6286</v>
      </c>
      <c r="B714" t="s">
        <v>6287</v>
      </c>
      <c r="C714" t="s">
        <v>5924</v>
      </c>
      <c r="D714" s="3"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2">
      <c r="A715" t="s">
        <v>4186</v>
      </c>
      <c r="B715" t="s">
        <v>4187</v>
      </c>
      <c r="C715" t="s">
        <v>4188</v>
      </c>
      <c r="D715" s="3"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2">
      <c r="A716" t="s">
        <v>221</v>
      </c>
      <c r="B716" t="s">
        <v>222</v>
      </c>
      <c r="C716" t="s">
        <v>194</v>
      </c>
      <c r="D716" s="3" t="s">
        <v>223</v>
      </c>
      <c r="E716" t="s">
        <v>224</v>
      </c>
      <c r="F716" s="1">
        <v>0.39</v>
      </c>
      <c r="G716">
        <v>4.3</v>
      </c>
      <c r="H716" s="2">
        <v>11976</v>
      </c>
      <c r="I716" t="s">
        <v>225</v>
      </c>
      <c r="J716" t="s">
        <v>226</v>
      </c>
      <c r="K716" t="s">
        <v>227</v>
      </c>
      <c r="L716" t="s">
        <v>228</v>
      </c>
      <c r="M716" t="s">
        <v>229</v>
      </c>
      <c r="N716" t="s">
        <v>230</v>
      </c>
      <c r="O716" t="s">
        <v>231</v>
      </c>
      <c r="P716" t="s">
        <v>6298</v>
      </c>
    </row>
    <row r="717" spans="1:16" x14ac:dyDescent="0.2">
      <c r="A717" t="s">
        <v>6299</v>
      </c>
      <c r="B717" t="s">
        <v>6300</v>
      </c>
      <c r="C717" t="s">
        <v>5479</v>
      </c>
      <c r="D717" s="3"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2">
      <c r="A718" t="s">
        <v>6310</v>
      </c>
      <c r="B718" t="s">
        <v>6311</v>
      </c>
      <c r="C718" t="s">
        <v>3347</v>
      </c>
      <c r="D718" s="3"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2">
      <c r="A719" t="s">
        <v>6320</v>
      </c>
      <c r="B719" t="s">
        <v>6321</v>
      </c>
      <c r="C719" t="s">
        <v>6322</v>
      </c>
      <c r="D719" s="3"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2">
      <c r="A720" t="s">
        <v>6331</v>
      </c>
      <c r="B720" t="s">
        <v>6332</v>
      </c>
      <c r="C720" t="s">
        <v>5193</v>
      </c>
      <c r="D720" s="3"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2">
      <c r="A721" t="s">
        <v>6343</v>
      </c>
      <c r="B721" t="s">
        <v>6344</v>
      </c>
      <c r="C721" t="s">
        <v>6345</v>
      </c>
      <c r="D721" s="3"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2">
      <c r="A722" t="s">
        <v>6355</v>
      </c>
      <c r="B722" t="s">
        <v>6356</v>
      </c>
      <c r="C722" t="s">
        <v>3347</v>
      </c>
      <c r="D722" s="3"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2">
      <c r="A723" t="s">
        <v>6365</v>
      </c>
      <c r="B723" t="s">
        <v>6366</v>
      </c>
      <c r="C723" t="s">
        <v>6068</v>
      </c>
      <c r="D723" s="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2">
      <c r="A724" t="s">
        <v>245</v>
      </c>
      <c r="B724" t="s">
        <v>246</v>
      </c>
      <c r="C724" t="s">
        <v>148</v>
      </c>
      <c r="D724" s="3" t="s">
        <v>247</v>
      </c>
      <c r="E724" t="s">
        <v>90</v>
      </c>
      <c r="F724" s="1">
        <v>0.44</v>
      </c>
      <c r="G724">
        <v>3.7</v>
      </c>
      <c r="H724" s="2">
        <v>10962</v>
      </c>
      <c r="I724" t="s">
        <v>248</v>
      </c>
      <c r="J724" t="s">
        <v>249</v>
      </c>
      <c r="K724" t="s">
        <v>250</v>
      </c>
      <c r="L724" t="s">
        <v>251</v>
      </c>
      <c r="M724" t="s">
        <v>252</v>
      </c>
      <c r="N724" t="s">
        <v>253</v>
      </c>
      <c r="O724" t="s">
        <v>6375</v>
      </c>
      <c r="P724" t="s">
        <v>6376</v>
      </c>
    </row>
    <row r="725" spans="1:16" x14ac:dyDescent="0.2">
      <c r="A725" t="s">
        <v>256</v>
      </c>
      <c r="B725" t="s">
        <v>257</v>
      </c>
      <c r="C725" t="s">
        <v>194</v>
      </c>
      <c r="D725" s="3" t="s">
        <v>223</v>
      </c>
      <c r="E725" t="s">
        <v>258</v>
      </c>
      <c r="F725" s="1">
        <v>0.41</v>
      </c>
      <c r="G725">
        <v>4.3</v>
      </c>
      <c r="H725" s="2">
        <v>16299</v>
      </c>
      <c r="I725" t="s">
        <v>259</v>
      </c>
      <c r="J725" t="s">
        <v>260</v>
      </c>
      <c r="K725" t="s">
        <v>261</v>
      </c>
      <c r="L725" t="s">
        <v>262</v>
      </c>
      <c r="M725" t="s">
        <v>263</v>
      </c>
      <c r="N725" t="s">
        <v>264</v>
      </c>
      <c r="O725" t="s">
        <v>6377</v>
      </c>
      <c r="P725" t="s">
        <v>6378</v>
      </c>
    </row>
    <row r="726" spans="1:16" x14ac:dyDescent="0.2">
      <c r="A726" t="s">
        <v>6379</v>
      </c>
      <c r="B726" t="s">
        <v>6380</v>
      </c>
      <c r="C726" t="s">
        <v>5206</v>
      </c>
      <c r="D726" s="3"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2">
      <c r="A727" t="s">
        <v>6390</v>
      </c>
      <c r="B727" t="s">
        <v>6391</v>
      </c>
      <c r="C727" t="s">
        <v>3219</v>
      </c>
      <c r="D727" s="3"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2">
      <c r="A728" t="s">
        <v>6395</v>
      </c>
      <c r="B728" t="s">
        <v>6396</v>
      </c>
      <c r="C728" t="s">
        <v>6042</v>
      </c>
      <c r="D728" s="3"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2">
      <c r="A729" t="s">
        <v>267</v>
      </c>
      <c r="B729" t="s">
        <v>268</v>
      </c>
      <c r="C729" t="s">
        <v>18</v>
      </c>
      <c r="D729" s="3" t="s">
        <v>269</v>
      </c>
      <c r="E729" t="s">
        <v>31</v>
      </c>
      <c r="F729" s="1">
        <v>0.7</v>
      </c>
      <c r="G729">
        <v>4</v>
      </c>
      <c r="H729" s="2">
        <v>9377</v>
      </c>
      <c r="I729" t="s">
        <v>270</v>
      </c>
      <c r="J729" t="s">
        <v>271</v>
      </c>
      <c r="K729" t="s">
        <v>272</v>
      </c>
      <c r="L729" t="s">
        <v>273</v>
      </c>
      <c r="M729" t="s">
        <v>274</v>
      </c>
      <c r="N729" t="s">
        <v>275</v>
      </c>
      <c r="O729" t="s">
        <v>276</v>
      </c>
      <c r="P729" t="s">
        <v>6406</v>
      </c>
    </row>
    <row r="730" spans="1:16" x14ac:dyDescent="0.2">
      <c r="A730" t="s">
        <v>6407</v>
      </c>
      <c r="B730" t="s">
        <v>6408</v>
      </c>
      <c r="C730" t="s">
        <v>5767</v>
      </c>
      <c r="D730" s="3"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2">
      <c r="A731" t="s">
        <v>6417</v>
      </c>
      <c r="B731" t="s">
        <v>6418</v>
      </c>
      <c r="C731" t="s">
        <v>3347</v>
      </c>
      <c r="D731" s="3"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2">
      <c r="A732" t="s">
        <v>6427</v>
      </c>
      <c r="B732" t="s">
        <v>6428</v>
      </c>
      <c r="C732" t="s">
        <v>5924</v>
      </c>
      <c r="D732" s="3"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2">
      <c r="A733" t="s">
        <v>290</v>
      </c>
      <c r="B733" t="s">
        <v>291</v>
      </c>
      <c r="C733" t="s">
        <v>148</v>
      </c>
      <c r="D733" s="3" t="s">
        <v>31</v>
      </c>
      <c r="E733" t="s">
        <v>55</v>
      </c>
      <c r="F733" s="1">
        <v>0.72</v>
      </c>
      <c r="G733">
        <v>4.2</v>
      </c>
      <c r="H733" s="2">
        <v>12153</v>
      </c>
      <c r="I733" t="s">
        <v>292</v>
      </c>
      <c r="J733" t="s">
        <v>293</v>
      </c>
      <c r="K733" t="s">
        <v>294</v>
      </c>
      <c r="L733" t="s">
        <v>295</v>
      </c>
      <c r="M733" t="s">
        <v>296</v>
      </c>
      <c r="N733" t="s">
        <v>297</v>
      </c>
      <c r="O733" t="s">
        <v>298</v>
      </c>
      <c r="P733" t="s">
        <v>6437</v>
      </c>
    </row>
    <row r="734" spans="1:16" x14ac:dyDescent="0.2">
      <c r="A734" t="s">
        <v>6438</v>
      </c>
      <c r="B734" t="s">
        <v>6439</v>
      </c>
      <c r="C734" t="s">
        <v>6440</v>
      </c>
      <c r="D734" s="3"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2">
      <c r="A735" t="s">
        <v>6449</v>
      </c>
      <c r="B735" t="s">
        <v>6450</v>
      </c>
      <c r="C735" t="s">
        <v>6451</v>
      </c>
      <c r="D735" s="3"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2">
      <c r="A736" t="s">
        <v>6460</v>
      </c>
      <c r="B736" t="s">
        <v>6461</v>
      </c>
      <c r="C736" t="s">
        <v>5206</v>
      </c>
      <c r="D736" s="3"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2">
      <c r="A737" t="s">
        <v>4369</v>
      </c>
      <c r="B737" t="s">
        <v>4370</v>
      </c>
      <c r="C737" t="s">
        <v>3950</v>
      </c>
      <c r="D737" s="3"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2">
      <c r="A738" t="s">
        <v>6472</v>
      </c>
      <c r="B738" t="s">
        <v>6473</v>
      </c>
      <c r="C738" t="s">
        <v>5848</v>
      </c>
      <c r="D738" s="3"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2">
      <c r="A739" t="s">
        <v>6483</v>
      </c>
      <c r="B739" t="s">
        <v>6484</v>
      </c>
      <c r="C739" t="s">
        <v>5479</v>
      </c>
      <c r="D739" s="3"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2">
      <c r="A740" t="s">
        <v>6494</v>
      </c>
      <c r="B740" t="s">
        <v>6495</v>
      </c>
      <c r="C740" t="s">
        <v>5242</v>
      </c>
      <c r="D740" s="3"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2">
      <c r="A741" t="s">
        <v>6504</v>
      </c>
      <c r="B741" t="s">
        <v>6505</v>
      </c>
      <c r="C741" t="s">
        <v>6506</v>
      </c>
      <c r="D741" s="3"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2">
      <c r="A742" t="s">
        <v>4338</v>
      </c>
      <c r="B742" t="s">
        <v>4339</v>
      </c>
      <c r="C742" t="s">
        <v>4188</v>
      </c>
      <c r="D742" s="3"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2">
      <c r="A743" t="s">
        <v>6518</v>
      </c>
      <c r="B743" t="s">
        <v>6519</v>
      </c>
      <c r="C743" t="s">
        <v>5242</v>
      </c>
      <c r="D743" s="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2">
      <c r="A744" t="s">
        <v>6528</v>
      </c>
      <c r="B744" t="s">
        <v>6529</v>
      </c>
      <c r="C744" t="s">
        <v>6122</v>
      </c>
      <c r="D744" s="3" t="s">
        <v>77</v>
      </c>
      <c r="E744" t="s">
        <v>19</v>
      </c>
      <c r="F744" s="1">
        <v>0.63</v>
      </c>
      <c r="G744">
        <v>4</v>
      </c>
      <c r="H744" s="2">
        <v>1540</v>
      </c>
      <c r="I744" t="s">
        <v>6530</v>
      </c>
      <c r="J744" t="s">
        <v>6531</v>
      </c>
      <c r="K744" t="s">
        <v>6532</v>
      </c>
      <c r="L744" t="s">
        <v>6533</v>
      </c>
      <c r="M744" t="s">
        <v>6534</v>
      </c>
      <c r="N744" t="s">
        <v>6535</v>
      </c>
      <c r="O744" t="s">
        <v>6536</v>
      </c>
      <c r="P744" t="s">
        <v>6537</v>
      </c>
    </row>
    <row r="745" spans="1:16" x14ac:dyDescent="0.2">
      <c r="A745" t="s">
        <v>6538</v>
      </c>
      <c r="B745" t="s">
        <v>6539</v>
      </c>
      <c r="C745" t="s">
        <v>5218</v>
      </c>
      <c r="D745" s="3"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2">
      <c r="A746" t="s">
        <v>6548</v>
      </c>
      <c r="B746" t="s">
        <v>6549</v>
      </c>
      <c r="C746" t="s">
        <v>6550</v>
      </c>
      <c r="D746" s="3"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2">
      <c r="A747" t="s">
        <v>6559</v>
      </c>
      <c r="B747" t="s">
        <v>6560</v>
      </c>
      <c r="C747" t="s">
        <v>3219</v>
      </c>
      <c r="D747" s="3"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2">
      <c r="A748" t="s">
        <v>6564</v>
      </c>
      <c r="B748" t="s">
        <v>6565</v>
      </c>
      <c r="C748" t="s">
        <v>3347</v>
      </c>
      <c r="D748" s="3"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2">
      <c r="A749" t="s">
        <v>6574</v>
      </c>
      <c r="B749" t="s">
        <v>6575</v>
      </c>
      <c r="C749" t="s">
        <v>5733</v>
      </c>
      <c r="D749" s="3"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2">
      <c r="A750" t="s">
        <v>6584</v>
      </c>
      <c r="B750" t="s">
        <v>6585</v>
      </c>
      <c r="C750" t="s">
        <v>6586</v>
      </c>
      <c r="D750" s="3"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2">
      <c r="A751" t="s">
        <v>6596</v>
      </c>
      <c r="B751" t="s">
        <v>6597</v>
      </c>
      <c r="C751" t="s">
        <v>3219</v>
      </c>
      <c r="D751" s="3"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2">
      <c r="A752" t="s">
        <v>6606</v>
      </c>
      <c r="B752" t="s">
        <v>6607</v>
      </c>
      <c r="C752" t="s">
        <v>5418</v>
      </c>
      <c r="D752" s="3" t="s">
        <v>174</v>
      </c>
      <c r="E752" t="s">
        <v>5722</v>
      </c>
      <c r="F752" s="1">
        <v>0.12</v>
      </c>
      <c r="G752">
        <v>4.3</v>
      </c>
      <c r="H752">
        <v>989</v>
      </c>
      <c r="I752" t="s">
        <v>6608</v>
      </c>
      <c r="J752" t="s">
        <v>6609</v>
      </c>
      <c r="K752" t="s">
        <v>6610</v>
      </c>
      <c r="L752" t="s">
        <v>6611</v>
      </c>
      <c r="M752" t="s">
        <v>6612</v>
      </c>
      <c r="N752" t="s">
        <v>6613</v>
      </c>
      <c r="O752" t="s">
        <v>6614</v>
      </c>
      <c r="P752" t="s">
        <v>6615</v>
      </c>
    </row>
    <row r="753" spans="1:16" x14ac:dyDescent="0.2">
      <c r="A753" t="s">
        <v>6616</v>
      </c>
      <c r="B753" t="s">
        <v>6617</v>
      </c>
      <c r="C753" t="s">
        <v>3301</v>
      </c>
      <c r="D753" s="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2">
      <c r="A754" t="s">
        <v>6628</v>
      </c>
      <c r="B754" t="s">
        <v>6629</v>
      </c>
      <c r="C754" t="s">
        <v>6550</v>
      </c>
      <c r="D754" s="3"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2">
      <c r="A755" t="s">
        <v>6639</v>
      </c>
      <c r="B755" t="s">
        <v>6640</v>
      </c>
      <c r="C755" t="s">
        <v>6641</v>
      </c>
      <c r="D755" s="3"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2">
      <c r="A756" t="s">
        <v>6650</v>
      </c>
      <c r="B756" t="s">
        <v>6651</v>
      </c>
      <c r="C756" t="s">
        <v>6652</v>
      </c>
      <c r="D756" s="3"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2">
      <c r="A757" t="s">
        <v>6661</v>
      </c>
      <c r="B757" t="s">
        <v>6662</v>
      </c>
      <c r="C757" t="s">
        <v>6663</v>
      </c>
      <c r="D757" s="3"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2">
      <c r="A758" t="s">
        <v>6672</v>
      </c>
      <c r="B758" t="s">
        <v>6673</v>
      </c>
      <c r="C758" t="s">
        <v>5848</v>
      </c>
      <c r="D758" s="3"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2">
      <c r="A759" t="s">
        <v>6683</v>
      </c>
      <c r="B759" t="s">
        <v>6684</v>
      </c>
      <c r="C759" t="s">
        <v>6685</v>
      </c>
      <c r="D759" s="3"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2">
      <c r="A760" t="s">
        <v>6694</v>
      </c>
      <c r="B760" t="s">
        <v>6695</v>
      </c>
      <c r="C760" t="s">
        <v>5268</v>
      </c>
      <c r="D760" s="3" t="s">
        <v>102</v>
      </c>
      <c r="E760" t="s">
        <v>625</v>
      </c>
      <c r="F760" s="1">
        <v>0.8</v>
      </c>
      <c r="G760">
        <v>4.2</v>
      </c>
      <c r="H760">
        <v>903</v>
      </c>
      <c r="I760" t="s">
        <v>6696</v>
      </c>
      <c r="J760" t="s">
        <v>6697</v>
      </c>
      <c r="K760" t="s">
        <v>6698</v>
      </c>
      <c r="L760" t="s">
        <v>6699</v>
      </c>
      <c r="M760" t="s">
        <v>6700</v>
      </c>
      <c r="N760" t="s">
        <v>6701</v>
      </c>
      <c r="O760" t="s">
        <v>6702</v>
      </c>
      <c r="P760" t="s">
        <v>6703</v>
      </c>
    </row>
    <row r="761" spans="1:16" x14ac:dyDescent="0.2">
      <c r="A761" t="s">
        <v>6704</v>
      </c>
      <c r="B761" t="s">
        <v>6705</v>
      </c>
      <c r="C761" t="s">
        <v>5479</v>
      </c>
      <c r="D761" s="3"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2">
      <c r="A762" t="s">
        <v>6715</v>
      </c>
      <c r="B762" t="s">
        <v>6716</v>
      </c>
      <c r="C762" t="s">
        <v>3347</v>
      </c>
      <c r="D762" s="3"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2">
      <c r="A763" t="s">
        <v>6726</v>
      </c>
      <c r="B763" t="s">
        <v>6727</v>
      </c>
      <c r="C763" t="s">
        <v>6728</v>
      </c>
      <c r="D763" s="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2">
      <c r="A764" t="s">
        <v>6737</v>
      </c>
      <c r="B764" t="s">
        <v>6738</v>
      </c>
      <c r="C764" t="s">
        <v>5418</v>
      </c>
      <c r="D764" s="3"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2">
      <c r="A765" t="s">
        <v>6749</v>
      </c>
      <c r="B765" t="s">
        <v>6750</v>
      </c>
      <c r="C765" t="s">
        <v>5479</v>
      </c>
      <c r="D765" s="3"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2">
      <c r="A766" t="s">
        <v>6759</v>
      </c>
      <c r="B766" t="s">
        <v>6760</v>
      </c>
      <c r="C766" t="s">
        <v>5193</v>
      </c>
      <c r="D766" s="3"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2">
      <c r="A767" t="s">
        <v>6771</v>
      </c>
      <c r="B767" t="s">
        <v>6772</v>
      </c>
      <c r="C767" t="s">
        <v>6773</v>
      </c>
      <c r="D767" s="3"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2">
      <c r="A768" t="s">
        <v>4453</v>
      </c>
      <c r="B768" t="s">
        <v>4454</v>
      </c>
      <c r="C768" t="s">
        <v>3219</v>
      </c>
      <c r="D768" s="3"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2">
      <c r="A769" t="s">
        <v>6786</v>
      </c>
      <c r="B769" t="s">
        <v>6787</v>
      </c>
      <c r="C769" t="s">
        <v>5242</v>
      </c>
      <c r="D769" s="3"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2">
      <c r="A770" t="s">
        <v>312</v>
      </c>
      <c r="B770" t="s">
        <v>313</v>
      </c>
      <c r="C770" t="s">
        <v>18</v>
      </c>
      <c r="D770" s="3" t="s">
        <v>102</v>
      </c>
      <c r="E770" t="s">
        <v>19</v>
      </c>
      <c r="F770" s="1">
        <v>0.25</v>
      </c>
      <c r="G770">
        <v>4</v>
      </c>
      <c r="H770" s="2">
        <v>2766</v>
      </c>
      <c r="I770" t="s">
        <v>314</v>
      </c>
      <c r="J770" t="s">
        <v>315</v>
      </c>
      <c r="K770" t="s">
        <v>316</v>
      </c>
      <c r="L770" t="s">
        <v>317</v>
      </c>
      <c r="M770" t="s">
        <v>318</v>
      </c>
      <c r="N770" t="s">
        <v>319</v>
      </c>
      <c r="O770" t="s">
        <v>6796</v>
      </c>
      <c r="P770" t="s">
        <v>6797</v>
      </c>
    </row>
    <row r="771" spans="1:16" x14ac:dyDescent="0.2">
      <c r="A771" t="s">
        <v>6798</v>
      </c>
      <c r="B771" t="s">
        <v>6799</v>
      </c>
      <c r="C771" t="s">
        <v>6800</v>
      </c>
      <c r="D771" s="3"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2">
      <c r="A772" t="s">
        <v>6810</v>
      </c>
      <c r="B772" t="s">
        <v>6811</v>
      </c>
      <c r="C772" t="s">
        <v>5479</v>
      </c>
      <c r="D772" s="3"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2">
      <c r="A773" t="s">
        <v>333</v>
      </c>
      <c r="B773" t="s">
        <v>334</v>
      </c>
      <c r="C773" t="s">
        <v>18</v>
      </c>
      <c r="D773" s="3" t="s">
        <v>102</v>
      </c>
      <c r="E773" t="s">
        <v>114</v>
      </c>
      <c r="F773" s="1">
        <v>0.7</v>
      </c>
      <c r="G773">
        <v>4.3</v>
      </c>
      <c r="H773" s="2">
        <v>20850</v>
      </c>
      <c r="I773" t="s">
        <v>335</v>
      </c>
      <c r="J773" t="s">
        <v>336</v>
      </c>
      <c r="K773" t="s">
        <v>337</v>
      </c>
      <c r="L773" t="s">
        <v>338</v>
      </c>
      <c r="M773" t="s">
        <v>339</v>
      </c>
      <c r="N773" t="s">
        <v>340</v>
      </c>
      <c r="O773" t="s">
        <v>341</v>
      </c>
      <c r="P773" t="s">
        <v>6822</v>
      </c>
    </row>
    <row r="774" spans="1:16" x14ac:dyDescent="0.2">
      <c r="A774" t="s">
        <v>6823</v>
      </c>
      <c r="B774" t="s">
        <v>6824</v>
      </c>
      <c r="C774" t="s">
        <v>6586</v>
      </c>
      <c r="D774" s="3" t="s">
        <v>31</v>
      </c>
      <c r="E774" t="s">
        <v>90</v>
      </c>
      <c r="F774" s="1">
        <v>0.6</v>
      </c>
      <c r="G774">
        <v>3.3</v>
      </c>
      <c r="H774" s="2">
        <v>2804</v>
      </c>
      <c r="I774" t="s">
        <v>6825</v>
      </c>
      <c r="J774" t="s">
        <v>6826</v>
      </c>
      <c r="K774" t="s">
        <v>6827</v>
      </c>
      <c r="L774" t="s">
        <v>6828</v>
      </c>
      <c r="M774" t="s">
        <v>6829</v>
      </c>
      <c r="N774" t="s">
        <v>6830</v>
      </c>
      <c r="O774" t="s">
        <v>6831</v>
      </c>
      <c r="P774" t="s">
        <v>6832</v>
      </c>
    </row>
    <row r="775" spans="1:16" x14ac:dyDescent="0.2">
      <c r="A775" t="s">
        <v>6833</v>
      </c>
      <c r="B775" t="s">
        <v>6834</v>
      </c>
      <c r="C775" t="s">
        <v>3347</v>
      </c>
      <c r="D775" s="3"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2">
      <c r="A776" t="s">
        <v>6842</v>
      </c>
      <c r="B776" t="s">
        <v>6843</v>
      </c>
      <c r="C776" t="s">
        <v>3802</v>
      </c>
      <c r="D776" s="3"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2">
      <c r="A777" t="s">
        <v>6851</v>
      </c>
      <c r="B777" t="s">
        <v>6852</v>
      </c>
      <c r="C777" t="s">
        <v>5206</v>
      </c>
      <c r="D777" s="3" t="s">
        <v>90</v>
      </c>
      <c r="E777" t="s">
        <v>78</v>
      </c>
      <c r="F777" s="1">
        <v>0.5</v>
      </c>
      <c r="G777">
        <v>5</v>
      </c>
      <c r="H777">
        <v>23</v>
      </c>
      <c r="I777" t="s">
        <v>6853</v>
      </c>
      <c r="J777" t="s">
        <v>6854</v>
      </c>
      <c r="K777" t="s">
        <v>6855</v>
      </c>
      <c r="L777" t="s">
        <v>6856</v>
      </c>
      <c r="M777" t="s">
        <v>6857</v>
      </c>
      <c r="N777" t="s">
        <v>6858</v>
      </c>
      <c r="O777" t="s">
        <v>6859</v>
      </c>
      <c r="P777" t="s">
        <v>6860</v>
      </c>
    </row>
    <row r="778" spans="1:16" x14ac:dyDescent="0.2">
      <c r="A778" t="s">
        <v>6861</v>
      </c>
      <c r="B778" t="s">
        <v>6862</v>
      </c>
      <c r="C778" t="s">
        <v>6863</v>
      </c>
      <c r="D778" s="3"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2">
      <c r="A779" t="s">
        <v>6873</v>
      </c>
      <c r="B779" t="s">
        <v>6874</v>
      </c>
      <c r="C779" t="s">
        <v>6875</v>
      </c>
      <c r="D779" s="3"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2">
      <c r="A780" t="s">
        <v>6885</v>
      </c>
      <c r="B780" t="s">
        <v>6886</v>
      </c>
      <c r="C780" t="s">
        <v>6728</v>
      </c>
      <c r="D780" s="3"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2">
      <c r="A781" t="s">
        <v>6896</v>
      </c>
      <c r="B781" t="s">
        <v>6897</v>
      </c>
      <c r="C781" t="s">
        <v>5206</v>
      </c>
      <c r="D781" s="3"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2">
      <c r="A782" t="s">
        <v>6907</v>
      </c>
      <c r="B782" t="s">
        <v>6908</v>
      </c>
      <c r="C782" t="s">
        <v>3347</v>
      </c>
      <c r="D782" s="3"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2">
      <c r="A783" t="s">
        <v>6917</v>
      </c>
      <c r="B783" t="s">
        <v>6918</v>
      </c>
      <c r="C783" t="s">
        <v>5218</v>
      </c>
      <c r="D783" s="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2">
      <c r="A784" t="s">
        <v>6927</v>
      </c>
      <c r="B784" t="s">
        <v>6928</v>
      </c>
      <c r="C784" t="s">
        <v>5242</v>
      </c>
      <c r="D784" s="3"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2">
      <c r="A785" t="s">
        <v>6937</v>
      </c>
      <c r="B785" t="s">
        <v>6938</v>
      </c>
      <c r="C785" t="s">
        <v>6266</v>
      </c>
      <c r="D785" s="3" t="s">
        <v>2396</v>
      </c>
      <c r="E785" t="s">
        <v>399</v>
      </c>
      <c r="F785" s="1">
        <v>0.1</v>
      </c>
      <c r="G785">
        <v>4.2</v>
      </c>
      <c r="H785">
        <v>241</v>
      </c>
      <c r="I785" t="s">
        <v>6939</v>
      </c>
      <c r="J785" t="s">
        <v>6940</v>
      </c>
      <c r="K785" t="s">
        <v>6941</v>
      </c>
      <c r="L785" t="s">
        <v>6942</v>
      </c>
      <c r="M785" t="s">
        <v>6943</v>
      </c>
      <c r="N785" t="s">
        <v>6944</v>
      </c>
      <c r="O785" t="s">
        <v>6945</v>
      </c>
      <c r="P785" t="s">
        <v>6946</v>
      </c>
    </row>
    <row r="786" spans="1:16" x14ac:dyDescent="0.2">
      <c r="A786" t="s">
        <v>322</v>
      </c>
      <c r="B786" t="s">
        <v>323</v>
      </c>
      <c r="C786" t="s">
        <v>18</v>
      </c>
      <c r="D786" s="3"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2">
      <c r="A787" t="s">
        <v>6949</v>
      </c>
      <c r="B787" t="s">
        <v>6950</v>
      </c>
      <c r="C787" t="s">
        <v>3347</v>
      </c>
      <c r="D787" s="3"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2">
      <c r="A788" t="s">
        <v>6959</v>
      </c>
      <c r="B788" t="s">
        <v>6960</v>
      </c>
      <c r="C788" t="s">
        <v>5756</v>
      </c>
      <c r="D788" s="3"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2">
      <c r="A789" t="s">
        <v>6969</v>
      </c>
      <c r="B789" t="s">
        <v>6970</v>
      </c>
      <c r="C789" t="s">
        <v>6971</v>
      </c>
      <c r="D789" s="3"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2">
      <c r="A790" t="s">
        <v>6980</v>
      </c>
      <c r="B790" t="s">
        <v>6981</v>
      </c>
      <c r="C790" t="s">
        <v>6982</v>
      </c>
      <c r="D790" s="3"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2">
      <c r="A791" t="s">
        <v>6991</v>
      </c>
      <c r="B791" t="s">
        <v>6992</v>
      </c>
      <c r="C791" t="s">
        <v>6993</v>
      </c>
      <c r="D791" s="3"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2">
      <c r="A792" t="s">
        <v>7003</v>
      </c>
      <c r="B792" t="s">
        <v>7004</v>
      </c>
      <c r="C792" t="s">
        <v>6728</v>
      </c>
      <c r="D792" s="3"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2">
      <c r="A793" t="s">
        <v>7015</v>
      </c>
      <c r="B793" t="s">
        <v>7016</v>
      </c>
      <c r="C793" t="s">
        <v>5206</v>
      </c>
      <c r="D793" s="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2">
      <c r="A794" t="s">
        <v>7026</v>
      </c>
      <c r="B794" t="s">
        <v>7027</v>
      </c>
      <c r="C794" t="s">
        <v>5268</v>
      </c>
      <c r="D794" s="3"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2">
      <c r="A795" t="s">
        <v>7036</v>
      </c>
      <c r="B795" t="s">
        <v>7037</v>
      </c>
      <c r="C795" t="s">
        <v>5500</v>
      </c>
      <c r="D795" s="3"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2">
      <c r="A796" t="s">
        <v>7048</v>
      </c>
      <c r="B796" t="s">
        <v>7049</v>
      </c>
      <c r="C796" t="s">
        <v>7050</v>
      </c>
      <c r="D796" s="3"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2">
      <c r="A797" t="s">
        <v>7060</v>
      </c>
      <c r="B797" t="s">
        <v>7061</v>
      </c>
      <c r="C797" t="s">
        <v>6550</v>
      </c>
      <c r="D797" s="3"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2">
      <c r="A798" t="s">
        <v>7070</v>
      </c>
      <c r="B798" t="s">
        <v>7071</v>
      </c>
      <c r="C798" t="s">
        <v>6652</v>
      </c>
      <c r="D798" s="3"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2">
      <c r="A799" t="s">
        <v>7079</v>
      </c>
      <c r="B799" t="s">
        <v>7080</v>
      </c>
      <c r="C799" t="s">
        <v>7081</v>
      </c>
      <c r="D799" s="3"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2">
      <c r="A800" t="s">
        <v>7090</v>
      </c>
      <c r="B800" t="s">
        <v>7091</v>
      </c>
      <c r="C800" t="s">
        <v>4788</v>
      </c>
      <c r="D800" s="3" t="s">
        <v>7092</v>
      </c>
      <c r="E800" t="s">
        <v>102</v>
      </c>
      <c r="F800" s="1">
        <v>0.77</v>
      </c>
      <c r="G800">
        <v>4.3</v>
      </c>
      <c r="H800">
        <v>255</v>
      </c>
      <c r="I800" t="s">
        <v>7093</v>
      </c>
      <c r="J800" t="s">
        <v>7094</v>
      </c>
      <c r="K800" t="s">
        <v>7095</v>
      </c>
      <c r="L800" t="s">
        <v>7096</v>
      </c>
      <c r="M800" t="s">
        <v>7097</v>
      </c>
      <c r="N800" t="s">
        <v>7098</v>
      </c>
      <c r="O800" t="s">
        <v>7099</v>
      </c>
      <c r="P800" t="s">
        <v>7100</v>
      </c>
    </row>
    <row r="801" spans="1:16" x14ac:dyDescent="0.2">
      <c r="A801" t="s">
        <v>7101</v>
      </c>
      <c r="B801" t="s">
        <v>7102</v>
      </c>
      <c r="C801" t="s">
        <v>5206</v>
      </c>
      <c r="D801" s="3"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2">
      <c r="A802" t="s">
        <v>7111</v>
      </c>
      <c r="B802" t="s">
        <v>7112</v>
      </c>
      <c r="C802" t="s">
        <v>5404</v>
      </c>
      <c r="D802" s="3"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2">
      <c r="A803" t="s">
        <v>7122</v>
      </c>
      <c r="B803" t="s">
        <v>7123</v>
      </c>
      <c r="C803" t="s">
        <v>7124</v>
      </c>
      <c r="D803" s="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2">
      <c r="A804" t="s">
        <v>343</v>
      </c>
      <c r="B804" t="s">
        <v>344</v>
      </c>
      <c r="C804" t="s">
        <v>18</v>
      </c>
      <c r="D804" s="3" t="s">
        <v>31</v>
      </c>
      <c r="E804" t="s">
        <v>345</v>
      </c>
      <c r="F804" s="1">
        <v>0.73</v>
      </c>
      <c r="G804">
        <v>4.5</v>
      </c>
      <c r="H804" s="2">
        <v>74976</v>
      </c>
      <c r="I804" t="s">
        <v>346</v>
      </c>
      <c r="J804" t="s">
        <v>347</v>
      </c>
      <c r="K804" t="s">
        <v>348</v>
      </c>
      <c r="L804" t="s">
        <v>349</v>
      </c>
      <c r="M804" t="s">
        <v>350</v>
      </c>
      <c r="N804" t="s">
        <v>351</v>
      </c>
      <c r="O804" t="s">
        <v>7134</v>
      </c>
      <c r="P804" t="s">
        <v>7135</v>
      </c>
    </row>
    <row r="805" spans="1:16" x14ac:dyDescent="0.2">
      <c r="A805" t="s">
        <v>7136</v>
      </c>
      <c r="B805" t="s">
        <v>7137</v>
      </c>
      <c r="C805" t="s">
        <v>7138</v>
      </c>
      <c r="D805" s="3"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2">
      <c r="A806" t="s">
        <v>7147</v>
      </c>
      <c r="B806" t="s">
        <v>7148</v>
      </c>
      <c r="C806" t="s">
        <v>5924</v>
      </c>
      <c r="D806" s="3"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2">
      <c r="A807" t="s">
        <v>7158</v>
      </c>
      <c r="B807" t="s">
        <v>7159</v>
      </c>
      <c r="C807" t="s">
        <v>7160</v>
      </c>
      <c r="D807" s="3"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2">
      <c r="A808" t="s">
        <v>7170</v>
      </c>
      <c r="B808" t="s">
        <v>7171</v>
      </c>
      <c r="C808" t="s">
        <v>6641</v>
      </c>
      <c r="D808" s="3"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2">
      <c r="A809" t="s">
        <v>7180</v>
      </c>
      <c r="B809" t="s">
        <v>7181</v>
      </c>
      <c r="C809" t="s">
        <v>5218</v>
      </c>
      <c r="D809" s="3"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2">
      <c r="A810" t="s">
        <v>7191</v>
      </c>
      <c r="B810" t="s">
        <v>7192</v>
      </c>
      <c r="C810" t="s">
        <v>7193</v>
      </c>
      <c r="D810" s="3" t="s">
        <v>399</v>
      </c>
      <c r="E810" t="s">
        <v>399</v>
      </c>
      <c r="F810" s="1">
        <v>0</v>
      </c>
      <c r="G810">
        <v>4.3</v>
      </c>
      <c r="H810">
        <v>388</v>
      </c>
      <c r="I810" t="s">
        <v>7194</v>
      </c>
      <c r="J810" t="s">
        <v>7195</v>
      </c>
      <c r="K810" t="s">
        <v>7196</v>
      </c>
      <c r="L810" t="s">
        <v>7197</v>
      </c>
      <c r="M810" t="s">
        <v>7198</v>
      </c>
      <c r="N810" t="s">
        <v>7199</v>
      </c>
      <c r="O810" t="s">
        <v>7200</v>
      </c>
      <c r="P810" t="s">
        <v>7201</v>
      </c>
    </row>
    <row r="811" spans="1:16" x14ac:dyDescent="0.2">
      <c r="A811" t="s">
        <v>7202</v>
      </c>
      <c r="B811" t="s">
        <v>7203</v>
      </c>
      <c r="C811" t="s">
        <v>5848</v>
      </c>
      <c r="D811" s="3"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2">
      <c r="A812" t="s">
        <v>7212</v>
      </c>
      <c r="B812" t="s">
        <v>7213</v>
      </c>
      <c r="C812" t="s">
        <v>7214</v>
      </c>
      <c r="D812" s="3"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2">
      <c r="A813" t="s">
        <v>7224</v>
      </c>
      <c r="B813" t="s">
        <v>7225</v>
      </c>
      <c r="C813" t="s">
        <v>6728</v>
      </c>
      <c r="D813" s="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2">
      <c r="A814" t="s">
        <v>7236</v>
      </c>
      <c r="B814" t="s">
        <v>7237</v>
      </c>
      <c r="C814" t="s">
        <v>5242</v>
      </c>
      <c r="D814" s="3"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2">
      <c r="A815" t="s">
        <v>7246</v>
      </c>
      <c r="B815" t="s">
        <v>7247</v>
      </c>
      <c r="C815" t="s">
        <v>3347</v>
      </c>
      <c r="D815" s="3"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2">
      <c r="A816" t="s">
        <v>7256</v>
      </c>
      <c r="B816" t="s">
        <v>7257</v>
      </c>
      <c r="C816" t="s">
        <v>5756</v>
      </c>
      <c r="D816" s="3"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2">
      <c r="A817" t="s">
        <v>7266</v>
      </c>
      <c r="B817" t="s">
        <v>7267</v>
      </c>
      <c r="C817" t="s">
        <v>5500</v>
      </c>
      <c r="D817" s="3"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2">
      <c r="A818" t="s">
        <v>7277</v>
      </c>
      <c r="B818" t="s">
        <v>7278</v>
      </c>
      <c r="C818" t="s">
        <v>7279</v>
      </c>
      <c r="D818" s="3"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2">
      <c r="A819" t="s">
        <v>7288</v>
      </c>
      <c r="B819" t="s">
        <v>7289</v>
      </c>
      <c r="C819" t="s">
        <v>5218</v>
      </c>
      <c r="D819" s="3"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2">
      <c r="A820" t="s">
        <v>354</v>
      </c>
      <c r="B820" t="s">
        <v>355</v>
      </c>
      <c r="C820" t="s">
        <v>18</v>
      </c>
      <c r="D820" s="3" t="s">
        <v>356</v>
      </c>
      <c r="E820" t="s">
        <v>90</v>
      </c>
      <c r="F820" s="1">
        <v>0.64</v>
      </c>
      <c r="G820">
        <v>4</v>
      </c>
      <c r="H820" s="2">
        <v>1933</v>
      </c>
      <c r="I820" t="s">
        <v>357</v>
      </c>
      <c r="J820" t="s">
        <v>358</v>
      </c>
      <c r="K820" t="s">
        <v>359</v>
      </c>
      <c r="L820" t="s">
        <v>360</v>
      </c>
      <c r="M820" t="s">
        <v>361</v>
      </c>
      <c r="N820" t="s">
        <v>362</v>
      </c>
      <c r="O820" t="s">
        <v>363</v>
      </c>
      <c r="P820" t="s">
        <v>7298</v>
      </c>
    </row>
    <row r="821" spans="1:16" x14ac:dyDescent="0.2">
      <c r="A821" t="s">
        <v>7299</v>
      </c>
      <c r="B821" t="s">
        <v>7300</v>
      </c>
      <c r="C821" t="s">
        <v>5500</v>
      </c>
      <c r="D821" s="3"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2">
      <c r="A822" t="s">
        <v>7311</v>
      </c>
      <c r="B822" t="s">
        <v>7312</v>
      </c>
      <c r="C822" t="s">
        <v>6451</v>
      </c>
      <c r="D822" s="3"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2">
      <c r="A823" t="s">
        <v>7321</v>
      </c>
      <c r="B823" t="s">
        <v>7322</v>
      </c>
      <c r="C823" t="s">
        <v>5206</v>
      </c>
      <c r="D823" s="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2">
      <c r="A824" t="s">
        <v>7333</v>
      </c>
      <c r="B824" t="s">
        <v>7334</v>
      </c>
      <c r="C824" t="s">
        <v>5376</v>
      </c>
      <c r="D824" s="3"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2">
      <c r="A825" t="s">
        <v>365</v>
      </c>
      <c r="B825" t="s">
        <v>366</v>
      </c>
      <c r="C825" t="s">
        <v>18</v>
      </c>
      <c r="D825" s="3" t="s">
        <v>367</v>
      </c>
      <c r="E825" t="s">
        <v>20</v>
      </c>
      <c r="F825" s="1">
        <v>0.65</v>
      </c>
      <c r="G825">
        <v>4.3</v>
      </c>
      <c r="H825">
        <v>974</v>
      </c>
      <c r="I825" t="s">
        <v>368</v>
      </c>
      <c r="J825" t="s">
        <v>369</v>
      </c>
      <c r="K825" t="s">
        <v>370</v>
      </c>
      <c r="L825" t="s">
        <v>371</v>
      </c>
      <c r="M825" t="s">
        <v>372</v>
      </c>
      <c r="N825" t="s">
        <v>373</v>
      </c>
      <c r="O825" t="s">
        <v>7344</v>
      </c>
      <c r="P825" t="s">
        <v>7345</v>
      </c>
    </row>
    <row r="826" spans="1:16" x14ac:dyDescent="0.2">
      <c r="A826" t="s">
        <v>7346</v>
      </c>
      <c r="B826" t="s">
        <v>7347</v>
      </c>
      <c r="C826" t="s">
        <v>5848</v>
      </c>
      <c r="D826" s="3"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2">
      <c r="A827" t="s">
        <v>7357</v>
      </c>
      <c r="B827" t="s">
        <v>7358</v>
      </c>
      <c r="C827" t="s">
        <v>6187</v>
      </c>
      <c r="D827" s="3"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2">
      <c r="A828" t="s">
        <v>7369</v>
      </c>
      <c r="B828" t="s">
        <v>7370</v>
      </c>
      <c r="C828" t="s">
        <v>5242</v>
      </c>
      <c r="D828" s="3"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2">
      <c r="A829" t="s">
        <v>7379</v>
      </c>
      <c r="B829" t="s">
        <v>7380</v>
      </c>
      <c r="C829" t="s">
        <v>3219</v>
      </c>
      <c r="D829" s="3"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2">
      <c r="A830" t="s">
        <v>7389</v>
      </c>
      <c r="B830" t="s">
        <v>7390</v>
      </c>
      <c r="C830" t="s">
        <v>7391</v>
      </c>
      <c r="D830" s="3"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2">
      <c r="A831" t="s">
        <v>7401</v>
      </c>
      <c r="B831" t="s">
        <v>7402</v>
      </c>
      <c r="C831" t="s">
        <v>7403</v>
      </c>
      <c r="D831" s="3"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2">
      <c r="A832" t="s">
        <v>7412</v>
      </c>
      <c r="B832" t="s">
        <v>7413</v>
      </c>
      <c r="C832" t="s">
        <v>5479</v>
      </c>
      <c r="D832" s="3"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2">
      <c r="A833" t="s">
        <v>7424</v>
      </c>
      <c r="B833" t="s">
        <v>7425</v>
      </c>
      <c r="C833" t="s">
        <v>5632</v>
      </c>
      <c r="D833" s="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2">
      <c r="A834" t="s">
        <v>7434</v>
      </c>
      <c r="B834" t="s">
        <v>7435</v>
      </c>
      <c r="C834" t="s">
        <v>6800</v>
      </c>
      <c r="D834" s="3"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2">
      <c r="A835" t="s">
        <v>376</v>
      </c>
      <c r="B835" t="s">
        <v>377</v>
      </c>
      <c r="C835" t="s">
        <v>18</v>
      </c>
      <c r="D835" s="3" t="s">
        <v>378</v>
      </c>
      <c r="E835" t="s">
        <v>378</v>
      </c>
      <c r="F835" s="1">
        <v>0</v>
      </c>
      <c r="G835">
        <v>4.3</v>
      </c>
      <c r="H835">
        <v>355</v>
      </c>
      <c r="I835" t="s">
        <v>379</v>
      </c>
      <c r="J835" t="s">
        <v>380</v>
      </c>
      <c r="K835" t="s">
        <v>381</v>
      </c>
      <c r="L835" t="s">
        <v>382</v>
      </c>
      <c r="M835" t="s">
        <v>383</v>
      </c>
      <c r="N835" t="s">
        <v>7445</v>
      </c>
      <c r="O835" t="s">
        <v>7446</v>
      </c>
      <c r="P835" t="s">
        <v>7447</v>
      </c>
    </row>
    <row r="836" spans="1:16" x14ac:dyDescent="0.2">
      <c r="A836" t="s">
        <v>7448</v>
      </c>
      <c r="B836" t="s">
        <v>7449</v>
      </c>
      <c r="C836" t="s">
        <v>5193</v>
      </c>
      <c r="D836" s="3"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2">
      <c r="A837" t="s">
        <v>7459</v>
      </c>
      <c r="B837" t="s">
        <v>7460</v>
      </c>
      <c r="C837" t="s">
        <v>5418</v>
      </c>
      <c r="D837" s="3"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2">
      <c r="A838" t="s">
        <v>387</v>
      </c>
      <c r="B838" t="s">
        <v>388</v>
      </c>
      <c r="C838" t="s">
        <v>18</v>
      </c>
      <c r="D838" s="3" t="s">
        <v>31</v>
      </c>
      <c r="E838" t="s">
        <v>114</v>
      </c>
      <c r="F838" s="1">
        <v>0.8</v>
      </c>
      <c r="G838">
        <v>3.9</v>
      </c>
      <c r="H838" s="2">
        <v>1075</v>
      </c>
      <c r="I838" t="s">
        <v>389</v>
      </c>
      <c r="J838" t="s">
        <v>390</v>
      </c>
      <c r="K838" t="s">
        <v>391</v>
      </c>
      <c r="L838" t="s">
        <v>392</v>
      </c>
      <c r="M838" t="s">
        <v>393</v>
      </c>
      <c r="N838" t="s">
        <v>394</v>
      </c>
      <c r="O838" t="s">
        <v>395</v>
      </c>
      <c r="P838" t="s">
        <v>7470</v>
      </c>
    </row>
    <row r="839" spans="1:16" x14ac:dyDescent="0.2">
      <c r="A839" t="s">
        <v>7471</v>
      </c>
      <c r="B839" t="s">
        <v>7472</v>
      </c>
      <c r="C839" t="s">
        <v>6068</v>
      </c>
      <c r="D839" s="3"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2">
      <c r="A840" t="s">
        <v>7481</v>
      </c>
      <c r="B840" t="s">
        <v>7482</v>
      </c>
      <c r="C840" t="s">
        <v>3347</v>
      </c>
      <c r="D840" s="3" t="s">
        <v>31</v>
      </c>
      <c r="E840" t="s">
        <v>90</v>
      </c>
      <c r="F840" s="1">
        <v>0.6</v>
      </c>
      <c r="G840">
        <v>3.6</v>
      </c>
      <c r="H840" s="2">
        <v>2492</v>
      </c>
      <c r="I840" t="s">
        <v>7483</v>
      </c>
      <c r="J840" t="s">
        <v>7484</v>
      </c>
      <c r="K840" t="s">
        <v>7485</v>
      </c>
      <c r="L840" t="s">
        <v>7486</v>
      </c>
      <c r="M840" t="s">
        <v>7487</v>
      </c>
      <c r="N840" t="s">
        <v>7488</v>
      </c>
      <c r="O840" t="s">
        <v>7489</v>
      </c>
      <c r="P840" t="s">
        <v>7490</v>
      </c>
    </row>
    <row r="841" spans="1:16" x14ac:dyDescent="0.2">
      <c r="A841" t="s">
        <v>405</v>
      </c>
      <c r="B841" t="s">
        <v>406</v>
      </c>
      <c r="C841" t="s">
        <v>18</v>
      </c>
      <c r="D841" s="3"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2">
      <c r="A842" t="s">
        <v>416</v>
      </c>
      <c r="B842" t="s">
        <v>417</v>
      </c>
      <c r="C842" t="s">
        <v>18</v>
      </c>
      <c r="D842" s="3" t="s">
        <v>31</v>
      </c>
      <c r="E842" t="s">
        <v>114</v>
      </c>
      <c r="F842" s="1">
        <v>0.8</v>
      </c>
      <c r="G842">
        <v>4</v>
      </c>
      <c r="H842">
        <v>575</v>
      </c>
      <c r="I842" t="s">
        <v>418</v>
      </c>
      <c r="J842" t="s">
        <v>419</v>
      </c>
      <c r="K842" t="s">
        <v>420</v>
      </c>
      <c r="L842" t="s">
        <v>421</v>
      </c>
      <c r="M842" t="s">
        <v>422</v>
      </c>
      <c r="N842" t="s">
        <v>423</v>
      </c>
      <c r="O842" t="s">
        <v>7493</v>
      </c>
      <c r="P842" t="s">
        <v>7494</v>
      </c>
    </row>
    <row r="843" spans="1:16" x14ac:dyDescent="0.2">
      <c r="A843" t="s">
        <v>7495</v>
      </c>
      <c r="B843" t="s">
        <v>7496</v>
      </c>
      <c r="C843" t="s">
        <v>7403</v>
      </c>
      <c r="D843" s="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2">
      <c r="A844" t="s">
        <v>7505</v>
      </c>
      <c r="B844" t="s">
        <v>7506</v>
      </c>
      <c r="C844" t="s">
        <v>5218</v>
      </c>
      <c r="D844" s="3"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2">
      <c r="A845" t="s">
        <v>7516</v>
      </c>
      <c r="B845" t="s">
        <v>7517</v>
      </c>
      <c r="C845" t="s">
        <v>6550</v>
      </c>
      <c r="D845" s="3"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2">
      <c r="A846" t="s">
        <v>7528</v>
      </c>
      <c r="B846" t="s">
        <v>7529</v>
      </c>
      <c r="C846" t="s">
        <v>7530</v>
      </c>
      <c r="D846" s="3"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2">
      <c r="A847" t="s">
        <v>7539</v>
      </c>
      <c r="B847" t="s">
        <v>7540</v>
      </c>
      <c r="C847" t="s">
        <v>5206</v>
      </c>
      <c r="D847" s="3"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2">
      <c r="A848" t="s">
        <v>7550</v>
      </c>
      <c r="B848" t="s">
        <v>7551</v>
      </c>
      <c r="C848" t="s">
        <v>5242</v>
      </c>
      <c r="D848" s="3" t="s">
        <v>934</v>
      </c>
      <c r="E848" t="s">
        <v>55</v>
      </c>
      <c r="F848" s="1">
        <v>0.62</v>
      </c>
      <c r="G848">
        <v>4</v>
      </c>
      <c r="H848">
        <v>93</v>
      </c>
      <c r="I848" t="s">
        <v>7552</v>
      </c>
      <c r="J848" t="s">
        <v>7553</v>
      </c>
      <c r="K848" t="s">
        <v>7554</v>
      </c>
      <c r="L848" t="s">
        <v>7555</v>
      </c>
      <c r="M848" t="s">
        <v>7556</v>
      </c>
      <c r="N848" t="s">
        <v>7557</v>
      </c>
      <c r="O848" t="s">
        <v>7558</v>
      </c>
      <c r="P848" t="s">
        <v>7559</v>
      </c>
    </row>
    <row r="849" spans="1:16" x14ac:dyDescent="0.2">
      <c r="A849" t="s">
        <v>7560</v>
      </c>
      <c r="B849" t="s">
        <v>7561</v>
      </c>
      <c r="C849" t="s">
        <v>7562</v>
      </c>
      <c r="D849" s="3"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2">
      <c r="A850" t="s">
        <v>7572</v>
      </c>
      <c r="B850" t="s">
        <v>7573</v>
      </c>
      <c r="C850" t="s">
        <v>7574</v>
      </c>
      <c r="D850" s="3"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2">
      <c r="A851" t="s">
        <v>7583</v>
      </c>
      <c r="B851" t="s">
        <v>7584</v>
      </c>
      <c r="C851" t="s">
        <v>6042</v>
      </c>
      <c r="D851" s="3"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2">
      <c r="A852" t="s">
        <v>7594</v>
      </c>
      <c r="B852" t="s">
        <v>7595</v>
      </c>
      <c r="C852" t="s">
        <v>7596</v>
      </c>
      <c r="D852" s="3"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2">
      <c r="A853" t="s">
        <v>438</v>
      </c>
      <c r="B853" t="s">
        <v>439</v>
      </c>
      <c r="C853" t="s">
        <v>18</v>
      </c>
      <c r="D853" s="3" t="s">
        <v>235</v>
      </c>
      <c r="E853" t="s">
        <v>324</v>
      </c>
      <c r="F853" s="1">
        <v>0.51</v>
      </c>
      <c r="G853">
        <v>4.2</v>
      </c>
      <c r="H853">
        <v>462</v>
      </c>
      <c r="I853" t="s">
        <v>440</v>
      </c>
      <c r="J853" t="s">
        <v>441</v>
      </c>
      <c r="K853" t="s">
        <v>442</v>
      </c>
      <c r="L853" t="s">
        <v>443</v>
      </c>
      <c r="M853" t="s">
        <v>444</v>
      </c>
      <c r="N853" t="s">
        <v>445</v>
      </c>
      <c r="O853" t="s">
        <v>7605</v>
      </c>
      <c r="P853" t="s">
        <v>7606</v>
      </c>
    </row>
    <row r="854" spans="1:16" x14ac:dyDescent="0.2">
      <c r="A854" t="s">
        <v>448</v>
      </c>
      <c r="B854" t="s">
        <v>449</v>
      </c>
      <c r="C854" t="s">
        <v>18</v>
      </c>
      <c r="D854" s="3" t="s">
        <v>450</v>
      </c>
      <c r="E854" t="s">
        <v>451</v>
      </c>
      <c r="F854" s="1">
        <v>0.7</v>
      </c>
      <c r="G854">
        <v>4.5</v>
      </c>
      <c r="H854" t="s">
        <v>7607</v>
      </c>
      <c r="I854" t="s">
        <v>453</v>
      </c>
      <c r="J854" t="s">
        <v>454</v>
      </c>
      <c r="K854" t="s">
        <v>455</v>
      </c>
      <c r="L854" t="s">
        <v>456</v>
      </c>
      <c r="M854" t="s">
        <v>457</v>
      </c>
      <c r="N854" t="s">
        <v>458</v>
      </c>
      <c r="O854" t="s">
        <v>459</v>
      </c>
      <c r="P854" t="s">
        <v>7608</v>
      </c>
    </row>
    <row r="855" spans="1:16" x14ac:dyDescent="0.2">
      <c r="A855" t="s">
        <v>7609</v>
      </c>
      <c r="B855" t="s">
        <v>7610</v>
      </c>
      <c r="C855" t="s">
        <v>5206</v>
      </c>
      <c r="D855" s="3"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2">
      <c r="A856" t="s">
        <v>7619</v>
      </c>
      <c r="B856" t="s">
        <v>7620</v>
      </c>
      <c r="C856" t="s">
        <v>7621</v>
      </c>
      <c r="D856" s="3"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2">
      <c r="A857" t="s">
        <v>7630</v>
      </c>
      <c r="B857" t="s">
        <v>7631</v>
      </c>
      <c r="C857" t="s">
        <v>5206</v>
      </c>
      <c r="D857" s="3" t="s">
        <v>77</v>
      </c>
      <c r="E857" t="s">
        <v>207</v>
      </c>
      <c r="F857" s="1">
        <v>0.4</v>
      </c>
      <c r="G857">
        <v>4</v>
      </c>
      <c r="H857" s="2">
        <v>5057</v>
      </c>
      <c r="I857" t="s">
        <v>7632</v>
      </c>
      <c r="J857" t="s">
        <v>7633</v>
      </c>
      <c r="K857" t="s">
        <v>7634</v>
      </c>
      <c r="L857" t="s">
        <v>7635</v>
      </c>
      <c r="M857" t="s">
        <v>7636</v>
      </c>
      <c r="N857" t="s">
        <v>7637</v>
      </c>
      <c r="O857" t="s">
        <v>7638</v>
      </c>
      <c r="P857" t="s">
        <v>7639</v>
      </c>
    </row>
    <row r="858" spans="1:16" x14ac:dyDescent="0.2">
      <c r="A858" t="s">
        <v>7640</v>
      </c>
      <c r="B858" t="s">
        <v>7641</v>
      </c>
      <c r="C858" t="s">
        <v>5733</v>
      </c>
      <c r="D858" s="3"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2">
      <c r="A859" t="s">
        <v>493</v>
      </c>
      <c r="B859" t="s">
        <v>494</v>
      </c>
      <c r="C859" t="s">
        <v>18</v>
      </c>
      <c r="D859" s="3" t="s">
        <v>495</v>
      </c>
      <c r="E859" t="s">
        <v>114</v>
      </c>
      <c r="F859" s="1">
        <v>0.67</v>
      </c>
      <c r="G859">
        <v>3.3</v>
      </c>
      <c r="H859" s="2">
        <v>9792</v>
      </c>
      <c r="I859" t="s">
        <v>496</v>
      </c>
      <c r="J859" t="s">
        <v>497</v>
      </c>
      <c r="K859" t="s">
        <v>498</v>
      </c>
      <c r="L859" t="s">
        <v>499</v>
      </c>
      <c r="M859" t="s">
        <v>500</v>
      </c>
      <c r="N859" t="s">
        <v>501</v>
      </c>
      <c r="O859" t="s">
        <v>502</v>
      </c>
      <c r="P859" t="s">
        <v>7651</v>
      </c>
    </row>
    <row r="860" spans="1:16" x14ac:dyDescent="0.2">
      <c r="A860" t="s">
        <v>7652</v>
      </c>
      <c r="B860" t="s">
        <v>7653</v>
      </c>
      <c r="C860" t="s">
        <v>6773</v>
      </c>
      <c r="D860" s="3"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2">
      <c r="A861" t="s">
        <v>7663</v>
      </c>
      <c r="B861" t="s">
        <v>7664</v>
      </c>
      <c r="C861" t="s">
        <v>3347</v>
      </c>
      <c r="D861" s="3" t="s">
        <v>479</v>
      </c>
      <c r="E861" t="s">
        <v>5837</v>
      </c>
      <c r="F861" s="1">
        <v>0.54</v>
      </c>
      <c r="G861">
        <v>3.7</v>
      </c>
      <c r="H861">
        <v>676</v>
      </c>
      <c r="I861" t="s">
        <v>7665</v>
      </c>
      <c r="J861" t="s">
        <v>7666</v>
      </c>
      <c r="K861" t="s">
        <v>7667</v>
      </c>
      <c r="L861" t="s">
        <v>7668</v>
      </c>
      <c r="M861" t="s">
        <v>7669</v>
      </c>
      <c r="N861" t="s">
        <v>7670</v>
      </c>
      <c r="O861" t="s">
        <v>7671</v>
      </c>
      <c r="P861" t="s">
        <v>7672</v>
      </c>
    </row>
    <row r="862" spans="1:16" x14ac:dyDescent="0.2">
      <c r="A862" t="s">
        <v>7673</v>
      </c>
      <c r="B862" t="s">
        <v>7674</v>
      </c>
      <c r="C862" t="s">
        <v>3347</v>
      </c>
      <c r="D862" s="3"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2">
      <c r="A863" t="s">
        <v>7683</v>
      </c>
      <c r="B863" t="s">
        <v>7684</v>
      </c>
      <c r="C863" t="s">
        <v>5756</v>
      </c>
      <c r="D863" s="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2">
      <c r="A864" t="s">
        <v>7693</v>
      </c>
      <c r="B864" t="s">
        <v>7694</v>
      </c>
      <c r="C864" t="s">
        <v>3219</v>
      </c>
      <c r="D864" s="3"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2">
      <c r="A865" t="s">
        <v>7703</v>
      </c>
      <c r="B865" t="s">
        <v>7704</v>
      </c>
      <c r="C865" t="s">
        <v>7705</v>
      </c>
      <c r="D865" s="3" t="s">
        <v>31</v>
      </c>
      <c r="E865" t="s">
        <v>114</v>
      </c>
      <c r="F865" s="1">
        <v>0.8</v>
      </c>
      <c r="G865">
        <v>4.2</v>
      </c>
      <c r="H865">
        <v>362</v>
      </c>
      <c r="I865" t="s">
        <v>7706</v>
      </c>
      <c r="J865" t="s">
        <v>7707</v>
      </c>
      <c r="K865" t="s">
        <v>7708</v>
      </c>
      <c r="L865" t="s">
        <v>7709</v>
      </c>
      <c r="M865" t="s">
        <v>7710</v>
      </c>
      <c r="N865" t="s">
        <v>7711</v>
      </c>
      <c r="O865" t="s">
        <v>7712</v>
      </c>
      <c r="P865" t="s">
        <v>7713</v>
      </c>
    </row>
    <row r="866" spans="1:16" x14ac:dyDescent="0.2">
      <c r="A866" t="s">
        <v>7714</v>
      </c>
      <c r="B866" t="s">
        <v>7715</v>
      </c>
      <c r="C866" t="s">
        <v>3301</v>
      </c>
      <c r="D866" s="3"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2">
      <c r="A867" t="s">
        <v>7726</v>
      </c>
      <c r="B867" t="s">
        <v>7727</v>
      </c>
      <c r="C867" t="s">
        <v>3219</v>
      </c>
      <c r="D867" s="3"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2">
      <c r="A868" t="s">
        <v>7736</v>
      </c>
      <c r="B868" t="s">
        <v>7737</v>
      </c>
      <c r="C868" t="s">
        <v>5206</v>
      </c>
      <c r="D868" s="3"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2">
      <c r="A869" t="s">
        <v>7748</v>
      </c>
      <c r="B869" t="s">
        <v>7749</v>
      </c>
      <c r="C869" t="s">
        <v>3347</v>
      </c>
      <c r="D869" s="3"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2">
      <c r="A870" t="s">
        <v>7757</v>
      </c>
      <c r="B870" t="s">
        <v>7758</v>
      </c>
      <c r="C870" t="s">
        <v>6042</v>
      </c>
      <c r="D870" s="3"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2">
      <c r="A871" t="s">
        <v>477</v>
      </c>
      <c r="B871" t="s">
        <v>478</v>
      </c>
      <c r="C871" t="s">
        <v>113</v>
      </c>
      <c r="D871" s="3" t="s">
        <v>114</v>
      </c>
      <c r="E871" t="s">
        <v>479</v>
      </c>
      <c r="F871" s="1">
        <v>0.38</v>
      </c>
      <c r="G871">
        <v>4.3</v>
      </c>
      <c r="H871" s="2">
        <v>12093</v>
      </c>
      <c r="I871" t="s">
        <v>480</v>
      </c>
      <c r="J871" t="s">
        <v>481</v>
      </c>
      <c r="K871" t="s">
        <v>482</v>
      </c>
      <c r="L871" t="s">
        <v>483</v>
      </c>
      <c r="M871" t="s">
        <v>484</v>
      </c>
      <c r="N871" t="s">
        <v>485</v>
      </c>
      <c r="O871" t="s">
        <v>7767</v>
      </c>
      <c r="P871" t="s">
        <v>7768</v>
      </c>
    </row>
    <row r="872" spans="1:16" x14ac:dyDescent="0.2">
      <c r="A872" t="s">
        <v>7769</v>
      </c>
      <c r="B872" t="s">
        <v>7770</v>
      </c>
      <c r="C872" t="s">
        <v>5668</v>
      </c>
      <c r="D872" s="3"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2">
      <c r="A873" t="s">
        <v>7779</v>
      </c>
      <c r="B873" t="s">
        <v>7780</v>
      </c>
      <c r="C873" t="s">
        <v>5218</v>
      </c>
      <c r="D873" s="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2">
      <c r="A874" t="s">
        <v>7789</v>
      </c>
      <c r="B874" t="s">
        <v>7790</v>
      </c>
      <c r="C874" t="s">
        <v>6345</v>
      </c>
      <c r="D874" s="3"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2">
      <c r="A875" t="s">
        <v>7800</v>
      </c>
      <c r="B875" t="s">
        <v>7801</v>
      </c>
      <c r="C875" t="s">
        <v>7802</v>
      </c>
      <c r="D875" s="3"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2">
      <c r="A876" t="s">
        <v>7812</v>
      </c>
      <c r="B876" t="s">
        <v>7813</v>
      </c>
      <c r="C876" t="s">
        <v>5848</v>
      </c>
      <c r="D876" s="3"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2">
      <c r="A877" t="s">
        <v>7822</v>
      </c>
      <c r="B877" t="s">
        <v>7823</v>
      </c>
      <c r="C877" t="s">
        <v>5756</v>
      </c>
      <c r="D877" s="3"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2">
      <c r="A878" t="s">
        <v>7833</v>
      </c>
      <c r="B878" t="s">
        <v>7834</v>
      </c>
      <c r="C878" t="s">
        <v>5218</v>
      </c>
      <c r="D878" s="3"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2">
      <c r="A879" t="s">
        <v>7844</v>
      </c>
      <c r="B879" t="s">
        <v>7845</v>
      </c>
      <c r="C879" t="s">
        <v>7050</v>
      </c>
      <c r="D879" s="3"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2">
      <c r="A880" t="s">
        <v>7856</v>
      </c>
      <c r="B880" t="s">
        <v>7857</v>
      </c>
      <c r="C880" t="s">
        <v>6685</v>
      </c>
      <c r="D880" s="3"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2">
      <c r="A881" t="s">
        <v>7866</v>
      </c>
      <c r="B881" t="s">
        <v>7867</v>
      </c>
      <c r="C881" t="s">
        <v>3347</v>
      </c>
      <c r="D881" s="3"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2">
      <c r="A882" t="s">
        <v>7877</v>
      </c>
      <c r="B882" t="s">
        <v>7878</v>
      </c>
      <c r="C882" t="s">
        <v>7081</v>
      </c>
      <c r="D882" s="3"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2">
      <c r="A883" t="s">
        <v>504</v>
      </c>
      <c r="B883" t="s">
        <v>505</v>
      </c>
      <c r="C883" t="s">
        <v>113</v>
      </c>
      <c r="D883" s="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2">
      <c r="A884" t="s">
        <v>7889</v>
      </c>
      <c r="B884" t="s">
        <v>7890</v>
      </c>
      <c r="C884" t="s">
        <v>5756</v>
      </c>
      <c r="D884" s="3"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2">
      <c r="A885" t="s">
        <v>7899</v>
      </c>
      <c r="B885" t="s">
        <v>7900</v>
      </c>
      <c r="C885" t="s">
        <v>4761</v>
      </c>
      <c r="D885" s="3"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2">
      <c r="A886" t="s">
        <v>7909</v>
      </c>
      <c r="B886" t="s">
        <v>7910</v>
      </c>
      <c r="C886" t="s">
        <v>7574</v>
      </c>
      <c r="D886" s="3"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2">
      <c r="A887" t="s">
        <v>534</v>
      </c>
      <c r="B887" t="s">
        <v>535</v>
      </c>
      <c r="C887" t="s">
        <v>18</v>
      </c>
      <c r="D887" s="3" t="s">
        <v>31</v>
      </c>
      <c r="E887" t="s">
        <v>536</v>
      </c>
      <c r="F887" s="1">
        <v>0.5</v>
      </c>
      <c r="G887">
        <v>4.2</v>
      </c>
      <c r="H887" s="2">
        <v>92595</v>
      </c>
      <c r="I887" t="s">
        <v>537</v>
      </c>
      <c r="J887" t="s">
        <v>538</v>
      </c>
      <c r="K887" t="s">
        <v>539</v>
      </c>
      <c r="L887" t="s">
        <v>540</v>
      </c>
      <c r="M887" t="s">
        <v>541</v>
      </c>
      <c r="N887" t="s">
        <v>542</v>
      </c>
      <c r="O887" t="s">
        <v>543</v>
      </c>
      <c r="P887" t="s">
        <v>7919</v>
      </c>
    </row>
    <row r="888" spans="1:16" x14ac:dyDescent="0.2">
      <c r="A888" t="s">
        <v>7920</v>
      </c>
      <c r="B888" t="s">
        <v>7921</v>
      </c>
      <c r="C888" t="s">
        <v>5206</v>
      </c>
      <c r="D888" s="3"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2">
      <c r="A889" t="s">
        <v>7931</v>
      </c>
      <c r="B889" t="s">
        <v>7932</v>
      </c>
      <c r="C889" t="s">
        <v>5744</v>
      </c>
      <c r="D889" s="3"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2">
      <c r="A890" t="s">
        <v>4786</v>
      </c>
      <c r="B890" t="s">
        <v>4787</v>
      </c>
      <c r="C890" t="s">
        <v>4788</v>
      </c>
      <c r="D890" s="3" t="s">
        <v>77</v>
      </c>
      <c r="E890" t="s">
        <v>77</v>
      </c>
      <c r="F890" s="1">
        <v>0</v>
      </c>
      <c r="G890">
        <v>4.3</v>
      </c>
      <c r="H890" s="2">
        <v>10833</v>
      </c>
      <c r="I890" t="s">
        <v>4789</v>
      </c>
      <c r="J890" t="s">
        <v>4790</v>
      </c>
      <c r="K890" t="s">
        <v>4791</v>
      </c>
      <c r="L890" t="s">
        <v>4792</v>
      </c>
      <c r="M890" t="s">
        <v>4793</v>
      </c>
      <c r="N890" t="s">
        <v>4794</v>
      </c>
      <c r="O890" t="s">
        <v>7942</v>
      </c>
      <c r="P890" t="s">
        <v>7943</v>
      </c>
    </row>
    <row r="891" spans="1:16" x14ac:dyDescent="0.2">
      <c r="A891" t="s">
        <v>7944</v>
      </c>
      <c r="B891" t="s">
        <v>7945</v>
      </c>
      <c r="C891" t="s">
        <v>5479</v>
      </c>
      <c r="D891" s="3"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2">
      <c r="A892" t="s">
        <v>7954</v>
      </c>
      <c r="B892" t="s">
        <v>7955</v>
      </c>
      <c r="C892" t="s">
        <v>5242</v>
      </c>
      <c r="D892" s="3" t="s">
        <v>90</v>
      </c>
      <c r="E892" t="s">
        <v>888</v>
      </c>
      <c r="F892" s="1">
        <v>0.62</v>
      </c>
      <c r="G892">
        <v>4.5</v>
      </c>
      <c r="H892">
        <v>434</v>
      </c>
      <c r="I892" t="s">
        <v>7956</v>
      </c>
      <c r="J892" t="s">
        <v>7957</v>
      </c>
      <c r="K892" t="s">
        <v>7958</v>
      </c>
      <c r="L892" t="s">
        <v>7959</v>
      </c>
      <c r="M892" t="s">
        <v>7960</v>
      </c>
      <c r="N892" t="s">
        <v>7961</v>
      </c>
      <c r="O892" t="s">
        <v>7962</v>
      </c>
      <c r="P892" t="s">
        <v>7963</v>
      </c>
    </row>
    <row r="893" spans="1:16" x14ac:dyDescent="0.2">
      <c r="A893" t="s">
        <v>7964</v>
      </c>
      <c r="B893" t="s">
        <v>7965</v>
      </c>
      <c r="C893" t="s">
        <v>3347</v>
      </c>
      <c r="D893" s="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2">
      <c r="A894" t="s">
        <v>7975</v>
      </c>
      <c r="B894" t="s">
        <v>7976</v>
      </c>
      <c r="C894" t="s">
        <v>7214</v>
      </c>
      <c r="D894" s="3"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2">
      <c r="A895" t="s">
        <v>7987</v>
      </c>
      <c r="B895" t="s">
        <v>7988</v>
      </c>
      <c r="C895" t="s">
        <v>5431</v>
      </c>
      <c r="D895" s="3"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2">
      <c r="A896" t="s">
        <v>545</v>
      </c>
      <c r="B896" t="s">
        <v>546</v>
      </c>
      <c r="C896" t="s">
        <v>113</v>
      </c>
      <c r="D896" s="3"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2">
      <c r="A897" t="s">
        <v>7998</v>
      </c>
      <c r="B897" t="s">
        <v>7999</v>
      </c>
      <c r="C897" t="s">
        <v>8000</v>
      </c>
      <c r="D897" s="3"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2">
      <c r="A898" t="s">
        <v>8009</v>
      </c>
      <c r="B898" t="s">
        <v>8010</v>
      </c>
      <c r="C898" t="s">
        <v>4188</v>
      </c>
      <c r="D898" s="3"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2">
      <c r="A899" t="s">
        <v>8020</v>
      </c>
      <c r="B899" t="s">
        <v>8021</v>
      </c>
      <c r="C899" t="s">
        <v>5733</v>
      </c>
      <c r="D899" s="3"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2">
      <c r="A900" t="s">
        <v>563</v>
      </c>
      <c r="B900" t="s">
        <v>564</v>
      </c>
      <c r="C900" t="s">
        <v>18</v>
      </c>
      <c r="D900" s="3" t="s">
        <v>142</v>
      </c>
      <c r="E900" t="s">
        <v>565</v>
      </c>
      <c r="F900" s="1">
        <v>0.62</v>
      </c>
      <c r="G900">
        <v>4.3</v>
      </c>
      <c r="H900" s="2">
        <v>8188</v>
      </c>
      <c r="I900" t="s">
        <v>566</v>
      </c>
      <c r="J900" t="s">
        <v>567</v>
      </c>
      <c r="K900" t="s">
        <v>568</v>
      </c>
      <c r="L900" t="s">
        <v>569</v>
      </c>
      <c r="M900" t="s">
        <v>570</v>
      </c>
      <c r="N900" t="s">
        <v>571</v>
      </c>
      <c r="O900" t="s">
        <v>8030</v>
      </c>
      <c r="P900" t="s">
        <v>8031</v>
      </c>
    </row>
    <row r="901" spans="1:16" x14ac:dyDescent="0.2">
      <c r="A901" t="s">
        <v>8032</v>
      </c>
      <c r="B901" t="s">
        <v>8033</v>
      </c>
      <c r="C901" t="s">
        <v>5924</v>
      </c>
      <c r="D901" s="3"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2">
      <c r="A902" t="s">
        <v>8042</v>
      </c>
      <c r="B902" t="s">
        <v>8043</v>
      </c>
      <c r="C902" t="s">
        <v>8044</v>
      </c>
      <c r="D902" s="3" t="s">
        <v>32</v>
      </c>
      <c r="E902" t="s">
        <v>114</v>
      </c>
      <c r="F902" s="1">
        <v>0.65</v>
      </c>
      <c r="G902">
        <v>3.9</v>
      </c>
      <c r="H902">
        <v>817</v>
      </c>
      <c r="I902" t="s">
        <v>8045</v>
      </c>
      <c r="J902" t="s">
        <v>8046</v>
      </c>
      <c r="K902" t="s">
        <v>8047</v>
      </c>
      <c r="L902" t="s">
        <v>8048</v>
      </c>
      <c r="M902" t="s">
        <v>8049</v>
      </c>
      <c r="N902" t="s">
        <v>8050</v>
      </c>
      <c r="O902" t="s">
        <v>8051</v>
      </c>
      <c r="P902" t="s">
        <v>8052</v>
      </c>
    </row>
    <row r="903" spans="1:16" x14ac:dyDescent="0.2">
      <c r="A903" t="s">
        <v>8053</v>
      </c>
      <c r="B903" t="s">
        <v>8054</v>
      </c>
      <c r="C903" t="s">
        <v>3252</v>
      </c>
      <c r="D903" s="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2">
      <c r="A904" t="s">
        <v>8058</v>
      </c>
      <c r="B904" t="s">
        <v>8059</v>
      </c>
      <c r="C904" t="s">
        <v>6345</v>
      </c>
      <c r="D904" s="3"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2">
      <c r="A905" t="s">
        <v>8068</v>
      </c>
      <c r="B905" t="s">
        <v>8069</v>
      </c>
      <c r="C905" t="s">
        <v>5941</v>
      </c>
      <c r="D905" s="3"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2">
      <c r="A906" t="s">
        <v>8080</v>
      </c>
      <c r="B906" t="s">
        <v>8081</v>
      </c>
      <c r="C906" t="s">
        <v>5744</v>
      </c>
      <c r="D906" s="3"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2">
      <c r="A907" t="s">
        <v>8090</v>
      </c>
      <c r="B907" t="s">
        <v>8091</v>
      </c>
      <c r="C907" t="s">
        <v>7403</v>
      </c>
      <c r="D907" s="3"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2">
      <c r="A908" t="s">
        <v>8101</v>
      </c>
      <c r="B908" t="s">
        <v>8102</v>
      </c>
      <c r="C908" t="s">
        <v>8103</v>
      </c>
      <c r="D908" s="3"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2">
      <c r="A909" t="s">
        <v>8112</v>
      </c>
      <c r="B909" t="s">
        <v>8113</v>
      </c>
      <c r="C909" t="s">
        <v>8114</v>
      </c>
      <c r="D909" s="3"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2">
      <c r="A910" t="s">
        <v>587</v>
      </c>
      <c r="B910" t="s">
        <v>588</v>
      </c>
      <c r="C910" t="s">
        <v>18</v>
      </c>
      <c r="D910" s="3"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2">
      <c r="A911" t="s">
        <v>8126</v>
      </c>
      <c r="B911" t="s">
        <v>8127</v>
      </c>
      <c r="C911" t="s">
        <v>5653</v>
      </c>
      <c r="D911" s="3"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2">
      <c r="A912" t="s">
        <v>8138</v>
      </c>
      <c r="B912" t="s">
        <v>8139</v>
      </c>
      <c r="C912" t="s">
        <v>3219</v>
      </c>
      <c r="D912" s="3"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2">
      <c r="A913" t="s">
        <v>8143</v>
      </c>
      <c r="B913" t="s">
        <v>8144</v>
      </c>
      <c r="C913" t="s">
        <v>8145</v>
      </c>
      <c r="D913" s="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2">
      <c r="A914" t="s">
        <v>8154</v>
      </c>
      <c r="B914" t="s">
        <v>8155</v>
      </c>
      <c r="C914" t="s">
        <v>3347</v>
      </c>
      <c r="D914" s="3"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2">
      <c r="A915" t="s">
        <v>8164</v>
      </c>
      <c r="B915" t="s">
        <v>8165</v>
      </c>
      <c r="C915" t="s">
        <v>5941</v>
      </c>
      <c r="D915" s="3"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2">
      <c r="A916" t="s">
        <v>8174</v>
      </c>
      <c r="B916" t="s">
        <v>8175</v>
      </c>
      <c r="C916" t="s">
        <v>6345</v>
      </c>
      <c r="D916" s="3"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2">
      <c r="A917" t="s">
        <v>8184</v>
      </c>
      <c r="B917" t="s">
        <v>8185</v>
      </c>
      <c r="C917" t="s">
        <v>6550</v>
      </c>
      <c r="D917" s="3"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2">
      <c r="A918" t="s">
        <v>8195</v>
      </c>
      <c r="B918" t="s">
        <v>8196</v>
      </c>
      <c r="C918" t="s">
        <v>5859</v>
      </c>
      <c r="D918" s="3"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2">
      <c r="A919" t="s">
        <v>8205</v>
      </c>
      <c r="B919" t="s">
        <v>8206</v>
      </c>
      <c r="C919" t="s">
        <v>6440</v>
      </c>
      <c r="D919" s="3"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2">
      <c r="A920" t="s">
        <v>4759</v>
      </c>
      <c r="B920" t="s">
        <v>4760</v>
      </c>
      <c r="C920" t="s">
        <v>4761</v>
      </c>
      <c r="D920" s="3"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2">
      <c r="A921" t="s">
        <v>8218</v>
      </c>
      <c r="B921" t="s">
        <v>8219</v>
      </c>
      <c r="C921" t="s">
        <v>7596</v>
      </c>
      <c r="D921" s="3"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2">
      <c r="A922" t="s">
        <v>8229</v>
      </c>
      <c r="B922" t="s">
        <v>8230</v>
      </c>
      <c r="C922" t="s">
        <v>8231</v>
      </c>
      <c r="D922" s="3" t="s">
        <v>399</v>
      </c>
      <c r="E922" t="s">
        <v>114</v>
      </c>
      <c r="F922" s="1">
        <v>0.9</v>
      </c>
      <c r="G922">
        <v>3.8</v>
      </c>
      <c r="H922">
        <v>594</v>
      </c>
      <c r="I922" t="s">
        <v>8232</v>
      </c>
      <c r="J922" t="s">
        <v>8233</v>
      </c>
      <c r="K922" t="s">
        <v>8234</v>
      </c>
      <c r="L922" t="s">
        <v>8235</v>
      </c>
      <c r="M922" t="s">
        <v>8236</v>
      </c>
      <c r="N922" t="s">
        <v>8237</v>
      </c>
      <c r="O922" t="s">
        <v>8238</v>
      </c>
      <c r="P922" t="s">
        <v>8239</v>
      </c>
    </row>
    <row r="923" spans="1:16" x14ac:dyDescent="0.2">
      <c r="A923" t="s">
        <v>8240</v>
      </c>
      <c r="B923" t="s">
        <v>8241</v>
      </c>
      <c r="C923" t="s">
        <v>8242</v>
      </c>
      <c r="D923" s="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2">
      <c r="A924" t="s">
        <v>8253</v>
      </c>
      <c r="B924" t="s">
        <v>8254</v>
      </c>
      <c r="C924" t="s">
        <v>6253</v>
      </c>
      <c r="D924" s="3"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2">
      <c r="A925" t="s">
        <v>8265</v>
      </c>
      <c r="B925" t="s">
        <v>8266</v>
      </c>
      <c r="C925" t="s">
        <v>6652</v>
      </c>
      <c r="D925" s="3"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2">
      <c r="A926" t="s">
        <v>8275</v>
      </c>
      <c r="B926" t="s">
        <v>8276</v>
      </c>
      <c r="C926" t="s">
        <v>8277</v>
      </c>
      <c r="D926" s="3"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2">
      <c r="A927" t="s">
        <v>622</v>
      </c>
      <c r="B927" t="s">
        <v>623</v>
      </c>
      <c r="C927" t="s">
        <v>18</v>
      </c>
      <c r="D927" s="3" t="s">
        <v>624</v>
      </c>
      <c r="E927" t="s">
        <v>625</v>
      </c>
      <c r="F927" s="1">
        <v>0.77</v>
      </c>
      <c r="G927">
        <v>4.2</v>
      </c>
      <c r="H927">
        <v>656</v>
      </c>
      <c r="I927" t="s">
        <v>626</v>
      </c>
      <c r="J927" t="s">
        <v>627</v>
      </c>
      <c r="K927" t="s">
        <v>628</v>
      </c>
      <c r="L927" t="s">
        <v>629</v>
      </c>
      <c r="M927" t="s">
        <v>630</v>
      </c>
      <c r="N927" t="s">
        <v>631</v>
      </c>
      <c r="O927" t="s">
        <v>632</v>
      </c>
      <c r="P927" t="s">
        <v>8286</v>
      </c>
    </row>
    <row r="928" spans="1:16" x14ac:dyDescent="0.2">
      <c r="A928" t="s">
        <v>8287</v>
      </c>
      <c r="B928" t="s">
        <v>8288</v>
      </c>
      <c r="C928" t="s">
        <v>5848</v>
      </c>
      <c r="D928" s="3"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2">
      <c r="A929" t="s">
        <v>8297</v>
      </c>
      <c r="B929" t="s">
        <v>8298</v>
      </c>
      <c r="C929" t="s">
        <v>5767</v>
      </c>
      <c r="D929" s="3"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2">
      <c r="A930" t="s">
        <v>634</v>
      </c>
      <c r="B930" t="s">
        <v>635</v>
      </c>
      <c r="C930" t="s">
        <v>18</v>
      </c>
      <c r="D930" s="3"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2">
      <c r="A931" t="s">
        <v>8310</v>
      </c>
      <c r="B931" t="s">
        <v>8311</v>
      </c>
      <c r="C931" t="s">
        <v>6451</v>
      </c>
      <c r="D931" s="3"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2">
      <c r="A932" t="s">
        <v>8320</v>
      </c>
      <c r="B932" t="s">
        <v>8321</v>
      </c>
      <c r="C932" t="s">
        <v>3347</v>
      </c>
      <c r="D932" s="3"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2">
      <c r="A933" t="s">
        <v>8331</v>
      </c>
      <c r="B933" t="s">
        <v>8332</v>
      </c>
      <c r="C933" t="s">
        <v>5218</v>
      </c>
      <c r="D933" s="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2">
      <c r="A934" t="s">
        <v>8342</v>
      </c>
      <c r="B934" t="s">
        <v>8343</v>
      </c>
      <c r="C934" t="s">
        <v>8344</v>
      </c>
      <c r="D934" s="3"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2">
      <c r="A935" t="s">
        <v>8353</v>
      </c>
      <c r="B935" t="s">
        <v>8354</v>
      </c>
      <c r="C935" t="s">
        <v>6440</v>
      </c>
      <c r="D935" s="3"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2">
      <c r="A936" t="s">
        <v>8363</v>
      </c>
      <c r="B936" t="s">
        <v>8364</v>
      </c>
      <c r="C936" t="s">
        <v>5500</v>
      </c>
      <c r="D936" s="3" t="s">
        <v>90</v>
      </c>
      <c r="E936" t="s">
        <v>8365</v>
      </c>
      <c r="F936" s="1">
        <v>0.36</v>
      </c>
      <c r="G936">
        <v>4.3</v>
      </c>
      <c r="H936">
        <v>74</v>
      </c>
      <c r="I936" t="s">
        <v>8366</v>
      </c>
      <c r="J936" t="s">
        <v>8367</v>
      </c>
      <c r="K936" t="s">
        <v>8368</v>
      </c>
      <c r="L936" t="s">
        <v>8369</v>
      </c>
      <c r="M936" t="s">
        <v>8370</v>
      </c>
      <c r="N936" t="s">
        <v>8371</v>
      </c>
      <c r="O936" t="s">
        <v>8372</v>
      </c>
      <c r="P936" t="s">
        <v>8373</v>
      </c>
    </row>
    <row r="937" spans="1:16" x14ac:dyDescent="0.2">
      <c r="A937" t="s">
        <v>8374</v>
      </c>
      <c r="B937" t="s">
        <v>8375</v>
      </c>
      <c r="C937" t="s">
        <v>8376</v>
      </c>
      <c r="D937" s="3"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2">
      <c r="A938" t="s">
        <v>8387</v>
      </c>
      <c r="B938" t="s">
        <v>8388</v>
      </c>
      <c r="C938" t="s">
        <v>7530</v>
      </c>
      <c r="D938" s="3"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2">
      <c r="A939" t="s">
        <v>8398</v>
      </c>
      <c r="B939" t="s">
        <v>8399</v>
      </c>
      <c r="C939" t="s">
        <v>8400</v>
      </c>
      <c r="D939" s="3"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2">
      <c r="A940" t="s">
        <v>666</v>
      </c>
      <c r="B940" t="s">
        <v>667</v>
      </c>
      <c r="C940" t="s">
        <v>18</v>
      </c>
      <c r="D940" s="3" t="s">
        <v>668</v>
      </c>
      <c r="E940" t="s">
        <v>114</v>
      </c>
      <c r="F940" s="1">
        <v>0.86</v>
      </c>
      <c r="G940">
        <v>4</v>
      </c>
      <c r="H940" s="2">
        <v>1313</v>
      </c>
      <c r="I940" t="s">
        <v>669</v>
      </c>
      <c r="J940" t="s">
        <v>670</v>
      </c>
      <c r="K940" t="s">
        <v>671</v>
      </c>
      <c r="L940" t="s">
        <v>672</v>
      </c>
      <c r="M940" t="s">
        <v>673</v>
      </c>
      <c r="N940" t="s">
        <v>674</v>
      </c>
      <c r="O940" t="s">
        <v>675</v>
      </c>
      <c r="P940" t="s">
        <v>8404</v>
      </c>
    </row>
    <row r="941" spans="1:16" x14ac:dyDescent="0.2">
      <c r="A941" t="s">
        <v>8405</v>
      </c>
      <c r="B941" t="s">
        <v>8406</v>
      </c>
      <c r="C941" t="s">
        <v>3347</v>
      </c>
      <c r="D941" s="3"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2">
      <c r="A942" t="s">
        <v>8415</v>
      </c>
      <c r="B942" t="s">
        <v>8416</v>
      </c>
      <c r="C942" t="s">
        <v>5479</v>
      </c>
      <c r="D942" s="3" t="s">
        <v>8417</v>
      </c>
      <c r="E942" t="s">
        <v>548</v>
      </c>
      <c r="F942" s="1">
        <v>0.36</v>
      </c>
      <c r="G942">
        <v>3.9</v>
      </c>
      <c r="H942">
        <v>427</v>
      </c>
      <c r="I942" t="s">
        <v>8418</v>
      </c>
      <c r="J942" t="s">
        <v>8419</v>
      </c>
      <c r="K942" t="s">
        <v>8420</v>
      </c>
      <c r="L942" t="s">
        <v>8421</v>
      </c>
      <c r="M942" t="s">
        <v>8422</v>
      </c>
      <c r="N942" t="s">
        <v>8423</v>
      </c>
      <c r="O942" t="s">
        <v>8424</v>
      </c>
      <c r="P942" t="s">
        <v>8425</v>
      </c>
    </row>
    <row r="943" spans="1:16" x14ac:dyDescent="0.2">
      <c r="A943" t="s">
        <v>8426</v>
      </c>
      <c r="B943" t="s">
        <v>8427</v>
      </c>
      <c r="C943" t="s">
        <v>8428</v>
      </c>
      <c r="D943" s="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2">
      <c r="A944" t="s">
        <v>8437</v>
      </c>
      <c r="B944" t="s">
        <v>8438</v>
      </c>
      <c r="C944" t="s">
        <v>8344</v>
      </c>
      <c r="D944" s="3"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2">
      <c r="A945" t="s">
        <v>677</v>
      </c>
      <c r="B945" t="s">
        <v>678</v>
      </c>
      <c r="C945" t="s">
        <v>18</v>
      </c>
      <c r="D945" s="3" t="s">
        <v>54</v>
      </c>
      <c r="E945" t="s">
        <v>679</v>
      </c>
      <c r="F945" s="1">
        <v>0.61</v>
      </c>
      <c r="G945">
        <v>4.2</v>
      </c>
      <c r="H945" s="2">
        <v>29746</v>
      </c>
      <c r="I945" t="s">
        <v>680</v>
      </c>
      <c r="J945" t="s">
        <v>681</v>
      </c>
      <c r="K945" t="s">
        <v>682</v>
      </c>
      <c r="L945" t="s">
        <v>683</v>
      </c>
      <c r="M945" t="s">
        <v>684</v>
      </c>
      <c r="N945" t="s">
        <v>685</v>
      </c>
      <c r="O945" t="s">
        <v>8447</v>
      </c>
      <c r="P945" t="s">
        <v>8448</v>
      </c>
    </row>
    <row r="946" spans="1:16" x14ac:dyDescent="0.2">
      <c r="A946" t="s">
        <v>8449</v>
      </c>
      <c r="B946" t="s">
        <v>8450</v>
      </c>
      <c r="C946" t="s">
        <v>18</v>
      </c>
      <c r="D946" s="3"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2">
      <c r="A947" t="s">
        <v>8454</v>
      </c>
      <c r="B947" t="s">
        <v>8455</v>
      </c>
      <c r="C947" t="s">
        <v>3219</v>
      </c>
      <c r="D947" s="3"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2">
      <c r="A948" t="s">
        <v>8465</v>
      </c>
      <c r="B948" t="s">
        <v>8466</v>
      </c>
      <c r="C948" t="s">
        <v>6652</v>
      </c>
      <c r="D948" s="3"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2">
      <c r="A949" t="s">
        <v>8475</v>
      </c>
      <c r="B949" t="s">
        <v>8476</v>
      </c>
      <c r="C949" t="s">
        <v>6440</v>
      </c>
      <c r="D949" s="3"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2">
      <c r="A950" t="s">
        <v>8485</v>
      </c>
      <c r="B950" t="s">
        <v>8486</v>
      </c>
      <c r="C950" t="s">
        <v>8487</v>
      </c>
      <c r="D950" s="3"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2">
      <c r="A951" t="s">
        <v>8496</v>
      </c>
      <c r="B951" t="s">
        <v>8497</v>
      </c>
      <c r="C951" t="s">
        <v>8498</v>
      </c>
      <c r="D951" s="3"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2">
      <c r="A952" t="s">
        <v>8507</v>
      </c>
      <c r="B952" t="s">
        <v>8508</v>
      </c>
      <c r="C952" t="s">
        <v>6728</v>
      </c>
      <c r="D952" s="3" t="s">
        <v>8509</v>
      </c>
      <c r="E952" t="s">
        <v>8509</v>
      </c>
      <c r="F952" s="1">
        <v>0</v>
      </c>
      <c r="G952">
        <v>4.2</v>
      </c>
      <c r="H952">
        <v>419</v>
      </c>
      <c r="I952" t="s">
        <v>8510</v>
      </c>
      <c r="J952" t="s">
        <v>8511</v>
      </c>
      <c r="K952" t="s">
        <v>8512</v>
      </c>
      <c r="L952" t="s">
        <v>8513</v>
      </c>
      <c r="M952" t="s">
        <v>8514</v>
      </c>
      <c r="N952" t="s">
        <v>8515</v>
      </c>
      <c r="O952" t="s">
        <v>8516</v>
      </c>
      <c r="P952" t="s">
        <v>8517</v>
      </c>
    </row>
    <row r="953" spans="1:16" x14ac:dyDescent="0.2">
      <c r="A953" t="s">
        <v>8518</v>
      </c>
      <c r="B953" t="s">
        <v>8519</v>
      </c>
      <c r="C953" t="s">
        <v>5756</v>
      </c>
      <c r="D953" s="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2">
      <c r="A954" t="s">
        <v>8528</v>
      </c>
      <c r="B954" t="s">
        <v>8529</v>
      </c>
      <c r="C954" t="s">
        <v>8530</v>
      </c>
      <c r="D954" s="3"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2">
      <c r="A955" t="s">
        <v>688</v>
      </c>
      <c r="B955" t="s">
        <v>689</v>
      </c>
      <c r="C955" t="s">
        <v>194</v>
      </c>
      <c r="D955" s="3" t="s">
        <v>195</v>
      </c>
      <c r="E955" t="s">
        <v>196</v>
      </c>
      <c r="F955" s="1">
        <v>0.44</v>
      </c>
      <c r="G955">
        <v>4.2</v>
      </c>
      <c r="H955" s="2">
        <v>45237</v>
      </c>
      <c r="I955" t="s">
        <v>690</v>
      </c>
      <c r="J955" t="s">
        <v>691</v>
      </c>
      <c r="K955" t="s">
        <v>692</v>
      </c>
      <c r="L955" t="s">
        <v>693</v>
      </c>
      <c r="M955" t="s">
        <v>694</v>
      </c>
      <c r="N955" t="s">
        <v>695</v>
      </c>
      <c r="O955" t="s">
        <v>8540</v>
      </c>
      <c r="P955" t="s">
        <v>8541</v>
      </c>
    </row>
    <row r="956" spans="1:16" x14ac:dyDescent="0.2">
      <c r="A956" t="s">
        <v>8542</v>
      </c>
      <c r="B956" t="s">
        <v>8543</v>
      </c>
      <c r="C956" t="s">
        <v>6652</v>
      </c>
      <c r="D956" s="3"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2">
      <c r="A957" t="s">
        <v>8552</v>
      </c>
      <c r="B957" t="s">
        <v>8553</v>
      </c>
      <c r="C957" t="s">
        <v>7596</v>
      </c>
      <c r="D957" s="3"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2">
      <c r="A958" t="s">
        <v>8563</v>
      </c>
      <c r="B958" t="s">
        <v>8564</v>
      </c>
      <c r="C958" t="s">
        <v>5848</v>
      </c>
      <c r="D958" s="3"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2">
      <c r="A959" t="s">
        <v>759</v>
      </c>
      <c r="B959" t="s">
        <v>760</v>
      </c>
      <c r="C959" t="s">
        <v>18</v>
      </c>
      <c r="D959" s="3"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2">
      <c r="A960" t="s">
        <v>8574</v>
      </c>
      <c r="B960" t="s">
        <v>8575</v>
      </c>
      <c r="C960" t="s">
        <v>7802</v>
      </c>
      <c r="D960" s="3"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2">
      <c r="A961" t="s">
        <v>4949</v>
      </c>
      <c r="B961" t="s">
        <v>4950</v>
      </c>
      <c r="C961" t="s">
        <v>3450</v>
      </c>
      <c r="D961" s="3"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2">
      <c r="A962" t="s">
        <v>8588</v>
      </c>
      <c r="B962" t="s">
        <v>8589</v>
      </c>
      <c r="C962" t="s">
        <v>5848</v>
      </c>
      <c r="D962" s="3"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2">
      <c r="A963" t="s">
        <v>8599</v>
      </c>
      <c r="B963" t="s">
        <v>8600</v>
      </c>
      <c r="C963" t="s">
        <v>5545</v>
      </c>
      <c r="D963" s="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2">
      <c r="A964" t="s">
        <v>4915</v>
      </c>
      <c r="B964" t="s">
        <v>4916</v>
      </c>
      <c r="C964" t="s">
        <v>4917</v>
      </c>
      <c r="D964" s="3"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2">
      <c r="A965" t="s">
        <v>8613</v>
      </c>
      <c r="B965" t="s">
        <v>8614</v>
      </c>
      <c r="C965" t="s">
        <v>5500</v>
      </c>
      <c r="D965" s="3"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2">
      <c r="A966" t="s">
        <v>8624</v>
      </c>
      <c r="B966" t="s">
        <v>8625</v>
      </c>
      <c r="C966" t="s">
        <v>5733</v>
      </c>
      <c r="D966" s="3"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2">
      <c r="A967" t="s">
        <v>8635</v>
      </c>
      <c r="B967" t="s">
        <v>8636</v>
      </c>
      <c r="C967" t="s">
        <v>5941</v>
      </c>
      <c r="D967" s="3"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2">
      <c r="A968" t="s">
        <v>8645</v>
      </c>
      <c r="B968" t="s">
        <v>8646</v>
      </c>
      <c r="C968" t="s">
        <v>5376</v>
      </c>
      <c r="D968" s="3"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2">
      <c r="A969" t="s">
        <v>8657</v>
      </c>
      <c r="B969" t="s">
        <v>8658</v>
      </c>
      <c r="C969" t="s">
        <v>7802</v>
      </c>
      <c r="D969" s="3"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2">
      <c r="A970" t="s">
        <v>704</v>
      </c>
      <c r="B970" t="s">
        <v>705</v>
      </c>
      <c r="C970" t="s">
        <v>18</v>
      </c>
      <c r="D970" s="3"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2">
      <c r="A971" t="s">
        <v>8669</v>
      </c>
      <c r="B971" t="s">
        <v>8670</v>
      </c>
      <c r="C971" t="s">
        <v>8344</v>
      </c>
      <c r="D971" s="3"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2">
      <c r="A972" t="s">
        <v>8679</v>
      </c>
      <c r="B972" t="s">
        <v>8680</v>
      </c>
      <c r="C972" t="s">
        <v>8681</v>
      </c>
      <c r="D972" s="3"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2">
      <c r="A973" t="s">
        <v>8690</v>
      </c>
      <c r="B973" t="s">
        <v>8691</v>
      </c>
      <c r="C973" t="s">
        <v>6728</v>
      </c>
      <c r="D973" s="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2">
      <c r="A974" t="s">
        <v>8700</v>
      </c>
      <c r="B974" t="s">
        <v>8701</v>
      </c>
      <c r="C974" t="s">
        <v>7403</v>
      </c>
      <c r="D974" s="3"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2">
      <c r="A975" t="s">
        <v>8710</v>
      </c>
      <c r="B975" t="s">
        <v>8711</v>
      </c>
      <c r="C975" t="s">
        <v>6345</v>
      </c>
      <c r="D975" s="3"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2">
      <c r="A976" t="s">
        <v>739</v>
      </c>
      <c r="B976" t="s">
        <v>740</v>
      </c>
      <c r="C976" t="s">
        <v>18</v>
      </c>
      <c r="D976" s="3" t="s">
        <v>149</v>
      </c>
      <c r="E976" t="s">
        <v>150</v>
      </c>
      <c r="F976" s="1">
        <v>0.69</v>
      </c>
      <c r="G976">
        <v>4.3</v>
      </c>
      <c r="H976" s="2">
        <v>20053</v>
      </c>
      <c r="I976" t="s">
        <v>741</v>
      </c>
      <c r="J976" t="s">
        <v>742</v>
      </c>
      <c r="K976" t="s">
        <v>743</v>
      </c>
      <c r="L976" t="s">
        <v>744</v>
      </c>
      <c r="M976" t="s">
        <v>745</v>
      </c>
      <c r="N976" t="s">
        <v>746</v>
      </c>
      <c r="O976" t="s">
        <v>747</v>
      </c>
      <c r="P976" t="s">
        <v>8721</v>
      </c>
    </row>
    <row r="977" spans="1:16" x14ac:dyDescent="0.2">
      <c r="A977" t="s">
        <v>8722</v>
      </c>
      <c r="B977" t="s">
        <v>8723</v>
      </c>
      <c r="C977" t="s">
        <v>6266</v>
      </c>
      <c r="D977" s="3"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2">
      <c r="A978" t="s">
        <v>8732</v>
      </c>
      <c r="B978" t="s">
        <v>8733</v>
      </c>
      <c r="C978" t="s">
        <v>8734</v>
      </c>
      <c r="D978" s="3"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2">
      <c r="A979" t="s">
        <v>8743</v>
      </c>
      <c r="B979" t="s">
        <v>8744</v>
      </c>
      <c r="C979" t="s">
        <v>3347</v>
      </c>
      <c r="D979" s="3"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2">
      <c r="A980" t="s">
        <v>8753</v>
      </c>
      <c r="B980" t="s">
        <v>8754</v>
      </c>
      <c r="C980" t="s">
        <v>5242</v>
      </c>
      <c r="D980" s="3" t="s">
        <v>8755</v>
      </c>
      <c r="E980" t="s">
        <v>8756</v>
      </c>
      <c r="F980" s="1">
        <v>0.8</v>
      </c>
      <c r="G980">
        <v>4</v>
      </c>
      <c r="H980">
        <v>75</v>
      </c>
      <c r="I980" t="s">
        <v>8757</v>
      </c>
      <c r="J980" t="s">
        <v>8758</v>
      </c>
      <c r="K980" t="s">
        <v>8759</v>
      </c>
      <c r="L980" t="s">
        <v>8760</v>
      </c>
      <c r="M980" t="s">
        <v>8761</v>
      </c>
      <c r="N980" t="s">
        <v>8762</v>
      </c>
      <c r="O980" t="s">
        <v>8763</v>
      </c>
      <c r="P980" t="s">
        <v>8764</v>
      </c>
    </row>
    <row r="981" spans="1:16" x14ac:dyDescent="0.2">
      <c r="A981" t="s">
        <v>749</v>
      </c>
      <c r="B981" t="s">
        <v>750</v>
      </c>
      <c r="C981" t="s">
        <v>18</v>
      </c>
      <c r="D981" s="3" t="s">
        <v>32</v>
      </c>
      <c r="E981" t="s">
        <v>163</v>
      </c>
      <c r="F981" s="1">
        <v>0.61</v>
      </c>
      <c r="G981">
        <v>4.5</v>
      </c>
      <c r="H981">
        <v>149</v>
      </c>
      <c r="I981" t="s">
        <v>751</v>
      </c>
      <c r="J981" t="s">
        <v>752</v>
      </c>
      <c r="K981" t="s">
        <v>753</v>
      </c>
      <c r="L981" t="s">
        <v>754</v>
      </c>
      <c r="M981" t="s">
        <v>755</v>
      </c>
      <c r="N981" t="s">
        <v>8765</v>
      </c>
      <c r="O981" t="s">
        <v>8766</v>
      </c>
      <c r="P981" t="s">
        <v>8767</v>
      </c>
    </row>
    <row r="982" spans="1:16" x14ac:dyDescent="0.2">
      <c r="A982" t="s">
        <v>8768</v>
      </c>
      <c r="B982" t="s">
        <v>8769</v>
      </c>
      <c r="C982" t="s">
        <v>7403</v>
      </c>
      <c r="D982" s="3"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2">
      <c r="A983" t="s">
        <v>8780</v>
      </c>
      <c r="B983" t="s">
        <v>8781</v>
      </c>
      <c r="C983" t="s">
        <v>3802</v>
      </c>
      <c r="D983" s="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2">
      <c r="A984" t="s">
        <v>8790</v>
      </c>
      <c r="B984" t="s">
        <v>8791</v>
      </c>
      <c r="C984" t="s">
        <v>8792</v>
      </c>
      <c r="D984" s="3"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2">
      <c r="A985" t="s">
        <v>776</v>
      </c>
      <c r="B985" t="s">
        <v>777</v>
      </c>
      <c r="C985" t="s">
        <v>18</v>
      </c>
      <c r="D985" s="3" t="s">
        <v>778</v>
      </c>
      <c r="E985" t="s">
        <v>90</v>
      </c>
      <c r="F985" s="1">
        <v>0.77</v>
      </c>
      <c r="G985">
        <v>4</v>
      </c>
      <c r="H985" s="2">
        <v>7732</v>
      </c>
      <c r="I985" t="s">
        <v>779</v>
      </c>
      <c r="J985" t="s">
        <v>780</v>
      </c>
      <c r="K985" t="s">
        <v>781</v>
      </c>
      <c r="L985" t="s">
        <v>782</v>
      </c>
      <c r="M985" t="s">
        <v>783</v>
      </c>
      <c r="N985" t="s">
        <v>784</v>
      </c>
      <c r="O985" t="s">
        <v>785</v>
      </c>
      <c r="P985" t="s">
        <v>8801</v>
      </c>
    </row>
    <row r="986" spans="1:16" x14ac:dyDescent="0.2">
      <c r="A986" t="s">
        <v>8802</v>
      </c>
      <c r="B986" t="s">
        <v>8803</v>
      </c>
      <c r="C986" t="s">
        <v>8804</v>
      </c>
      <c r="D986" s="3"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2">
      <c r="A987" t="s">
        <v>787</v>
      </c>
      <c r="B987" t="s">
        <v>788</v>
      </c>
      <c r="C987" t="s">
        <v>18</v>
      </c>
      <c r="D987" s="3"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2">
      <c r="A988" t="s">
        <v>8814</v>
      </c>
      <c r="B988" t="s">
        <v>8815</v>
      </c>
      <c r="C988" t="s">
        <v>5733</v>
      </c>
      <c r="D988" s="3"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2">
      <c r="A989" t="s">
        <v>8824</v>
      </c>
      <c r="B989" t="s">
        <v>8825</v>
      </c>
      <c r="C989" t="s">
        <v>8826</v>
      </c>
      <c r="D989" s="3"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2">
      <c r="A990" t="s">
        <v>8836</v>
      </c>
      <c r="B990" t="s">
        <v>8837</v>
      </c>
      <c r="C990" t="s">
        <v>6440</v>
      </c>
      <c r="D990" s="3" t="s">
        <v>19</v>
      </c>
      <c r="E990" t="s">
        <v>625</v>
      </c>
      <c r="F990" s="1">
        <v>0.73</v>
      </c>
      <c r="G990">
        <v>4</v>
      </c>
      <c r="H990">
        <v>691</v>
      </c>
      <c r="I990" t="s">
        <v>8838</v>
      </c>
      <c r="J990" t="s">
        <v>8839</v>
      </c>
      <c r="K990" t="s">
        <v>8840</v>
      </c>
      <c r="L990" t="s">
        <v>8841</v>
      </c>
      <c r="M990" t="s">
        <v>8842</v>
      </c>
      <c r="N990" t="s">
        <v>8843</v>
      </c>
      <c r="O990" t="s">
        <v>8844</v>
      </c>
      <c r="P990" t="s">
        <v>8845</v>
      </c>
    </row>
    <row r="991" spans="1:16" x14ac:dyDescent="0.2">
      <c r="A991" t="s">
        <v>8846</v>
      </c>
      <c r="B991" t="s">
        <v>8847</v>
      </c>
      <c r="C991" t="s">
        <v>5242</v>
      </c>
      <c r="D991" s="3"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2">
      <c r="A992" t="s">
        <v>797</v>
      </c>
      <c r="B992" t="s">
        <v>798</v>
      </c>
      <c r="C992" t="s">
        <v>18</v>
      </c>
      <c r="D992" s="3"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2">
      <c r="A993" t="s">
        <v>8858</v>
      </c>
      <c r="B993" t="s">
        <v>8859</v>
      </c>
      <c r="C993" t="s">
        <v>5206</v>
      </c>
      <c r="D993" s="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2">
      <c r="A994" t="s">
        <v>807</v>
      </c>
      <c r="B994" t="s">
        <v>808</v>
      </c>
      <c r="C994" t="s">
        <v>18</v>
      </c>
      <c r="D994" s="3"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2">
      <c r="A995" t="s">
        <v>8871</v>
      </c>
      <c r="B995" t="s">
        <v>8872</v>
      </c>
      <c r="C995" t="s">
        <v>8873</v>
      </c>
      <c r="D995" s="3"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2">
      <c r="A996" t="s">
        <v>8882</v>
      </c>
      <c r="B996" t="s">
        <v>8883</v>
      </c>
      <c r="C996" t="s">
        <v>5242</v>
      </c>
      <c r="D996" s="3"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2">
      <c r="A997" t="s">
        <v>8892</v>
      </c>
      <c r="B997" t="s">
        <v>8893</v>
      </c>
      <c r="C997" t="s">
        <v>8114</v>
      </c>
      <c r="D997" s="3"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2">
      <c r="A998" t="s">
        <v>8902</v>
      </c>
      <c r="B998" t="s">
        <v>8903</v>
      </c>
      <c r="C998" t="s">
        <v>6652</v>
      </c>
      <c r="D998" s="3"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2">
      <c r="A999" t="s">
        <v>8912</v>
      </c>
      <c r="B999" t="s">
        <v>8913</v>
      </c>
      <c r="C999" t="s">
        <v>6266</v>
      </c>
      <c r="D999" s="3"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2">
      <c r="A1000" t="s">
        <v>8921</v>
      </c>
      <c r="B1000" t="s">
        <v>8922</v>
      </c>
      <c r="C1000" t="s">
        <v>5608</v>
      </c>
      <c r="D1000" s="3"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2">
      <c r="A1001" t="s">
        <v>8932</v>
      </c>
      <c r="B1001" t="s">
        <v>8933</v>
      </c>
      <c r="C1001" t="s">
        <v>5924</v>
      </c>
      <c r="D1001" s="3"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2">
      <c r="A1002" t="s">
        <v>829</v>
      </c>
      <c r="B1002" t="s">
        <v>830</v>
      </c>
      <c r="C1002" t="s">
        <v>18</v>
      </c>
      <c r="D1002" s="3"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2">
      <c r="A1003" t="s">
        <v>8943</v>
      </c>
      <c r="B1003" t="s">
        <v>8944</v>
      </c>
      <c r="C1003" t="s">
        <v>5206</v>
      </c>
      <c r="D1003" s="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2">
      <c r="A1004" t="s">
        <v>8953</v>
      </c>
      <c r="B1004" t="s">
        <v>8954</v>
      </c>
      <c r="C1004" t="s">
        <v>6728</v>
      </c>
      <c r="D1004" s="3"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2">
      <c r="A1005" t="s">
        <v>8963</v>
      </c>
      <c r="B1005" t="s">
        <v>8964</v>
      </c>
      <c r="C1005" t="s">
        <v>8114</v>
      </c>
      <c r="D1005" s="3"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2">
      <c r="A1006" t="s">
        <v>8973</v>
      </c>
      <c r="B1006" t="s">
        <v>8974</v>
      </c>
      <c r="C1006" t="s">
        <v>8873</v>
      </c>
      <c r="D1006" s="3"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2">
      <c r="A1007" t="s">
        <v>8984</v>
      </c>
      <c r="B1007" t="s">
        <v>8985</v>
      </c>
      <c r="C1007" t="s">
        <v>8986</v>
      </c>
      <c r="D1007" s="3"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2">
      <c r="A1008" t="s">
        <v>8995</v>
      </c>
      <c r="B1008" t="s">
        <v>8996</v>
      </c>
      <c r="C1008" t="s">
        <v>8997</v>
      </c>
      <c r="D1008" s="3"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2">
      <c r="A1009" t="s">
        <v>5054</v>
      </c>
      <c r="B1009" t="s">
        <v>5055</v>
      </c>
      <c r="C1009" t="s">
        <v>3737</v>
      </c>
      <c r="D1009" s="3"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2">
      <c r="A1010" t="s">
        <v>9008</v>
      </c>
      <c r="B1010" t="s">
        <v>9009</v>
      </c>
      <c r="C1010" t="s">
        <v>8242</v>
      </c>
      <c r="D1010" s="3"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2">
      <c r="A1011" t="s">
        <v>9020</v>
      </c>
      <c r="B1011" t="s">
        <v>9021</v>
      </c>
      <c r="C1011" t="s">
        <v>7214</v>
      </c>
      <c r="D1011" s="3"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2">
      <c r="A1012" t="s">
        <v>885</v>
      </c>
      <c r="B1012" t="s">
        <v>886</v>
      </c>
      <c r="C1012" t="s">
        <v>18</v>
      </c>
      <c r="D1012" s="3"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2">
      <c r="A1013" t="s">
        <v>9034</v>
      </c>
      <c r="B1013" t="s">
        <v>9035</v>
      </c>
      <c r="C1013" t="s">
        <v>5193</v>
      </c>
      <c r="D1013" s="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2">
      <c r="A1014" t="s">
        <v>9044</v>
      </c>
      <c r="B1014" t="s">
        <v>9045</v>
      </c>
      <c r="C1014" t="s">
        <v>5418</v>
      </c>
      <c r="D1014" s="3"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2">
      <c r="A1015" t="s">
        <v>9055</v>
      </c>
      <c r="B1015" t="s">
        <v>9056</v>
      </c>
      <c r="C1015" t="s">
        <v>5218</v>
      </c>
      <c r="D1015" s="3"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2">
      <c r="A1016" t="s">
        <v>9065</v>
      </c>
      <c r="B1016" t="s">
        <v>9066</v>
      </c>
      <c r="C1016" t="s">
        <v>9067</v>
      </c>
      <c r="D1016" s="3"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2">
      <c r="A1017" t="s">
        <v>9078</v>
      </c>
      <c r="B1017" t="s">
        <v>9079</v>
      </c>
      <c r="C1017" t="s">
        <v>4761</v>
      </c>
      <c r="D1017" s="3"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2">
      <c r="A1018" t="s">
        <v>9088</v>
      </c>
      <c r="B1018" t="s">
        <v>9089</v>
      </c>
      <c r="C1018" t="s">
        <v>6641</v>
      </c>
      <c r="D1018" s="3"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2">
      <c r="A1019" t="s">
        <v>5159</v>
      </c>
      <c r="B1019" t="s">
        <v>5160</v>
      </c>
      <c r="C1019" t="s">
        <v>4188</v>
      </c>
      <c r="D1019" s="3"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2">
      <c r="A1020" t="s">
        <v>917</v>
      </c>
      <c r="B1020" t="s">
        <v>918</v>
      </c>
      <c r="C1020" t="s">
        <v>18</v>
      </c>
      <c r="D1020" s="3"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2">
      <c r="A1021" t="s">
        <v>932</v>
      </c>
      <c r="B1021" t="s">
        <v>933</v>
      </c>
      <c r="C1021" t="s">
        <v>113</v>
      </c>
      <c r="D1021" s="3"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2">
      <c r="A1022" t="s">
        <v>9103</v>
      </c>
      <c r="B1022" t="s">
        <v>9104</v>
      </c>
      <c r="C1022" t="s">
        <v>6266</v>
      </c>
      <c r="D1022" s="3"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2">
      <c r="A1023" t="s">
        <v>9114</v>
      </c>
      <c r="B1023" t="s">
        <v>9115</v>
      </c>
      <c r="C1023" t="s">
        <v>6641</v>
      </c>
      <c r="D1023" s="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2">
      <c r="A1024" t="s">
        <v>9124</v>
      </c>
      <c r="B1024" t="s">
        <v>9125</v>
      </c>
      <c r="C1024" t="s">
        <v>9126</v>
      </c>
      <c r="D1024" s="3"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2">
      <c r="A1025" t="s">
        <v>9137</v>
      </c>
      <c r="B1025" t="s">
        <v>9138</v>
      </c>
      <c r="C1025" t="s">
        <v>9139</v>
      </c>
      <c r="D1025" s="3"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2">
      <c r="A1026" t="s">
        <v>9149</v>
      </c>
      <c r="B1026" t="s">
        <v>9150</v>
      </c>
      <c r="C1026" t="s">
        <v>9151</v>
      </c>
      <c r="D1026" s="3"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2">
      <c r="A1027" t="s">
        <v>9160</v>
      </c>
      <c r="B1027" t="s">
        <v>9161</v>
      </c>
      <c r="C1027" t="s">
        <v>9162</v>
      </c>
      <c r="D1027" s="3"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2">
      <c r="A1028" t="s">
        <v>9171</v>
      </c>
      <c r="B1028" t="s">
        <v>9172</v>
      </c>
      <c r="C1028" t="s">
        <v>9173</v>
      </c>
      <c r="D1028" s="3"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2">
      <c r="A1029" t="s">
        <v>9182</v>
      </c>
      <c r="B1029" t="s">
        <v>9183</v>
      </c>
      <c r="C1029" t="s">
        <v>9173</v>
      </c>
      <c r="D1029" s="3"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2">
      <c r="A1030" t="s">
        <v>9193</v>
      </c>
      <c r="B1030" t="s">
        <v>9194</v>
      </c>
      <c r="C1030" t="s">
        <v>9195</v>
      </c>
      <c r="D1030" s="3"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2">
      <c r="A1031" t="s">
        <v>9205</v>
      </c>
      <c r="B1031" t="s">
        <v>9206</v>
      </c>
      <c r="C1031" t="s">
        <v>9126</v>
      </c>
      <c r="D1031" s="3"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2">
      <c r="A1032" t="s">
        <v>9215</v>
      </c>
      <c r="B1032" t="s">
        <v>9216</v>
      </c>
      <c r="C1032" t="s">
        <v>9139</v>
      </c>
      <c r="D1032" s="3"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2">
      <c r="A1033" t="s">
        <v>9225</v>
      </c>
      <c r="B1033" t="s">
        <v>9226</v>
      </c>
      <c r="C1033" t="s">
        <v>9126</v>
      </c>
      <c r="D1033" s="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2">
      <c r="A1034" t="s">
        <v>9236</v>
      </c>
      <c r="B1034" t="s">
        <v>9237</v>
      </c>
      <c r="C1034" t="s">
        <v>9238</v>
      </c>
      <c r="D1034" s="3"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2">
      <c r="A1035" t="s">
        <v>9248</v>
      </c>
      <c r="B1035" t="s">
        <v>9249</v>
      </c>
      <c r="C1035" t="s">
        <v>9126</v>
      </c>
      <c r="D1035" s="3"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2">
      <c r="A1036" t="s">
        <v>9259</v>
      </c>
      <c r="B1036" t="s">
        <v>9260</v>
      </c>
      <c r="C1036" t="s">
        <v>9162</v>
      </c>
      <c r="D1036" s="3"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2">
      <c r="A1037" t="s">
        <v>9269</v>
      </c>
      <c r="B1037" t="s">
        <v>9270</v>
      </c>
      <c r="C1037" t="s">
        <v>9151</v>
      </c>
      <c r="D1037" s="3"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2">
      <c r="A1038" t="s">
        <v>9280</v>
      </c>
      <c r="B1038" t="s">
        <v>9281</v>
      </c>
      <c r="C1038" t="s">
        <v>9282</v>
      </c>
      <c r="D1038" s="3"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2">
      <c r="A1039" t="s">
        <v>9291</v>
      </c>
      <c r="B1039" t="s">
        <v>9292</v>
      </c>
      <c r="C1039" t="s">
        <v>9293</v>
      </c>
      <c r="D1039" s="3"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2">
      <c r="A1040" t="s">
        <v>9303</v>
      </c>
      <c r="B1040" t="s">
        <v>9304</v>
      </c>
      <c r="C1040" t="s">
        <v>9305</v>
      </c>
      <c r="D1040" s="3"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2">
      <c r="A1041" t="s">
        <v>9314</v>
      </c>
      <c r="B1041" t="s">
        <v>9315</v>
      </c>
      <c r="C1041" t="s">
        <v>9316</v>
      </c>
      <c r="D1041" s="3"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2">
      <c r="A1042" t="s">
        <v>9327</v>
      </c>
      <c r="B1042" t="s">
        <v>9328</v>
      </c>
      <c r="C1042" t="s">
        <v>9329</v>
      </c>
      <c r="D1042" s="3"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2">
      <c r="A1043" t="s">
        <v>9339</v>
      </c>
      <c r="B1043" t="s">
        <v>9340</v>
      </c>
      <c r="C1043" t="s">
        <v>9126</v>
      </c>
      <c r="D1043" s="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2">
      <c r="A1044" t="s">
        <v>9351</v>
      </c>
      <c r="B1044" t="s">
        <v>9352</v>
      </c>
      <c r="C1044" t="s">
        <v>9316</v>
      </c>
      <c r="D1044" s="3"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2">
      <c r="A1045" t="s">
        <v>9362</v>
      </c>
      <c r="B1045" t="s">
        <v>9363</v>
      </c>
      <c r="C1045" t="s">
        <v>9364</v>
      </c>
      <c r="D1045" s="3"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2">
      <c r="A1046" t="s">
        <v>9373</v>
      </c>
      <c r="B1046" t="s">
        <v>9374</v>
      </c>
      <c r="C1046" t="s">
        <v>9375</v>
      </c>
      <c r="D1046" s="3"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2">
      <c r="A1047" t="s">
        <v>9385</v>
      </c>
      <c r="B1047" t="s">
        <v>9386</v>
      </c>
      <c r="C1047" t="s">
        <v>9305</v>
      </c>
      <c r="D1047" s="3"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2">
      <c r="A1048" t="s">
        <v>9395</v>
      </c>
      <c r="B1048" t="s">
        <v>9396</v>
      </c>
      <c r="C1048" t="s">
        <v>9293</v>
      </c>
      <c r="D1048" s="3"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2">
      <c r="A1049" t="s">
        <v>9406</v>
      </c>
      <c r="B1049" t="s">
        <v>9407</v>
      </c>
      <c r="C1049" t="s">
        <v>9305</v>
      </c>
      <c r="D1049" s="3"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2">
      <c r="A1050" t="s">
        <v>9417</v>
      </c>
      <c r="B1050" t="s">
        <v>9418</v>
      </c>
      <c r="C1050" t="s">
        <v>9364</v>
      </c>
      <c r="D1050" s="3"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2">
      <c r="A1051" t="s">
        <v>9427</v>
      </c>
      <c r="B1051" t="s">
        <v>9428</v>
      </c>
      <c r="C1051" t="s">
        <v>9139</v>
      </c>
      <c r="D1051" s="3"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2">
      <c r="A1052" t="s">
        <v>9437</v>
      </c>
      <c r="B1052" t="s">
        <v>9438</v>
      </c>
      <c r="C1052" t="s">
        <v>9162</v>
      </c>
      <c r="D1052" s="3"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2">
      <c r="A1053" t="s">
        <v>9447</v>
      </c>
      <c r="B1053" t="s">
        <v>9448</v>
      </c>
      <c r="C1053" t="s">
        <v>9449</v>
      </c>
      <c r="D1053" s="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2">
      <c r="A1054" t="s">
        <v>9458</v>
      </c>
      <c r="B1054" t="s">
        <v>9459</v>
      </c>
      <c r="C1054" t="s">
        <v>9126</v>
      </c>
      <c r="D1054" s="3"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2">
      <c r="A1055" t="s">
        <v>9469</v>
      </c>
      <c r="B1055" t="s">
        <v>9470</v>
      </c>
      <c r="C1055" t="s">
        <v>9238</v>
      </c>
      <c r="D1055" s="3"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2">
      <c r="A1056" t="s">
        <v>9481</v>
      </c>
      <c r="B1056" t="s">
        <v>9482</v>
      </c>
      <c r="C1056" t="s">
        <v>9483</v>
      </c>
      <c r="D1056" s="3"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2">
      <c r="A1057" t="s">
        <v>9493</v>
      </c>
      <c r="B1057" t="s">
        <v>9494</v>
      </c>
      <c r="C1057" t="s">
        <v>9495</v>
      </c>
      <c r="D1057" s="3"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2">
      <c r="A1058" t="s">
        <v>9505</v>
      </c>
      <c r="B1058" t="s">
        <v>9506</v>
      </c>
      <c r="C1058" t="s">
        <v>9507</v>
      </c>
      <c r="D1058" s="3"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2">
      <c r="A1059" t="s">
        <v>9518</v>
      </c>
      <c r="B1059" t="s">
        <v>9519</v>
      </c>
      <c r="C1059" t="s">
        <v>9449</v>
      </c>
      <c r="D1059" s="3"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2">
      <c r="A1060" t="s">
        <v>9528</v>
      </c>
      <c r="B1060" t="s">
        <v>9529</v>
      </c>
      <c r="C1060" t="s">
        <v>9162</v>
      </c>
      <c r="D1060" s="3"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2">
      <c r="A1061" t="s">
        <v>9539</v>
      </c>
      <c r="B1061" t="s">
        <v>9540</v>
      </c>
      <c r="C1061" t="s">
        <v>9364</v>
      </c>
      <c r="D1061" s="3"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2">
      <c r="A1062" t="s">
        <v>9551</v>
      </c>
      <c r="B1062" t="s">
        <v>9552</v>
      </c>
      <c r="C1062" t="s">
        <v>9553</v>
      </c>
      <c r="D1062" s="3"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2">
      <c r="A1063" t="s">
        <v>9564</v>
      </c>
      <c r="B1063" t="s">
        <v>9565</v>
      </c>
      <c r="C1063" t="s">
        <v>9162</v>
      </c>
      <c r="D1063" s="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2">
      <c r="A1064" t="s">
        <v>9574</v>
      </c>
      <c r="B1064" t="s">
        <v>9575</v>
      </c>
      <c r="C1064" t="s">
        <v>9139</v>
      </c>
      <c r="D1064" s="3"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2">
      <c r="A1065" t="s">
        <v>9585</v>
      </c>
      <c r="B1065" t="s">
        <v>9586</v>
      </c>
      <c r="C1065" t="s">
        <v>9587</v>
      </c>
      <c r="D1065" s="3"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2">
      <c r="A1066" t="s">
        <v>9597</v>
      </c>
      <c r="B1066" t="s">
        <v>9598</v>
      </c>
      <c r="C1066" t="s">
        <v>9238</v>
      </c>
      <c r="D1066" s="3"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2">
      <c r="A1067" t="s">
        <v>9609</v>
      </c>
      <c r="B1067" t="s">
        <v>9610</v>
      </c>
      <c r="C1067" t="s">
        <v>9238</v>
      </c>
      <c r="D1067" s="3"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2">
      <c r="A1068" t="s">
        <v>9620</v>
      </c>
      <c r="B1068" t="s">
        <v>9621</v>
      </c>
      <c r="C1068" t="s">
        <v>9126</v>
      </c>
      <c r="D1068" s="3"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2">
      <c r="A1069" t="s">
        <v>9631</v>
      </c>
      <c r="B1069" t="s">
        <v>9632</v>
      </c>
      <c r="C1069" t="s">
        <v>9139</v>
      </c>
      <c r="D1069" s="3"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2">
      <c r="A1070" t="s">
        <v>9642</v>
      </c>
      <c r="B1070" t="s">
        <v>9643</v>
      </c>
      <c r="C1070" t="s">
        <v>9305</v>
      </c>
      <c r="D1070" s="3"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2">
      <c r="A1071" t="s">
        <v>9653</v>
      </c>
      <c r="B1071" t="s">
        <v>9654</v>
      </c>
      <c r="C1071" t="s">
        <v>9655</v>
      </c>
      <c r="D1071" s="3"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2">
      <c r="A1072" t="s">
        <v>9664</v>
      </c>
      <c r="B1072" t="s">
        <v>9665</v>
      </c>
      <c r="C1072" t="s">
        <v>9139</v>
      </c>
      <c r="D1072" s="3"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2">
      <c r="A1073" t="s">
        <v>9674</v>
      </c>
      <c r="B1073" t="s">
        <v>9675</v>
      </c>
      <c r="C1073" t="s">
        <v>9364</v>
      </c>
      <c r="D1073" s="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2">
      <c r="A1074" t="s">
        <v>9684</v>
      </c>
      <c r="B1074" t="s">
        <v>9685</v>
      </c>
      <c r="C1074" t="s">
        <v>9686</v>
      </c>
      <c r="D1074" s="3"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2">
      <c r="A1075" t="s">
        <v>9695</v>
      </c>
      <c r="B1075" t="s">
        <v>9696</v>
      </c>
      <c r="C1075" t="s">
        <v>9293</v>
      </c>
      <c r="D1075" s="3"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2">
      <c r="A1076" t="s">
        <v>9705</v>
      </c>
      <c r="B1076" t="s">
        <v>9706</v>
      </c>
      <c r="C1076" t="s">
        <v>9151</v>
      </c>
      <c r="D1076" s="3"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2">
      <c r="A1077" t="s">
        <v>9715</v>
      </c>
      <c r="B1077" t="s">
        <v>9716</v>
      </c>
      <c r="C1077" t="s">
        <v>9293</v>
      </c>
      <c r="D1077" s="3"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2">
      <c r="A1078" t="s">
        <v>9726</v>
      </c>
      <c r="B1078" t="s">
        <v>9727</v>
      </c>
      <c r="C1078" t="s">
        <v>9162</v>
      </c>
      <c r="D1078" s="3"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2">
      <c r="A1079" t="s">
        <v>9736</v>
      </c>
      <c r="B1079" t="s">
        <v>9737</v>
      </c>
      <c r="C1079" t="s">
        <v>9293</v>
      </c>
      <c r="D1079" s="3"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2">
      <c r="A1080" t="s">
        <v>9747</v>
      </c>
      <c r="B1080" t="s">
        <v>9748</v>
      </c>
      <c r="C1080" t="s">
        <v>9375</v>
      </c>
      <c r="D1080" s="3"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2">
      <c r="A1081" t="s">
        <v>9758</v>
      </c>
      <c r="B1081" t="s">
        <v>9759</v>
      </c>
      <c r="C1081" t="s">
        <v>9507</v>
      </c>
      <c r="D1081" s="3"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2">
      <c r="A1082" t="s">
        <v>9770</v>
      </c>
      <c r="B1082" t="s">
        <v>9771</v>
      </c>
      <c r="C1082" t="s">
        <v>9139</v>
      </c>
      <c r="D1082" s="3"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2">
      <c r="A1083" t="s">
        <v>9780</v>
      </c>
      <c r="B1083" t="s">
        <v>9781</v>
      </c>
      <c r="C1083" t="s">
        <v>9553</v>
      </c>
      <c r="D1083" s="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2">
      <c r="A1084" t="s">
        <v>9790</v>
      </c>
      <c r="B1084" t="s">
        <v>9791</v>
      </c>
      <c r="C1084" t="s">
        <v>9293</v>
      </c>
      <c r="D1084" s="3"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2">
      <c r="A1085" t="s">
        <v>9800</v>
      </c>
      <c r="B1085" t="s">
        <v>9801</v>
      </c>
      <c r="C1085" t="s">
        <v>9364</v>
      </c>
      <c r="D1085" s="3"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2">
      <c r="A1086" t="s">
        <v>9811</v>
      </c>
      <c r="B1086" t="s">
        <v>9812</v>
      </c>
      <c r="C1086" t="s">
        <v>9375</v>
      </c>
      <c r="D1086" s="3"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2">
      <c r="A1087" t="s">
        <v>9823</v>
      </c>
      <c r="B1087" t="s">
        <v>9824</v>
      </c>
      <c r="C1087" t="s">
        <v>9825</v>
      </c>
      <c r="D1087" s="3"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2">
      <c r="A1088" t="s">
        <v>9835</v>
      </c>
      <c r="B1088" t="s">
        <v>9836</v>
      </c>
      <c r="C1088" t="s">
        <v>9364</v>
      </c>
      <c r="D1088" s="3"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2">
      <c r="A1089" t="s">
        <v>9845</v>
      </c>
      <c r="B1089" t="s">
        <v>9846</v>
      </c>
      <c r="C1089" t="s">
        <v>9305</v>
      </c>
      <c r="D1089" s="3"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2">
      <c r="A1090" t="s">
        <v>9857</v>
      </c>
      <c r="B1090" t="s">
        <v>9858</v>
      </c>
      <c r="C1090" t="s">
        <v>9655</v>
      </c>
      <c r="D1090" s="3"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2">
      <c r="A1091" t="s">
        <v>9867</v>
      </c>
      <c r="B1091" t="s">
        <v>9868</v>
      </c>
      <c r="C1091" t="s">
        <v>9151</v>
      </c>
      <c r="D1091" s="3"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2">
      <c r="A1092" t="s">
        <v>9877</v>
      </c>
      <c r="B1092" t="s">
        <v>9878</v>
      </c>
      <c r="C1092" t="s">
        <v>9879</v>
      </c>
      <c r="D1092" s="3"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2">
      <c r="A1093" t="s">
        <v>9888</v>
      </c>
      <c r="B1093" t="s">
        <v>9889</v>
      </c>
      <c r="C1093" t="s">
        <v>9375</v>
      </c>
      <c r="D1093" s="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2">
      <c r="A1094" t="s">
        <v>9899</v>
      </c>
      <c r="B1094" t="s">
        <v>9900</v>
      </c>
      <c r="C1094" t="s">
        <v>9305</v>
      </c>
      <c r="D1094" s="3"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2">
      <c r="A1095" t="s">
        <v>9910</v>
      </c>
      <c r="B1095" t="s">
        <v>9911</v>
      </c>
      <c r="C1095" t="s">
        <v>9173</v>
      </c>
      <c r="D1095" s="3"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2">
      <c r="A1096" t="s">
        <v>9920</v>
      </c>
      <c r="B1096" t="s">
        <v>9921</v>
      </c>
      <c r="C1096" t="s">
        <v>9922</v>
      </c>
      <c r="D1096" s="3"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2">
      <c r="A1097" t="s">
        <v>9931</v>
      </c>
      <c r="B1097" t="s">
        <v>9932</v>
      </c>
      <c r="C1097" t="s">
        <v>9933</v>
      </c>
      <c r="D1097" s="3"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2">
      <c r="A1098" t="s">
        <v>9943</v>
      </c>
      <c r="B1098" t="s">
        <v>9944</v>
      </c>
      <c r="C1098" t="s">
        <v>9495</v>
      </c>
      <c r="D1098" s="3"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2">
      <c r="A1099" t="s">
        <v>9954</v>
      </c>
      <c r="B1099" t="s">
        <v>9955</v>
      </c>
      <c r="C1099" t="s">
        <v>9139</v>
      </c>
      <c r="D1099" s="3"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2">
      <c r="A1100" t="s">
        <v>9966</v>
      </c>
      <c r="B1100" t="s">
        <v>9967</v>
      </c>
      <c r="C1100" t="s">
        <v>9968</v>
      </c>
      <c r="D1100" s="3"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2">
      <c r="A1101" t="s">
        <v>9977</v>
      </c>
      <c r="B1101" t="s">
        <v>9978</v>
      </c>
      <c r="C1101" t="s">
        <v>9126</v>
      </c>
      <c r="D1101" s="3"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2">
      <c r="A1102" t="s">
        <v>9987</v>
      </c>
      <c r="B1102" t="s">
        <v>9988</v>
      </c>
      <c r="C1102" t="s">
        <v>9329</v>
      </c>
      <c r="D1102" s="3"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2">
      <c r="A1103" t="s">
        <v>9997</v>
      </c>
      <c r="B1103" t="s">
        <v>9998</v>
      </c>
      <c r="C1103" t="s">
        <v>9316</v>
      </c>
      <c r="D1103" s="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2">
      <c r="A1104" t="s">
        <v>10007</v>
      </c>
      <c r="B1104" t="s">
        <v>10008</v>
      </c>
      <c r="C1104" t="s">
        <v>9293</v>
      </c>
      <c r="D1104" s="3"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2">
      <c r="A1105" t="s">
        <v>10017</v>
      </c>
      <c r="B1105" t="s">
        <v>10018</v>
      </c>
      <c r="C1105" t="s">
        <v>9449</v>
      </c>
      <c r="D1105" s="3"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2">
      <c r="A1106" t="s">
        <v>10029</v>
      </c>
      <c r="B1106" t="s">
        <v>10030</v>
      </c>
      <c r="C1106" t="s">
        <v>10031</v>
      </c>
      <c r="D1106" s="3"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2">
      <c r="A1107" t="s">
        <v>10041</v>
      </c>
      <c r="B1107" t="s">
        <v>10042</v>
      </c>
      <c r="C1107" t="s">
        <v>10043</v>
      </c>
      <c r="D1107" s="3"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2">
      <c r="A1108" t="s">
        <v>10053</v>
      </c>
      <c r="B1108" t="s">
        <v>10054</v>
      </c>
      <c r="C1108" t="s">
        <v>9282</v>
      </c>
      <c r="D1108" s="3"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2">
      <c r="A1109" t="s">
        <v>10064</v>
      </c>
      <c r="B1109" t="s">
        <v>10065</v>
      </c>
      <c r="C1109" t="s">
        <v>9655</v>
      </c>
      <c r="D1109" s="3"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2">
      <c r="A1110" t="s">
        <v>10075</v>
      </c>
      <c r="B1110" t="s">
        <v>10076</v>
      </c>
      <c r="C1110" t="s">
        <v>9173</v>
      </c>
      <c r="D1110" s="3"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2">
      <c r="A1111" t="s">
        <v>10085</v>
      </c>
      <c r="B1111" t="s">
        <v>10086</v>
      </c>
      <c r="C1111" t="s">
        <v>9483</v>
      </c>
      <c r="D1111" s="3"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2">
      <c r="A1112" t="s">
        <v>10097</v>
      </c>
      <c r="B1112" t="s">
        <v>10098</v>
      </c>
      <c r="C1112" t="s">
        <v>9126</v>
      </c>
      <c r="D1112" s="3"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2">
      <c r="A1113" t="s">
        <v>10108</v>
      </c>
      <c r="B1113" t="s">
        <v>10109</v>
      </c>
      <c r="C1113" t="s">
        <v>10110</v>
      </c>
      <c r="D1113" s="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2">
      <c r="A1114" t="s">
        <v>10120</v>
      </c>
      <c r="B1114" t="s">
        <v>10121</v>
      </c>
      <c r="C1114" t="s">
        <v>9139</v>
      </c>
      <c r="D1114" s="3"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2">
      <c r="A1115" t="s">
        <v>10132</v>
      </c>
      <c r="B1115" t="s">
        <v>10133</v>
      </c>
      <c r="C1115" t="s">
        <v>10134</v>
      </c>
      <c r="D1115" s="3"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2">
      <c r="A1116" t="s">
        <v>10143</v>
      </c>
      <c r="B1116" t="s">
        <v>10144</v>
      </c>
      <c r="C1116" t="s">
        <v>9305</v>
      </c>
      <c r="D1116" s="3"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2">
      <c r="A1117" t="s">
        <v>10155</v>
      </c>
      <c r="B1117" t="s">
        <v>10156</v>
      </c>
      <c r="C1117" t="s">
        <v>9495</v>
      </c>
      <c r="D1117" s="3"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2">
      <c r="A1118" t="s">
        <v>10166</v>
      </c>
      <c r="B1118" t="s">
        <v>10167</v>
      </c>
      <c r="C1118" t="s">
        <v>9305</v>
      </c>
      <c r="D1118" s="3"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2">
      <c r="A1119" t="s">
        <v>10176</v>
      </c>
      <c r="B1119" t="s">
        <v>10177</v>
      </c>
      <c r="C1119" t="s">
        <v>10178</v>
      </c>
      <c r="D1119" s="3"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2">
      <c r="A1120" t="s">
        <v>10188</v>
      </c>
      <c r="B1120" t="s">
        <v>10189</v>
      </c>
      <c r="C1120" t="s">
        <v>9139</v>
      </c>
      <c r="D1120" s="3"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2">
      <c r="A1121" t="s">
        <v>10199</v>
      </c>
      <c r="B1121" t="s">
        <v>10200</v>
      </c>
      <c r="C1121" t="s">
        <v>9162</v>
      </c>
      <c r="D1121" s="3"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2">
      <c r="A1122" t="s">
        <v>10210</v>
      </c>
      <c r="B1122" t="s">
        <v>10211</v>
      </c>
      <c r="C1122" t="s">
        <v>9126</v>
      </c>
      <c r="D1122" s="3"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2">
      <c r="A1123" t="s">
        <v>10221</v>
      </c>
      <c r="B1123" t="s">
        <v>10222</v>
      </c>
      <c r="C1123" t="s">
        <v>9162</v>
      </c>
      <c r="D1123" s="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2">
      <c r="A1124" t="s">
        <v>10231</v>
      </c>
      <c r="B1124" t="s">
        <v>10232</v>
      </c>
      <c r="C1124" t="s">
        <v>10110</v>
      </c>
      <c r="D1124" s="3"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2">
      <c r="A1125" t="s">
        <v>10241</v>
      </c>
      <c r="B1125" t="s">
        <v>10242</v>
      </c>
      <c r="C1125" t="s">
        <v>9151</v>
      </c>
      <c r="D1125" s="3"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2">
      <c r="A1126" t="s">
        <v>10252</v>
      </c>
      <c r="B1126" t="s">
        <v>10253</v>
      </c>
      <c r="C1126" t="s">
        <v>10254</v>
      </c>
      <c r="D1126" s="3"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2">
      <c r="A1127" t="s">
        <v>10263</v>
      </c>
      <c r="B1127" t="s">
        <v>10264</v>
      </c>
      <c r="C1127" t="s">
        <v>9364</v>
      </c>
      <c r="D1127" s="3"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2">
      <c r="A1128" t="s">
        <v>10273</v>
      </c>
      <c r="B1128" t="s">
        <v>10274</v>
      </c>
      <c r="C1128" t="s">
        <v>10275</v>
      </c>
      <c r="D1128" s="3"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2">
      <c r="A1129" t="s">
        <v>10285</v>
      </c>
      <c r="B1129" t="s">
        <v>10286</v>
      </c>
      <c r="C1129" t="s">
        <v>9922</v>
      </c>
      <c r="D1129" s="3"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2">
      <c r="A1130" t="s">
        <v>10295</v>
      </c>
      <c r="B1130" t="s">
        <v>10296</v>
      </c>
      <c r="C1130" t="s">
        <v>10297</v>
      </c>
      <c r="D1130" s="3"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2">
      <c r="A1131" t="s">
        <v>10306</v>
      </c>
      <c r="B1131" t="s">
        <v>10307</v>
      </c>
      <c r="C1131" t="s">
        <v>10308</v>
      </c>
      <c r="D1131" s="3"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2">
      <c r="A1132" t="s">
        <v>10318</v>
      </c>
      <c r="B1132" t="s">
        <v>10319</v>
      </c>
      <c r="C1132" t="s">
        <v>9305</v>
      </c>
      <c r="D1132" s="3"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2">
      <c r="A1133" t="s">
        <v>10328</v>
      </c>
      <c r="B1133" t="s">
        <v>10329</v>
      </c>
      <c r="C1133" t="s">
        <v>9305</v>
      </c>
      <c r="D1133" s="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2">
      <c r="A1134" t="s">
        <v>10339</v>
      </c>
      <c r="B1134" t="s">
        <v>10340</v>
      </c>
      <c r="C1134" t="s">
        <v>9655</v>
      </c>
      <c r="D1134" s="3"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2">
      <c r="A1135" t="s">
        <v>10349</v>
      </c>
      <c r="B1135" t="s">
        <v>10350</v>
      </c>
      <c r="C1135" t="s">
        <v>9305</v>
      </c>
      <c r="D1135" s="3"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2">
      <c r="A1136" t="s">
        <v>10360</v>
      </c>
      <c r="B1136" t="s">
        <v>10361</v>
      </c>
      <c r="C1136" t="s">
        <v>10362</v>
      </c>
      <c r="D1136" s="3"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2">
      <c r="A1137" t="s">
        <v>10371</v>
      </c>
      <c r="B1137" t="s">
        <v>10372</v>
      </c>
      <c r="C1137" t="s">
        <v>9282</v>
      </c>
      <c r="D1137" s="3"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2">
      <c r="A1138" t="s">
        <v>10381</v>
      </c>
      <c r="B1138" t="s">
        <v>10382</v>
      </c>
      <c r="C1138" t="s">
        <v>9293</v>
      </c>
      <c r="D1138" s="3"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2">
      <c r="A1139" t="s">
        <v>10392</v>
      </c>
      <c r="B1139" t="s">
        <v>10393</v>
      </c>
      <c r="C1139" t="s">
        <v>9282</v>
      </c>
      <c r="D1139" s="3"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2">
      <c r="A1140" t="s">
        <v>10402</v>
      </c>
      <c r="B1140" t="s">
        <v>10403</v>
      </c>
      <c r="C1140" t="s">
        <v>9922</v>
      </c>
      <c r="D1140" s="3"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2">
      <c r="A1141" t="s">
        <v>10412</v>
      </c>
      <c r="B1141" t="s">
        <v>10413</v>
      </c>
      <c r="C1141" t="s">
        <v>9449</v>
      </c>
      <c r="D1141" s="3"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2">
      <c r="A1142" t="s">
        <v>10424</v>
      </c>
      <c r="B1142" t="s">
        <v>10425</v>
      </c>
      <c r="C1142" t="s">
        <v>9825</v>
      </c>
      <c r="D1142" s="3"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2">
      <c r="A1143" t="s">
        <v>10434</v>
      </c>
      <c r="B1143" t="s">
        <v>10435</v>
      </c>
      <c r="C1143" t="s">
        <v>9968</v>
      </c>
      <c r="D1143" s="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2">
      <c r="A1144" t="s">
        <v>10445</v>
      </c>
      <c r="B1144" t="s">
        <v>10446</v>
      </c>
      <c r="C1144" t="s">
        <v>9162</v>
      </c>
      <c r="D1144" s="3"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2">
      <c r="A1145" t="s">
        <v>10456</v>
      </c>
      <c r="B1145" t="s">
        <v>10457</v>
      </c>
      <c r="C1145" t="s">
        <v>9305</v>
      </c>
      <c r="D1145" s="3"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2">
      <c r="A1146" t="s">
        <v>10468</v>
      </c>
      <c r="B1146" t="s">
        <v>10469</v>
      </c>
      <c r="C1146" t="s">
        <v>10362</v>
      </c>
      <c r="D1146" s="3"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2">
      <c r="A1147" t="s">
        <v>10479</v>
      </c>
      <c r="B1147" t="s">
        <v>10480</v>
      </c>
      <c r="C1147" t="s">
        <v>9316</v>
      </c>
      <c r="D1147" s="3"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2">
      <c r="A1148" t="s">
        <v>10489</v>
      </c>
      <c r="B1148" t="s">
        <v>10490</v>
      </c>
      <c r="C1148" t="s">
        <v>9282</v>
      </c>
      <c r="D1148" s="3"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2">
      <c r="A1149" t="s">
        <v>10499</v>
      </c>
      <c r="B1149" t="s">
        <v>10500</v>
      </c>
      <c r="C1149" t="s">
        <v>9316</v>
      </c>
      <c r="D1149" s="3"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2">
      <c r="A1150" t="s">
        <v>10511</v>
      </c>
      <c r="B1150" t="s">
        <v>10512</v>
      </c>
      <c r="C1150" t="s">
        <v>9316</v>
      </c>
      <c r="D1150" s="3"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2">
      <c r="A1151" t="s">
        <v>10522</v>
      </c>
      <c r="B1151" t="s">
        <v>10523</v>
      </c>
      <c r="C1151" t="s">
        <v>9173</v>
      </c>
      <c r="D1151" s="3"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2">
      <c r="A1152" t="s">
        <v>10533</v>
      </c>
      <c r="B1152" t="s">
        <v>10534</v>
      </c>
      <c r="C1152" t="s">
        <v>9316</v>
      </c>
      <c r="D1152" s="3"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2">
      <c r="A1153" t="s">
        <v>10544</v>
      </c>
      <c r="B1153" t="s">
        <v>10545</v>
      </c>
      <c r="C1153" t="s">
        <v>9293</v>
      </c>
      <c r="D1153" s="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2">
      <c r="A1154" t="s">
        <v>10554</v>
      </c>
      <c r="B1154" t="s">
        <v>10555</v>
      </c>
      <c r="C1154" t="s">
        <v>9162</v>
      </c>
      <c r="D1154" s="3"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2">
      <c r="A1155" t="s">
        <v>10565</v>
      </c>
      <c r="B1155" t="s">
        <v>10566</v>
      </c>
      <c r="C1155" t="s">
        <v>9162</v>
      </c>
      <c r="D1155" s="3"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2">
      <c r="A1156" t="s">
        <v>10575</v>
      </c>
      <c r="B1156" t="s">
        <v>10576</v>
      </c>
      <c r="C1156" t="s">
        <v>9933</v>
      </c>
      <c r="D1156" s="3"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2">
      <c r="A1157" t="s">
        <v>10587</v>
      </c>
      <c r="B1157" t="s">
        <v>10588</v>
      </c>
      <c r="C1157" t="s">
        <v>9126</v>
      </c>
      <c r="D1157" s="3"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2">
      <c r="A1158" t="s">
        <v>10597</v>
      </c>
      <c r="B1158" t="s">
        <v>10598</v>
      </c>
      <c r="C1158" t="s">
        <v>9238</v>
      </c>
      <c r="D1158" s="3"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2">
      <c r="A1159" t="s">
        <v>10608</v>
      </c>
      <c r="B1159" t="s">
        <v>10609</v>
      </c>
      <c r="C1159" t="s">
        <v>10610</v>
      </c>
      <c r="D1159" s="3"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2">
      <c r="A1160" t="s">
        <v>10620</v>
      </c>
      <c r="B1160" t="s">
        <v>10621</v>
      </c>
      <c r="C1160" t="s">
        <v>9151</v>
      </c>
      <c r="D1160" s="3"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2">
      <c r="A1161" t="s">
        <v>10631</v>
      </c>
      <c r="B1161" t="s">
        <v>10632</v>
      </c>
      <c r="C1161" t="s">
        <v>10633</v>
      </c>
      <c r="D1161" s="3"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2">
      <c r="A1162" t="s">
        <v>10642</v>
      </c>
      <c r="B1162" t="s">
        <v>10643</v>
      </c>
      <c r="C1162" t="s">
        <v>9151</v>
      </c>
      <c r="D1162" s="3"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2">
      <c r="A1163" t="s">
        <v>10652</v>
      </c>
      <c r="B1163" t="s">
        <v>10653</v>
      </c>
      <c r="C1163" t="s">
        <v>9282</v>
      </c>
      <c r="D1163" s="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2">
      <c r="A1164" t="s">
        <v>10662</v>
      </c>
      <c r="B1164" t="s">
        <v>10663</v>
      </c>
      <c r="C1164" t="s">
        <v>9293</v>
      </c>
      <c r="D1164" s="3"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2">
      <c r="A1165" t="s">
        <v>10672</v>
      </c>
      <c r="B1165" t="s">
        <v>10673</v>
      </c>
      <c r="C1165" t="s">
        <v>9316</v>
      </c>
      <c r="D1165" s="3"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2">
      <c r="A1166" t="s">
        <v>10682</v>
      </c>
      <c r="B1166" t="s">
        <v>10683</v>
      </c>
      <c r="C1166" t="s">
        <v>9316</v>
      </c>
      <c r="D1166" s="3"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2">
      <c r="A1167" t="s">
        <v>10693</v>
      </c>
      <c r="B1167" t="s">
        <v>10694</v>
      </c>
      <c r="C1167" t="s">
        <v>9922</v>
      </c>
      <c r="D1167" s="3"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2">
      <c r="A1168" t="s">
        <v>10703</v>
      </c>
      <c r="B1168" t="s">
        <v>10704</v>
      </c>
      <c r="C1168" t="s">
        <v>9375</v>
      </c>
      <c r="D1168" s="3"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2">
      <c r="A1169" t="s">
        <v>10714</v>
      </c>
      <c r="B1169" t="s">
        <v>10715</v>
      </c>
      <c r="C1169" t="s">
        <v>9238</v>
      </c>
      <c r="D1169" s="3"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2">
      <c r="A1170" t="s">
        <v>10725</v>
      </c>
      <c r="B1170" t="s">
        <v>10726</v>
      </c>
      <c r="C1170" t="s">
        <v>10633</v>
      </c>
      <c r="D1170" s="3"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2">
      <c r="A1171" t="s">
        <v>10735</v>
      </c>
      <c r="B1171" t="s">
        <v>10736</v>
      </c>
      <c r="C1171" t="s">
        <v>9364</v>
      </c>
      <c r="D1171" s="3"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2">
      <c r="A1172" t="s">
        <v>10746</v>
      </c>
      <c r="B1172" t="s">
        <v>10747</v>
      </c>
      <c r="C1172" t="s">
        <v>9825</v>
      </c>
      <c r="D1172" s="3"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2">
      <c r="A1173" t="s">
        <v>10757</v>
      </c>
      <c r="B1173" t="s">
        <v>10758</v>
      </c>
      <c r="C1173" t="s">
        <v>9126</v>
      </c>
      <c r="D1173" s="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2">
      <c r="A1174" t="s">
        <v>10767</v>
      </c>
      <c r="B1174" t="s">
        <v>10768</v>
      </c>
      <c r="C1174" t="s">
        <v>9968</v>
      </c>
      <c r="D1174" s="3"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2">
      <c r="A1175" t="s">
        <v>10777</v>
      </c>
      <c r="B1175" t="s">
        <v>10778</v>
      </c>
      <c r="C1175" t="s">
        <v>10779</v>
      </c>
      <c r="D1175" s="3"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2">
      <c r="A1176" t="s">
        <v>10789</v>
      </c>
      <c r="B1176" t="s">
        <v>10790</v>
      </c>
      <c r="C1176" t="s">
        <v>10791</v>
      </c>
      <c r="D1176" s="3"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2">
      <c r="A1177" t="s">
        <v>10801</v>
      </c>
      <c r="B1177" t="s">
        <v>10802</v>
      </c>
      <c r="C1177" t="s">
        <v>9933</v>
      </c>
      <c r="D1177" s="3"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2">
      <c r="A1178" t="s">
        <v>10811</v>
      </c>
      <c r="B1178" t="s">
        <v>10812</v>
      </c>
      <c r="C1178" t="s">
        <v>10813</v>
      </c>
      <c r="D1178" s="3"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2">
      <c r="A1179" t="s">
        <v>10822</v>
      </c>
      <c r="B1179" t="s">
        <v>10823</v>
      </c>
      <c r="C1179" t="s">
        <v>9162</v>
      </c>
      <c r="D1179" s="3"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2">
      <c r="A1180" t="s">
        <v>10832</v>
      </c>
      <c r="B1180" t="s">
        <v>10833</v>
      </c>
      <c r="C1180" t="s">
        <v>9553</v>
      </c>
      <c r="D1180" s="3"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2">
      <c r="A1181" t="s">
        <v>10842</v>
      </c>
      <c r="B1181" t="s">
        <v>10843</v>
      </c>
      <c r="C1181" t="s">
        <v>9933</v>
      </c>
      <c r="D1181" s="3"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2">
      <c r="A1182" t="s">
        <v>10853</v>
      </c>
      <c r="B1182" t="s">
        <v>10854</v>
      </c>
      <c r="C1182" t="s">
        <v>9173</v>
      </c>
      <c r="D1182" s="3"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2">
      <c r="A1183" t="s">
        <v>10863</v>
      </c>
      <c r="B1183" t="s">
        <v>10864</v>
      </c>
      <c r="C1183" t="s">
        <v>10110</v>
      </c>
      <c r="D1183" s="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2">
      <c r="A1184" t="s">
        <v>10873</v>
      </c>
      <c r="B1184" t="s">
        <v>10874</v>
      </c>
      <c r="C1184" t="s">
        <v>10779</v>
      </c>
      <c r="D1184" s="3"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2">
      <c r="A1185" t="s">
        <v>10885</v>
      </c>
      <c r="B1185" t="s">
        <v>10886</v>
      </c>
      <c r="C1185" t="s">
        <v>10791</v>
      </c>
      <c r="D1185" s="3"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2">
      <c r="A1186" t="s">
        <v>10895</v>
      </c>
      <c r="B1186" t="s">
        <v>10896</v>
      </c>
      <c r="C1186" t="s">
        <v>9139</v>
      </c>
      <c r="D1186" s="3"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2">
      <c r="A1187" t="s">
        <v>10905</v>
      </c>
      <c r="B1187" t="s">
        <v>10906</v>
      </c>
      <c r="C1187" t="s">
        <v>9305</v>
      </c>
      <c r="D1187" s="3"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2">
      <c r="A1188" t="s">
        <v>10916</v>
      </c>
      <c r="B1188" t="s">
        <v>10917</v>
      </c>
      <c r="C1188" t="s">
        <v>9495</v>
      </c>
      <c r="D1188" s="3"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2">
      <c r="A1189" t="s">
        <v>10926</v>
      </c>
      <c r="B1189" t="s">
        <v>10927</v>
      </c>
      <c r="C1189" t="s">
        <v>9655</v>
      </c>
      <c r="D1189" s="3"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2">
      <c r="A1190" t="s">
        <v>10936</v>
      </c>
      <c r="B1190" t="s">
        <v>10937</v>
      </c>
      <c r="C1190" t="s">
        <v>9126</v>
      </c>
      <c r="D1190" s="3"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2">
      <c r="A1191" t="s">
        <v>10947</v>
      </c>
      <c r="B1191" t="s">
        <v>10948</v>
      </c>
      <c r="C1191" t="s">
        <v>9686</v>
      </c>
      <c r="D1191" s="3"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2">
      <c r="A1192" t="s">
        <v>10958</v>
      </c>
      <c r="B1192" t="s">
        <v>10959</v>
      </c>
      <c r="C1192" t="s">
        <v>9375</v>
      </c>
      <c r="D1192" s="3"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2">
      <c r="A1193" t="s">
        <v>10969</v>
      </c>
      <c r="B1193" t="s">
        <v>10970</v>
      </c>
      <c r="C1193" t="s">
        <v>10971</v>
      </c>
      <c r="D1193" s="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2">
      <c r="A1194" t="s">
        <v>10981</v>
      </c>
      <c r="B1194" t="s">
        <v>10982</v>
      </c>
      <c r="C1194" t="s">
        <v>9507</v>
      </c>
      <c r="D1194" s="3"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2">
      <c r="A1195" t="s">
        <v>10992</v>
      </c>
      <c r="B1195" t="s">
        <v>10993</v>
      </c>
      <c r="C1195" t="s">
        <v>9553</v>
      </c>
      <c r="D1195" s="3"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2">
      <c r="A1196" t="s">
        <v>11003</v>
      </c>
      <c r="B1196" t="s">
        <v>11004</v>
      </c>
      <c r="C1196" t="s">
        <v>9282</v>
      </c>
      <c r="D1196" s="3"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2">
      <c r="A1197" t="s">
        <v>11013</v>
      </c>
      <c r="B1197" t="s">
        <v>11014</v>
      </c>
      <c r="C1197" t="s">
        <v>9305</v>
      </c>
      <c r="D1197" s="3"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2">
      <c r="A1198" t="s">
        <v>11024</v>
      </c>
      <c r="B1198" t="s">
        <v>11025</v>
      </c>
      <c r="C1198" t="s">
        <v>9507</v>
      </c>
      <c r="D1198" s="3"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2">
      <c r="A1199" t="s">
        <v>11036</v>
      </c>
      <c r="B1199" t="s">
        <v>11037</v>
      </c>
      <c r="C1199" t="s">
        <v>11038</v>
      </c>
      <c r="D1199" s="3"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2">
      <c r="A1200" t="s">
        <v>11048</v>
      </c>
      <c r="B1200" t="s">
        <v>11049</v>
      </c>
      <c r="C1200" t="s">
        <v>9933</v>
      </c>
      <c r="D1200" s="3"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2">
      <c r="A1201" t="s">
        <v>11060</v>
      </c>
      <c r="B1201" t="s">
        <v>11061</v>
      </c>
      <c r="C1201" t="s">
        <v>9495</v>
      </c>
      <c r="D1201" s="3"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2">
      <c r="A1202" t="s">
        <v>11070</v>
      </c>
      <c r="B1202" t="s">
        <v>11071</v>
      </c>
      <c r="C1202" t="s">
        <v>11072</v>
      </c>
      <c r="D1202" s="3"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2">
      <c r="A1203" t="s">
        <v>11081</v>
      </c>
      <c r="B1203" t="s">
        <v>11082</v>
      </c>
      <c r="C1203" t="s">
        <v>9282</v>
      </c>
      <c r="D1203" s="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2">
      <c r="A1204" t="s">
        <v>11091</v>
      </c>
      <c r="B1204" t="s">
        <v>11092</v>
      </c>
      <c r="C1204" t="s">
        <v>9933</v>
      </c>
      <c r="D1204" s="3"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2">
      <c r="A1205" t="s">
        <v>11102</v>
      </c>
      <c r="B1205" t="s">
        <v>11103</v>
      </c>
      <c r="C1205" t="s">
        <v>9162</v>
      </c>
      <c r="D1205" s="3"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2">
      <c r="A1206" t="s">
        <v>11113</v>
      </c>
      <c r="B1206" t="s">
        <v>11114</v>
      </c>
      <c r="C1206" t="s">
        <v>9825</v>
      </c>
      <c r="D1206" s="3"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2">
      <c r="A1207" t="s">
        <v>11123</v>
      </c>
      <c r="B1207" t="s">
        <v>11124</v>
      </c>
      <c r="C1207" t="s">
        <v>11125</v>
      </c>
      <c r="D1207" s="3"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2">
      <c r="A1208" t="s">
        <v>11136</v>
      </c>
      <c r="B1208" t="s">
        <v>11137</v>
      </c>
      <c r="C1208" t="s">
        <v>11138</v>
      </c>
      <c r="D1208" s="3"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2">
      <c r="A1209" t="s">
        <v>11147</v>
      </c>
      <c r="B1209" t="s">
        <v>11148</v>
      </c>
      <c r="C1209" t="s">
        <v>9507</v>
      </c>
      <c r="D1209" s="3"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2">
      <c r="A1210" t="s">
        <v>11158</v>
      </c>
      <c r="B1210" t="s">
        <v>11159</v>
      </c>
      <c r="C1210" t="s">
        <v>9151</v>
      </c>
      <c r="D1210" s="3"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2">
      <c r="A1211" t="s">
        <v>11169</v>
      </c>
      <c r="B1211" t="s">
        <v>11170</v>
      </c>
      <c r="C1211" t="s">
        <v>9293</v>
      </c>
      <c r="D1211" s="3"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2">
      <c r="A1212" t="s">
        <v>11180</v>
      </c>
      <c r="B1212" t="s">
        <v>11181</v>
      </c>
      <c r="C1212" t="s">
        <v>10791</v>
      </c>
      <c r="D1212" s="3"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2">
      <c r="A1213" t="s">
        <v>11192</v>
      </c>
      <c r="B1213" t="s">
        <v>11193</v>
      </c>
      <c r="C1213" t="s">
        <v>9553</v>
      </c>
      <c r="D1213" s="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2">
      <c r="A1214" t="s">
        <v>11202</v>
      </c>
      <c r="B1214" t="s">
        <v>11203</v>
      </c>
      <c r="C1214" t="s">
        <v>9587</v>
      </c>
      <c r="D1214" s="3"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2">
      <c r="A1215" t="s">
        <v>11212</v>
      </c>
      <c r="B1215" t="s">
        <v>11213</v>
      </c>
      <c r="C1215" t="s">
        <v>9922</v>
      </c>
      <c r="D1215" s="3"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2">
      <c r="A1216" t="s">
        <v>11222</v>
      </c>
      <c r="B1216" t="s">
        <v>11223</v>
      </c>
      <c r="C1216" t="s">
        <v>9293</v>
      </c>
      <c r="D1216" s="3"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2">
      <c r="A1217" t="s">
        <v>11232</v>
      </c>
      <c r="B1217" t="s">
        <v>11233</v>
      </c>
      <c r="C1217" t="s">
        <v>9364</v>
      </c>
      <c r="D1217" s="3"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2">
      <c r="A1218" t="s">
        <v>11243</v>
      </c>
      <c r="B1218" t="s">
        <v>11244</v>
      </c>
      <c r="C1218" t="s">
        <v>9162</v>
      </c>
      <c r="D1218" s="3"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2">
      <c r="A1219" t="s">
        <v>11253</v>
      </c>
      <c r="B1219" t="s">
        <v>11254</v>
      </c>
      <c r="C1219" t="s">
        <v>10779</v>
      </c>
      <c r="D1219" s="3"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2">
      <c r="A1220" t="s">
        <v>11264</v>
      </c>
      <c r="B1220" t="s">
        <v>11265</v>
      </c>
      <c r="C1220" t="s">
        <v>9139</v>
      </c>
      <c r="D1220" s="3"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2">
      <c r="A1221" t="s">
        <v>11274</v>
      </c>
      <c r="B1221" t="s">
        <v>11275</v>
      </c>
      <c r="C1221" t="s">
        <v>9293</v>
      </c>
      <c r="D1221" s="3"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2">
      <c r="A1222" t="s">
        <v>11285</v>
      </c>
      <c r="B1222" t="s">
        <v>11286</v>
      </c>
      <c r="C1222" t="s">
        <v>9655</v>
      </c>
      <c r="D1222" s="3"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2">
      <c r="A1223" t="s">
        <v>11296</v>
      </c>
      <c r="B1223" t="s">
        <v>11297</v>
      </c>
      <c r="C1223" t="s">
        <v>11298</v>
      </c>
      <c r="D1223" s="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2">
      <c r="A1224" t="s">
        <v>11308</v>
      </c>
      <c r="B1224" t="s">
        <v>11309</v>
      </c>
      <c r="C1224" t="s">
        <v>9879</v>
      </c>
      <c r="D1224" s="3"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2">
      <c r="A1225" t="s">
        <v>11318</v>
      </c>
      <c r="B1225" t="s">
        <v>11319</v>
      </c>
      <c r="C1225" t="s">
        <v>9282</v>
      </c>
      <c r="D1225" s="3"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2">
      <c r="A1226" t="s">
        <v>11328</v>
      </c>
      <c r="B1226" t="s">
        <v>11329</v>
      </c>
      <c r="C1226" t="s">
        <v>11330</v>
      </c>
      <c r="D1226" s="3"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2">
      <c r="A1227" t="s">
        <v>11340</v>
      </c>
      <c r="B1227" t="s">
        <v>11341</v>
      </c>
      <c r="C1227" t="s">
        <v>9587</v>
      </c>
      <c r="D1227" s="3"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2">
      <c r="A1228" t="s">
        <v>11350</v>
      </c>
      <c r="B1228" t="s">
        <v>11351</v>
      </c>
      <c r="C1228" t="s">
        <v>9282</v>
      </c>
      <c r="D1228" s="3"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2">
      <c r="A1229" t="s">
        <v>11360</v>
      </c>
      <c r="B1229" t="s">
        <v>11361</v>
      </c>
      <c r="C1229" t="s">
        <v>9449</v>
      </c>
      <c r="D1229" s="3"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2">
      <c r="A1230" t="s">
        <v>11372</v>
      </c>
      <c r="B1230" t="s">
        <v>11373</v>
      </c>
      <c r="C1230" t="s">
        <v>9316</v>
      </c>
      <c r="D1230" s="3"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2">
      <c r="A1231" t="s">
        <v>11383</v>
      </c>
      <c r="B1231" t="s">
        <v>11384</v>
      </c>
      <c r="C1231" t="s">
        <v>9316</v>
      </c>
      <c r="D1231" s="3"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2">
      <c r="A1232" t="s">
        <v>11393</v>
      </c>
      <c r="B1232" t="s">
        <v>11394</v>
      </c>
      <c r="C1232" t="s">
        <v>9655</v>
      </c>
      <c r="D1232" s="3"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2">
      <c r="A1233" t="s">
        <v>11403</v>
      </c>
      <c r="B1233" t="s">
        <v>11404</v>
      </c>
      <c r="C1233" t="s">
        <v>9316</v>
      </c>
      <c r="D1233" s="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2">
      <c r="A1234" t="s">
        <v>11414</v>
      </c>
      <c r="B1234" t="s">
        <v>11415</v>
      </c>
      <c r="C1234" t="s">
        <v>9238</v>
      </c>
      <c r="D1234" s="3"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2">
      <c r="A1235" t="s">
        <v>11425</v>
      </c>
      <c r="B1235" t="s">
        <v>11426</v>
      </c>
      <c r="C1235" t="s">
        <v>9282</v>
      </c>
      <c r="D1235" s="3"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2">
      <c r="A1236" t="s">
        <v>11435</v>
      </c>
      <c r="B1236" t="s">
        <v>11436</v>
      </c>
      <c r="C1236" t="s">
        <v>10779</v>
      </c>
      <c r="D1236" s="3"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2">
      <c r="A1237" t="s">
        <v>11447</v>
      </c>
      <c r="B1237" t="s">
        <v>11448</v>
      </c>
      <c r="C1237" t="s">
        <v>9495</v>
      </c>
      <c r="D1237" s="3"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2">
      <c r="A1238" t="s">
        <v>11458</v>
      </c>
      <c r="B1238" t="s">
        <v>11459</v>
      </c>
      <c r="C1238" t="s">
        <v>9483</v>
      </c>
      <c r="D1238" s="3"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2">
      <c r="A1239" t="s">
        <v>11469</v>
      </c>
      <c r="B1239" t="s">
        <v>11470</v>
      </c>
      <c r="C1239" t="s">
        <v>9139</v>
      </c>
      <c r="D1239" s="3"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2">
      <c r="A1240" t="s">
        <v>11481</v>
      </c>
      <c r="B1240" t="s">
        <v>11482</v>
      </c>
      <c r="C1240" t="s">
        <v>9507</v>
      </c>
      <c r="D1240" s="3"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2">
      <c r="A1241" t="s">
        <v>11492</v>
      </c>
      <c r="B1241" t="s">
        <v>11493</v>
      </c>
      <c r="C1241" t="s">
        <v>9825</v>
      </c>
      <c r="D1241" s="3"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2">
      <c r="A1242" t="s">
        <v>11502</v>
      </c>
      <c r="B1242" t="s">
        <v>11503</v>
      </c>
      <c r="C1242" t="s">
        <v>9305</v>
      </c>
      <c r="D1242" s="3"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2">
      <c r="A1243" t="s">
        <v>11513</v>
      </c>
      <c r="B1243" t="s">
        <v>11514</v>
      </c>
      <c r="C1243" t="s">
        <v>10971</v>
      </c>
      <c r="D1243" s="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2">
      <c r="A1244" t="s">
        <v>11525</v>
      </c>
      <c r="B1244" t="s">
        <v>11526</v>
      </c>
      <c r="C1244" t="s">
        <v>9507</v>
      </c>
      <c r="D1244" s="3"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2">
      <c r="A1245" t="s">
        <v>11536</v>
      </c>
      <c r="B1245" t="s">
        <v>11537</v>
      </c>
      <c r="C1245" t="s">
        <v>9282</v>
      </c>
      <c r="D1245" s="3"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2">
      <c r="A1246" t="s">
        <v>11547</v>
      </c>
      <c r="B1246" t="s">
        <v>11548</v>
      </c>
      <c r="C1246" t="s">
        <v>9553</v>
      </c>
      <c r="D1246" s="3"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2">
      <c r="A1247" t="s">
        <v>11558</v>
      </c>
      <c r="B1247" t="s">
        <v>11559</v>
      </c>
      <c r="C1247" t="s">
        <v>10791</v>
      </c>
      <c r="D1247" s="3"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2">
      <c r="A1248" t="s">
        <v>11570</v>
      </c>
      <c r="B1248" t="s">
        <v>11571</v>
      </c>
      <c r="C1248" t="s">
        <v>9495</v>
      </c>
      <c r="D1248" s="3"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2">
      <c r="A1249" t="s">
        <v>11580</v>
      </c>
      <c r="B1249" t="s">
        <v>11581</v>
      </c>
      <c r="C1249" t="s">
        <v>11582</v>
      </c>
      <c r="D1249" s="3"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2">
      <c r="A1250" t="s">
        <v>11591</v>
      </c>
      <c r="B1250" t="s">
        <v>11592</v>
      </c>
      <c r="C1250" t="s">
        <v>9364</v>
      </c>
      <c r="D1250" s="3"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2">
      <c r="A1251" t="s">
        <v>11601</v>
      </c>
      <c r="B1251" t="s">
        <v>11602</v>
      </c>
      <c r="C1251" t="s">
        <v>10633</v>
      </c>
      <c r="D1251" s="3"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2">
      <c r="A1252" t="s">
        <v>11612</v>
      </c>
      <c r="B1252" t="s">
        <v>11613</v>
      </c>
      <c r="C1252" t="s">
        <v>9282</v>
      </c>
      <c r="D1252" s="3"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2">
      <c r="A1253" t="s">
        <v>11624</v>
      </c>
      <c r="B1253" t="s">
        <v>11625</v>
      </c>
      <c r="C1253" t="s">
        <v>10971</v>
      </c>
      <c r="D1253" s="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2">
      <c r="A1254" t="s">
        <v>11635</v>
      </c>
      <c r="B1254" t="s">
        <v>11636</v>
      </c>
      <c r="C1254" t="s">
        <v>9507</v>
      </c>
      <c r="D1254" s="3"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2">
      <c r="A1255" t="s">
        <v>11646</v>
      </c>
      <c r="B1255" t="s">
        <v>11647</v>
      </c>
      <c r="C1255" t="s">
        <v>9825</v>
      </c>
      <c r="D1255" s="3"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2">
      <c r="A1256" t="s">
        <v>11658</v>
      </c>
      <c r="B1256" t="s">
        <v>11659</v>
      </c>
      <c r="C1256" t="s">
        <v>9655</v>
      </c>
      <c r="D1256" s="3"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2">
      <c r="A1257" t="s">
        <v>11669</v>
      </c>
      <c r="B1257" t="s">
        <v>11670</v>
      </c>
      <c r="C1257" t="s">
        <v>9686</v>
      </c>
      <c r="D1257" s="3"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2">
      <c r="A1258" t="s">
        <v>11681</v>
      </c>
      <c r="B1258" t="s">
        <v>11682</v>
      </c>
      <c r="C1258" t="s">
        <v>9449</v>
      </c>
      <c r="D1258" s="3"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2">
      <c r="A1259" t="s">
        <v>11691</v>
      </c>
      <c r="B1259" t="s">
        <v>11692</v>
      </c>
      <c r="C1259" t="s">
        <v>9587</v>
      </c>
      <c r="D1259" s="3"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2">
      <c r="A1260" t="s">
        <v>11702</v>
      </c>
      <c r="B1260" t="s">
        <v>11703</v>
      </c>
      <c r="C1260" t="s">
        <v>9316</v>
      </c>
      <c r="D1260" s="3"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2">
      <c r="A1261" t="s">
        <v>11712</v>
      </c>
      <c r="B1261" t="s">
        <v>11713</v>
      </c>
      <c r="C1261" t="s">
        <v>9316</v>
      </c>
      <c r="D1261" s="3"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2">
      <c r="A1262" t="s">
        <v>11723</v>
      </c>
      <c r="B1262" t="s">
        <v>11724</v>
      </c>
      <c r="C1262" t="s">
        <v>11725</v>
      </c>
      <c r="D1262" s="3"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2">
      <c r="A1263" t="s">
        <v>11735</v>
      </c>
      <c r="B1263" t="s">
        <v>11736</v>
      </c>
      <c r="C1263" t="s">
        <v>9305</v>
      </c>
      <c r="D1263" s="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2">
      <c r="A1264" t="s">
        <v>11746</v>
      </c>
      <c r="B1264" t="s">
        <v>11747</v>
      </c>
      <c r="C1264" t="s">
        <v>9364</v>
      </c>
      <c r="D1264" s="3"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2">
      <c r="A1265" t="s">
        <v>11756</v>
      </c>
      <c r="B1265" t="s">
        <v>11757</v>
      </c>
      <c r="C1265" t="s">
        <v>11758</v>
      </c>
      <c r="D1265" s="3"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2">
      <c r="A1266" t="s">
        <v>11769</v>
      </c>
      <c r="B1266" t="s">
        <v>11770</v>
      </c>
      <c r="C1266" t="s">
        <v>9293</v>
      </c>
      <c r="D1266" s="3"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2">
      <c r="A1267" t="s">
        <v>11780</v>
      </c>
      <c r="B1267" t="s">
        <v>11781</v>
      </c>
      <c r="C1267" t="s">
        <v>10308</v>
      </c>
      <c r="D1267" s="3"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2">
      <c r="A1268" t="s">
        <v>11790</v>
      </c>
      <c r="B1268" t="s">
        <v>11791</v>
      </c>
      <c r="C1268" t="s">
        <v>9139</v>
      </c>
      <c r="D1268" s="3"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2">
      <c r="A1269" t="s">
        <v>11802</v>
      </c>
      <c r="B1269" t="s">
        <v>11803</v>
      </c>
      <c r="C1269" t="s">
        <v>9173</v>
      </c>
      <c r="D1269" s="3"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2">
      <c r="A1270" t="s">
        <v>11812</v>
      </c>
      <c r="B1270" t="s">
        <v>11813</v>
      </c>
      <c r="C1270" t="s">
        <v>10297</v>
      </c>
      <c r="D1270" s="3"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2">
      <c r="A1271" t="s">
        <v>11823</v>
      </c>
      <c r="B1271" t="s">
        <v>11824</v>
      </c>
      <c r="C1271" t="s">
        <v>9495</v>
      </c>
      <c r="D1271" s="3"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2">
      <c r="A1272" t="s">
        <v>11833</v>
      </c>
      <c r="B1272" t="s">
        <v>11834</v>
      </c>
      <c r="C1272" t="s">
        <v>11835</v>
      </c>
      <c r="D1272" s="3"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2">
      <c r="A1273" t="s">
        <v>11844</v>
      </c>
      <c r="B1273" t="s">
        <v>11845</v>
      </c>
      <c r="C1273" t="s">
        <v>9507</v>
      </c>
      <c r="D1273" s="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2">
      <c r="A1274" t="s">
        <v>11855</v>
      </c>
      <c r="B1274" t="s">
        <v>11856</v>
      </c>
      <c r="C1274" t="s">
        <v>9375</v>
      </c>
      <c r="D1274" s="3"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2">
      <c r="A1275" t="s">
        <v>11866</v>
      </c>
      <c r="B1275" t="s">
        <v>11867</v>
      </c>
      <c r="C1275" t="s">
        <v>9162</v>
      </c>
      <c r="D1275" s="3"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2">
      <c r="A1276" t="s">
        <v>11876</v>
      </c>
      <c r="B1276" t="s">
        <v>11877</v>
      </c>
      <c r="C1276" t="s">
        <v>11878</v>
      </c>
      <c r="D1276" s="3"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2">
      <c r="A1277" t="s">
        <v>11889</v>
      </c>
      <c r="B1277" t="s">
        <v>11890</v>
      </c>
      <c r="C1277" t="s">
        <v>9655</v>
      </c>
      <c r="D1277" s="3"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2">
      <c r="A1278" t="s">
        <v>11899</v>
      </c>
      <c r="B1278" t="s">
        <v>11900</v>
      </c>
      <c r="C1278" t="s">
        <v>9139</v>
      </c>
      <c r="D1278" s="3"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2">
      <c r="A1279" t="s">
        <v>11910</v>
      </c>
      <c r="B1279" t="s">
        <v>11911</v>
      </c>
      <c r="C1279" t="s">
        <v>9825</v>
      </c>
      <c r="D1279" s="3"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2">
      <c r="A1280" t="s">
        <v>11920</v>
      </c>
      <c r="B1280" t="s">
        <v>11921</v>
      </c>
      <c r="C1280" t="s">
        <v>9375</v>
      </c>
      <c r="D1280" s="3"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2">
      <c r="A1281" t="s">
        <v>11931</v>
      </c>
      <c r="B1281" t="s">
        <v>11932</v>
      </c>
      <c r="C1281" t="s">
        <v>9587</v>
      </c>
      <c r="D1281" s="3"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2">
      <c r="A1282" t="s">
        <v>11942</v>
      </c>
      <c r="B1282" t="s">
        <v>11943</v>
      </c>
      <c r="C1282" t="s">
        <v>9686</v>
      </c>
      <c r="D1282" s="3"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2">
      <c r="A1283" t="s">
        <v>11953</v>
      </c>
      <c r="B1283" t="s">
        <v>11954</v>
      </c>
      <c r="C1283" t="s">
        <v>9151</v>
      </c>
      <c r="D1283" s="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2">
      <c r="A1284" t="s">
        <v>11964</v>
      </c>
      <c r="B1284" t="s">
        <v>11965</v>
      </c>
      <c r="C1284" t="s">
        <v>9151</v>
      </c>
      <c r="D1284" s="3"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2">
      <c r="A1285" t="s">
        <v>11974</v>
      </c>
      <c r="B1285" t="s">
        <v>11975</v>
      </c>
      <c r="C1285" t="s">
        <v>9449</v>
      </c>
      <c r="D1285" s="3"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2">
      <c r="A1286" t="s">
        <v>11984</v>
      </c>
      <c r="B1286" t="s">
        <v>11985</v>
      </c>
      <c r="C1286" t="s">
        <v>9686</v>
      </c>
      <c r="D1286" s="3"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2">
      <c r="A1287" t="s">
        <v>11996</v>
      </c>
      <c r="B1287" t="s">
        <v>11997</v>
      </c>
      <c r="C1287" t="s">
        <v>10633</v>
      </c>
      <c r="D1287" s="3"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2">
      <c r="A1288" t="s">
        <v>12008</v>
      </c>
      <c r="B1288" t="s">
        <v>12009</v>
      </c>
      <c r="C1288" t="s">
        <v>9553</v>
      </c>
      <c r="D1288" s="3"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2">
      <c r="A1289" t="s">
        <v>12018</v>
      </c>
      <c r="B1289" t="s">
        <v>12019</v>
      </c>
      <c r="C1289" t="s">
        <v>9933</v>
      </c>
      <c r="D1289" s="3"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2">
      <c r="A1290" t="s">
        <v>12030</v>
      </c>
      <c r="B1290" t="s">
        <v>12031</v>
      </c>
      <c r="C1290" t="s">
        <v>9553</v>
      </c>
      <c r="D1290" s="3"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2">
      <c r="A1291" t="s">
        <v>12042</v>
      </c>
      <c r="B1291" t="s">
        <v>12043</v>
      </c>
      <c r="C1291" t="s">
        <v>10791</v>
      </c>
      <c r="D1291" s="3"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2">
      <c r="A1292" t="s">
        <v>12052</v>
      </c>
      <c r="B1292" t="s">
        <v>12053</v>
      </c>
      <c r="C1292" t="s">
        <v>10275</v>
      </c>
      <c r="D1292" s="3"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2">
      <c r="A1293" t="s">
        <v>12063</v>
      </c>
      <c r="B1293" t="s">
        <v>12064</v>
      </c>
      <c r="C1293" t="s">
        <v>9151</v>
      </c>
      <c r="D1293" s="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2">
      <c r="A1294" t="s">
        <v>12075</v>
      </c>
      <c r="B1294" t="s">
        <v>12076</v>
      </c>
      <c r="C1294" t="s">
        <v>9151</v>
      </c>
      <c r="D1294" s="3"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2">
      <c r="A1295" t="s">
        <v>12085</v>
      </c>
      <c r="B1295" t="s">
        <v>12086</v>
      </c>
      <c r="C1295" t="s">
        <v>9151</v>
      </c>
      <c r="D1295" s="3"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2">
      <c r="A1296" t="s">
        <v>12096</v>
      </c>
      <c r="B1296" t="s">
        <v>12097</v>
      </c>
      <c r="C1296" t="s">
        <v>9495</v>
      </c>
      <c r="D1296" s="3"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2">
      <c r="A1297" t="s">
        <v>12108</v>
      </c>
      <c r="B1297" t="s">
        <v>12109</v>
      </c>
      <c r="C1297" t="s">
        <v>9933</v>
      </c>
      <c r="D1297" s="3"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2">
      <c r="A1298" t="s">
        <v>12118</v>
      </c>
      <c r="B1298" t="s">
        <v>12119</v>
      </c>
      <c r="C1298" t="s">
        <v>10031</v>
      </c>
      <c r="D1298" s="3"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2">
      <c r="A1299" t="s">
        <v>12128</v>
      </c>
      <c r="B1299" t="s">
        <v>12129</v>
      </c>
      <c r="C1299" t="s">
        <v>10633</v>
      </c>
      <c r="D1299" s="3"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2">
      <c r="A1300" t="s">
        <v>12140</v>
      </c>
      <c r="B1300" t="s">
        <v>12141</v>
      </c>
      <c r="C1300" t="s">
        <v>9162</v>
      </c>
      <c r="D1300" s="3"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2">
      <c r="A1301" t="s">
        <v>12150</v>
      </c>
      <c r="B1301" t="s">
        <v>12151</v>
      </c>
      <c r="C1301" t="s">
        <v>9483</v>
      </c>
      <c r="D1301" s="3"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2">
      <c r="A1302" t="s">
        <v>12161</v>
      </c>
      <c r="B1302" t="s">
        <v>12162</v>
      </c>
      <c r="C1302" t="s">
        <v>10791</v>
      </c>
      <c r="D1302" s="3"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2">
      <c r="A1303" t="s">
        <v>12172</v>
      </c>
      <c r="B1303" t="s">
        <v>12173</v>
      </c>
      <c r="C1303" t="s">
        <v>10791</v>
      </c>
      <c r="D1303" s="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2">
      <c r="A1304" t="s">
        <v>12183</v>
      </c>
      <c r="B1304" t="s">
        <v>12184</v>
      </c>
      <c r="C1304" t="s">
        <v>9293</v>
      </c>
      <c r="D1304" s="3"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2">
      <c r="A1305" t="s">
        <v>12194</v>
      </c>
      <c r="B1305" t="s">
        <v>12195</v>
      </c>
      <c r="C1305" t="s">
        <v>9495</v>
      </c>
      <c r="D1305" s="3"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2">
      <c r="A1306" t="s">
        <v>12204</v>
      </c>
      <c r="B1306" t="s">
        <v>12205</v>
      </c>
      <c r="C1306" t="s">
        <v>12206</v>
      </c>
      <c r="D1306" s="3"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2">
      <c r="A1307" t="s">
        <v>12216</v>
      </c>
      <c r="B1307" t="s">
        <v>12217</v>
      </c>
      <c r="C1307" t="s">
        <v>9293</v>
      </c>
      <c r="D1307" s="3"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2">
      <c r="A1308" t="s">
        <v>12226</v>
      </c>
      <c r="B1308" t="s">
        <v>12227</v>
      </c>
      <c r="C1308" t="s">
        <v>12228</v>
      </c>
      <c r="D1308" s="3"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2">
      <c r="A1309" t="s">
        <v>12238</v>
      </c>
      <c r="B1309" t="s">
        <v>12239</v>
      </c>
      <c r="C1309" t="s">
        <v>10308</v>
      </c>
      <c r="D1309" s="3"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2">
      <c r="A1310" t="s">
        <v>12248</v>
      </c>
      <c r="B1310" t="s">
        <v>12249</v>
      </c>
      <c r="C1310" t="s">
        <v>10297</v>
      </c>
      <c r="D1310" s="3"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2">
      <c r="A1311" t="s">
        <v>12259</v>
      </c>
      <c r="B1311" t="s">
        <v>12260</v>
      </c>
      <c r="C1311" t="s">
        <v>9151</v>
      </c>
      <c r="D1311" s="3"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2">
      <c r="A1312" t="s">
        <v>12269</v>
      </c>
      <c r="B1312" t="s">
        <v>12270</v>
      </c>
      <c r="C1312" t="s">
        <v>9305</v>
      </c>
      <c r="D1312" s="3"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2">
      <c r="A1313" t="s">
        <v>12281</v>
      </c>
      <c r="B1313" t="s">
        <v>12282</v>
      </c>
      <c r="C1313" t="s">
        <v>9316</v>
      </c>
      <c r="D1313" s="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2">
      <c r="A1314" t="s">
        <v>12290</v>
      </c>
      <c r="B1314" t="s">
        <v>12291</v>
      </c>
      <c r="C1314" t="s">
        <v>11758</v>
      </c>
      <c r="D1314" s="3"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2">
      <c r="A1315" t="s">
        <v>12300</v>
      </c>
      <c r="B1315" t="s">
        <v>12301</v>
      </c>
      <c r="C1315" t="s">
        <v>9587</v>
      </c>
      <c r="D1315" s="3"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2">
      <c r="A1316" t="s">
        <v>12311</v>
      </c>
      <c r="B1316" t="s">
        <v>12312</v>
      </c>
      <c r="C1316" t="s">
        <v>11298</v>
      </c>
      <c r="D1316" s="3"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2">
      <c r="A1317" t="s">
        <v>12321</v>
      </c>
      <c r="B1317" t="s">
        <v>12322</v>
      </c>
      <c r="C1317" t="s">
        <v>9922</v>
      </c>
      <c r="D1317" s="3"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2">
      <c r="A1318" t="s">
        <v>12331</v>
      </c>
      <c r="B1318" t="s">
        <v>12332</v>
      </c>
      <c r="C1318" t="s">
        <v>9686</v>
      </c>
      <c r="D1318" s="3"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2">
      <c r="A1319" t="s">
        <v>12341</v>
      </c>
      <c r="B1319" t="s">
        <v>12342</v>
      </c>
      <c r="C1319" t="s">
        <v>10791</v>
      </c>
      <c r="D1319" s="3"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2">
      <c r="A1320" t="s">
        <v>12352</v>
      </c>
      <c r="B1320" t="s">
        <v>12353</v>
      </c>
      <c r="C1320" t="s">
        <v>9293</v>
      </c>
      <c r="D1320" s="3"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2">
      <c r="A1321" t="s">
        <v>12364</v>
      </c>
      <c r="B1321" t="s">
        <v>12365</v>
      </c>
      <c r="C1321" t="s">
        <v>9293</v>
      </c>
      <c r="D1321" s="3"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2">
      <c r="A1322" t="s">
        <v>12375</v>
      </c>
      <c r="B1322" t="s">
        <v>12376</v>
      </c>
      <c r="C1322" t="s">
        <v>9655</v>
      </c>
      <c r="D1322" s="3"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2">
      <c r="A1323" t="s">
        <v>12386</v>
      </c>
      <c r="B1323" t="s">
        <v>12387</v>
      </c>
      <c r="C1323" t="s">
        <v>9375</v>
      </c>
      <c r="D1323" s="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2">
      <c r="A1324" t="s">
        <v>12398</v>
      </c>
      <c r="B1324" t="s">
        <v>12399</v>
      </c>
      <c r="C1324" t="s">
        <v>9933</v>
      </c>
      <c r="D1324" s="3"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2">
      <c r="A1325" t="s">
        <v>12409</v>
      </c>
      <c r="B1325" t="s">
        <v>12410</v>
      </c>
      <c r="C1325" t="s">
        <v>9587</v>
      </c>
      <c r="D1325" s="3"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2">
      <c r="A1326" t="s">
        <v>12419</v>
      </c>
      <c r="B1326" t="s">
        <v>12420</v>
      </c>
      <c r="C1326" t="s">
        <v>9686</v>
      </c>
      <c r="D1326" s="3"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2">
      <c r="A1327" t="s">
        <v>12431</v>
      </c>
      <c r="B1327" t="s">
        <v>12432</v>
      </c>
      <c r="C1327" t="s">
        <v>10791</v>
      </c>
      <c r="D1327" s="3"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2">
      <c r="A1328" t="s">
        <v>12442</v>
      </c>
      <c r="B1328" t="s">
        <v>12443</v>
      </c>
      <c r="C1328" t="s">
        <v>9316</v>
      </c>
      <c r="D1328" s="3"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2">
      <c r="A1329" t="s">
        <v>12453</v>
      </c>
      <c r="B1329" t="s">
        <v>12454</v>
      </c>
      <c r="C1329" t="s">
        <v>9282</v>
      </c>
      <c r="D1329" s="3"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2">
      <c r="A1330" t="s">
        <v>12463</v>
      </c>
      <c r="B1330" t="s">
        <v>12464</v>
      </c>
      <c r="C1330" t="s">
        <v>10362</v>
      </c>
      <c r="D1330" s="3"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2">
      <c r="A1331" t="s">
        <v>12474</v>
      </c>
      <c r="B1331" t="s">
        <v>12475</v>
      </c>
      <c r="C1331" t="s">
        <v>11835</v>
      </c>
      <c r="D1331" s="3"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2">
      <c r="A1332" t="s">
        <v>12484</v>
      </c>
      <c r="B1332" t="s">
        <v>12485</v>
      </c>
      <c r="C1332" t="s">
        <v>9507</v>
      </c>
      <c r="D1332" s="3"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2">
      <c r="A1333" t="s">
        <v>12496</v>
      </c>
      <c r="B1333" t="s">
        <v>12497</v>
      </c>
      <c r="C1333" t="s">
        <v>9305</v>
      </c>
      <c r="D1333" s="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2">
      <c r="A1334" t="s">
        <v>12507</v>
      </c>
      <c r="B1334" t="s">
        <v>12508</v>
      </c>
      <c r="C1334" t="s">
        <v>9282</v>
      </c>
      <c r="D1334" s="3"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2">
      <c r="A1335" t="s">
        <v>12517</v>
      </c>
      <c r="B1335" t="s">
        <v>12518</v>
      </c>
      <c r="C1335" t="s">
        <v>9282</v>
      </c>
      <c r="D1335" s="3"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2">
      <c r="A1336" t="s">
        <v>12528</v>
      </c>
      <c r="B1336" t="s">
        <v>12529</v>
      </c>
      <c r="C1336" t="s">
        <v>9162</v>
      </c>
      <c r="D1336" s="3"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2">
      <c r="A1337" t="s">
        <v>12538</v>
      </c>
      <c r="B1337" t="s">
        <v>12539</v>
      </c>
      <c r="C1337" t="s">
        <v>12540</v>
      </c>
      <c r="D1337" s="3"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2">
      <c r="A1338" t="s">
        <v>12550</v>
      </c>
      <c r="B1338" t="s">
        <v>12551</v>
      </c>
      <c r="C1338" t="s">
        <v>12552</v>
      </c>
      <c r="D1338" s="3"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2">
      <c r="A1339" t="s">
        <v>12562</v>
      </c>
      <c r="B1339" t="s">
        <v>12563</v>
      </c>
      <c r="C1339" t="s">
        <v>9293</v>
      </c>
      <c r="D1339" s="3"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2">
      <c r="A1340" t="s">
        <v>12572</v>
      </c>
      <c r="B1340" t="s">
        <v>12573</v>
      </c>
      <c r="C1340" t="s">
        <v>9968</v>
      </c>
      <c r="D1340" s="3"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2">
      <c r="A1341" t="s">
        <v>12582</v>
      </c>
      <c r="B1341" t="s">
        <v>12583</v>
      </c>
      <c r="C1341" t="s">
        <v>9449</v>
      </c>
      <c r="D1341" s="3"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2">
      <c r="A1342" t="s">
        <v>12592</v>
      </c>
      <c r="B1342" t="s">
        <v>12593</v>
      </c>
      <c r="C1342" t="s">
        <v>9151</v>
      </c>
      <c r="D1342" s="3"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2">
      <c r="A1343" t="s">
        <v>12603</v>
      </c>
      <c r="B1343" t="s">
        <v>12604</v>
      </c>
      <c r="C1343" t="s">
        <v>9316</v>
      </c>
      <c r="D1343" s="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2">
      <c r="A1344" t="s">
        <v>12615</v>
      </c>
      <c r="B1344" t="s">
        <v>12616</v>
      </c>
      <c r="C1344" t="s">
        <v>9507</v>
      </c>
      <c r="D1344" s="3"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2">
      <c r="A1345" t="s">
        <v>12625</v>
      </c>
      <c r="B1345" t="s">
        <v>12626</v>
      </c>
      <c r="C1345" t="s">
        <v>11072</v>
      </c>
      <c r="D1345" s="3"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2">
      <c r="A1346" t="s">
        <v>12636</v>
      </c>
      <c r="B1346" t="s">
        <v>12637</v>
      </c>
      <c r="C1346" t="s">
        <v>9139</v>
      </c>
      <c r="D1346" s="3"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2">
      <c r="A1347" t="s">
        <v>12647</v>
      </c>
      <c r="B1347" t="s">
        <v>12648</v>
      </c>
      <c r="C1347" t="s">
        <v>11125</v>
      </c>
      <c r="D1347" s="3"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2">
      <c r="A1348" t="s">
        <v>12659</v>
      </c>
      <c r="B1348" t="s">
        <v>12660</v>
      </c>
      <c r="C1348" t="s">
        <v>9305</v>
      </c>
      <c r="D1348" s="3"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2">
      <c r="A1349" t="s">
        <v>12670</v>
      </c>
      <c r="B1349" t="s">
        <v>12671</v>
      </c>
      <c r="C1349" t="s">
        <v>9139</v>
      </c>
      <c r="D1349" s="3"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2">
      <c r="A1350" t="s">
        <v>12681</v>
      </c>
      <c r="B1350" t="s">
        <v>12682</v>
      </c>
      <c r="C1350" t="s">
        <v>9375</v>
      </c>
      <c r="D1350" s="3"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2">
      <c r="A1351" t="s">
        <v>12692</v>
      </c>
      <c r="B1351" t="s">
        <v>12693</v>
      </c>
      <c r="C1351" t="s">
        <v>9126</v>
      </c>
      <c r="D1351" s="3"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2">
      <c r="A1352" t="s">
        <v>12703</v>
      </c>
      <c r="B1352" t="s">
        <v>12704</v>
      </c>
      <c r="C1352" t="s">
        <v>9316</v>
      </c>
      <c r="D1352" s="3"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2">
      <c r="A1353" t="s">
        <v>12714</v>
      </c>
      <c r="B1353" t="s">
        <v>12715</v>
      </c>
      <c r="C1353" t="s">
        <v>9293</v>
      </c>
      <c r="D1353" s="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2">
      <c r="A1354" t="s">
        <v>12725</v>
      </c>
      <c r="B1354" t="s">
        <v>12726</v>
      </c>
      <c r="C1354" t="s">
        <v>9305</v>
      </c>
      <c r="D1354" s="3"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2">
      <c r="A1355" t="s">
        <v>12737</v>
      </c>
      <c r="B1355" t="s">
        <v>12738</v>
      </c>
      <c r="C1355" t="s">
        <v>9375</v>
      </c>
      <c r="D1355" s="3"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2">
      <c r="A1356" t="s">
        <v>12749</v>
      </c>
      <c r="B1356" t="s">
        <v>12750</v>
      </c>
      <c r="C1356" t="s">
        <v>12751</v>
      </c>
      <c r="D1356" s="3"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2">
      <c r="A1357" t="s">
        <v>12762</v>
      </c>
      <c r="B1357" t="s">
        <v>12763</v>
      </c>
      <c r="C1357" t="s">
        <v>10297</v>
      </c>
      <c r="D1357" s="3"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2">
      <c r="A1358" t="s">
        <v>12772</v>
      </c>
      <c r="B1358" t="s">
        <v>12773</v>
      </c>
      <c r="C1358" t="s">
        <v>9922</v>
      </c>
      <c r="D1358" s="3"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2">
      <c r="A1359" t="s">
        <v>12783</v>
      </c>
      <c r="B1359" t="s">
        <v>12784</v>
      </c>
      <c r="C1359" t="s">
        <v>9238</v>
      </c>
      <c r="D1359" s="3"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2">
      <c r="A1360" t="s">
        <v>12794</v>
      </c>
      <c r="B1360" t="s">
        <v>12795</v>
      </c>
      <c r="C1360" t="s">
        <v>12796</v>
      </c>
      <c r="D1360" s="3"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2">
      <c r="A1361" t="s">
        <v>12807</v>
      </c>
      <c r="B1361" t="s">
        <v>12808</v>
      </c>
      <c r="C1361" t="s">
        <v>10043</v>
      </c>
      <c r="D1361" s="3"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2">
      <c r="A1362" t="s">
        <v>12817</v>
      </c>
      <c r="B1362" t="s">
        <v>12818</v>
      </c>
      <c r="C1362" t="s">
        <v>9151</v>
      </c>
      <c r="D1362" s="3"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2">
      <c r="A1363" t="s">
        <v>12828</v>
      </c>
      <c r="B1363" t="s">
        <v>12829</v>
      </c>
      <c r="C1363" t="s">
        <v>9316</v>
      </c>
      <c r="D1363" s="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2">
      <c r="A1364" t="s">
        <v>12838</v>
      </c>
      <c r="B1364" t="s">
        <v>12839</v>
      </c>
      <c r="C1364" t="s">
        <v>12840</v>
      </c>
      <c r="D1364" s="3"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2">
      <c r="A1365" t="s">
        <v>12849</v>
      </c>
      <c r="B1365" t="s">
        <v>12850</v>
      </c>
      <c r="C1365" t="s">
        <v>9151</v>
      </c>
      <c r="D1365" s="3"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2">
      <c r="A1366" t="s">
        <v>12859</v>
      </c>
      <c r="B1366" t="s">
        <v>12860</v>
      </c>
      <c r="C1366" t="s">
        <v>9173</v>
      </c>
      <c r="D1366" s="3"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2">
      <c r="A1367" t="s">
        <v>12870</v>
      </c>
      <c r="B1367" t="s">
        <v>12871</v>
      </c>
      <c r="C1367" t="s">
        <v>9364</v>
      </c>
      <c r="D1367" s="3"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2">
      <c r="A1368" t="s">
        <v>12880</v>
      </c>
      <c r="B1368" t="s">
        <v>12881</v>
      </c>
      <c r="C1368" t="s">
        <v>9316</v>
      </c>
      <c r="D1368" s="3"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2">
      <c r="A1369" t="s">
        <v>12892</v>
      </c>
      <c r="B1369" t="s">
        <v>12893</v>
      </c>
      <c r="C1369" t="s">
        <v>9449</v>
      </c>
      <c r="D1369" s="3"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2">
      <c r="A1370" t="s">
        <v>12903</v>
      </c>
      <c r="B1370" t="s">
        <v>12904</v>
      </c>
      <c r="C1370" t="s">
        <v>10275</v>
      </c>
      <c r="D1370" s="3"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2">
      <c r="A1371" t="s">
        <v>12913</v>
      </c>
      <c r="B1371" t="s">
        <v>12914</v>
      </c>
      <c r="C1371" t="s">
        <v>12915</v>
      </c>
      <c r="D1371" s="3"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2">
      <c r="A1372" t="s">
        <v>12924</v>
      </c>
      <c r="B1372" t="s">
        <v>12925</v>
      </c>
      <c r="C1372" t="s">
        <v>10297</v>
      </c>
      <c r="D1372" s="3"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2">
      <c r="A1373" t="s">
        <v>12934</v>
      </c>
      <c r="B1373" t="s">
        <v>12935</v>
      </c>
      <c r="C1373" t="s">
        <v>9293</v>
      </c>
      <c r="D1373" s="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2">
      <c r="A1374" t="s">
        <v>12944</v>
      </c>
      <c r="B1374" t="s">
        <v>12945</v>
      </c>
      <c r="C1374" t="s">
        <v>10275</v>
      </c>
      <c r="D1374" s="3"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2">
      <c r="A1375" t="s">
        <v>12954</v>
      </c>
      <c r="B1375" t="s">
        <v>12955</v>
      </c>
      <c r="C1375" t="s">
        <v>10297</v>
      </c>
      <c r="D1375" s="3"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2">
      <c r="A1376" t="s">
        <v>12964</v>
      </c>
      <c r="B1376" t="s">
        <v>12965</v>
      </c>
      <c r="C1376" t="s">
        <v>9151</v>
      </c>
      <c r="D1376" s="3"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2">
      <c r="A1377" t="s">
        <v>12975</v>
      </c>
      <c r="B1377" t="s">
        <v>12976</v>
      </c>
      <c r="C1377" t="s">
        <v>12977</v>
      </c>
      <c r="D1377" s="3"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2">
      <c r="A1378" t="s">
        <v>12986</v>
      </c>
      <c r="B1378" t="s">
        <v>12987</v>
      </c>
      <c r="C1378" t="s">
        <v>10297</v>
      </c>
      <c r="D1378" s="3"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2">
      <c r="A1379" t="s">
        <v>12996</v>
      </c>
      <c r="B1379" t="s">
        <v>12997</v>
      </c>
      <c r="C1379" t="s">
        <v>9293</v>
      </c>
      <c r="D1379" s="3"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2">
      <c r="A1380" t="s">
        <v>13006</v>
      </c>
      <c r="B1380" t="s">
        <v>13007</v>
      </c>
      <c r="C1380" t="s">
        <v>9316</v>
      </c>
      <c r="D1380" s="3"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2">
      <c r="A1381" t="s">
        <v>13016</v>
      </c>
      <c r="B1381" t="s">
        <v>13017</v>
      </c>
      <c r="C1381" t="s">
        <v>9316</v>
      </c>
      <c r="D1381" s="3"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2">
      <c r="A1382" t="s">
        <v>13027</v>
      </c>
      <c r="B1382" t="s">
        <v>13028</v>
      </c>
      <c r="C1382" t="s">
        <v>10791</v>
      </c>
      <c r="D1382" s="3"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2">
      <c r="A1383" t="s">
        <v>13037</v>
      </c>
      <c r="B1383" t="s">
        <v>13038</v>
      </c>
      <c r="C1383" t="s">
        <v>9305</v>
      </c>
      <c r="D1383" s="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2">
      <c r="A1384" t="s">
        <v>13049</v>
      </c>
      <c r="B1384" t="s">
        <v>13050</v>
      </c>
      <c r="C1384" t="s">
        <v>9305</v>
      </c>
      <c r="D1384" s="3"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2">
      <c r="A1385" t="s">
        <v>13059</v>
      </c>
      <c r="B1385" t="s">
        <v>13060</v>
      </c>
      <c r="C1385" t="s">
        <v>9305</v>
      </c>
      <c r="D1385" s="3"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2">
      <c r="A1386" t="s">
        <v>13070</v>
      </c>
      <c r="B1386" t="s">
        <v>13071</v>
      </c>
      <c r="C1386" t="s">
        <v>10362</v>
      </c>
      <c r="D1386" s="3"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2">
      <c r="A1387" t="s">
        <v>13082</v>
      </c>
      <c r="B1387" t="s">
        <v>13083</v>
      </c>
      <c r="C1387" t="s">
        <v>9553</v>
      </c>
      <c r="D1387" s="3"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2">
      <c r="A1388" t="s">
        <v>13092</v>
      </c>
      <c r="B1388" t="s">
        <v>13093</v>
      </c>
      <c r="C1388" t="s">
        <v>11138</v>
      </c>
      <c r="D1388" s="3"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2">
      <c r="A1389" t="s">
        <v>13103</v>
      </c>
      <c r="B1389" t="s">
        <v>13104</v>
      </c>
      <c r="C1389" t="s">
        <v>9293</v>
      </c>
      <c r="D1389" s="3"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2">
      <c r="A1390" t="s">
        <v>13114</v>
      </c>
      <c r="B1390" t="s">
        <v>13115</v>
      </c>
      <c r="C1390" t="s">
        <v>9316</v>
      </c>
      <c r="D1390" s="3"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2">
      <c r="A1391" t="s">
        <v>13124</v>
      </c>
      <c r="B1391" t="s">
        <v>13125</v>
      </c>
      <c r="C1391" t="s">
        <v>9173</v>
      </c>
      <c r="D1391" s="3"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2">
      <c r="A1392" t="s">
        <v>13135</v>
      </c>
      <c r="B1392" t="s">
        <v>13136</v>
      </c>
      <c r="C1392" t="s">
        <v>9587</v>
      </c>
      <c r="D1392" s="3"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2">
      <c r="A1393" t="s">
        <v>13146</v>
      </c>
      <c r="B1393" t="s">
        <v>13147</v>
      </c>
      <c r="C1393" t="s">
        <v>9686</v>
      </c>
      <c r="D1393" s="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2">
      <c r="A1394" t="s">
        <v>13156</v>
      </c>
      <c r="B1394" t="s">
        <v>13157</v>
      </c>
      <c r="C1394" t="s">
        <v>9495</v>
      </c>
      <c r="D1394" s="3"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2">
      <c r="A1395" t="s">
        <v>13166</v>
      </c>
      <c r="B1395" t="s">
        <v>13167</v>
      </c>
      <c r="C1395" t="s">
        <v>9162</v>
      </c>
      <c r="D1395" s="3"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2">
      <c r="A1396" t="s">
        <v>13176</v>
      </c>
      <c r="B1396" t="s">
        <v>13177</v>
      </c>
      <c r="C1396" t="s">
        <v>9282</v>
      </c>
      <c r="D1396" s="3"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2">
      <c r="A1397" t="s">
        <v>13186</v>
      </c>
      <c r="B1397" t="s">
        <v>13187</v>
      </c>
      <c r="C1397" t="s">
        <v>11038</v>
      </c>
      <c r="D1397" s="3"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2">
      <c r="A1398" t="s">
        <v>13197</v>
      </c>
      <c r="B1398" t="s">
        <v>13198</v>
      </c>
      <c r="C1398" t="s">
        <v>9553</v>
      </c>
      <c r="D1398" s="3"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2">
      <c r="A1399" t="s">
        <v>13207</v>
      </c>
      <c r="B1399" t="s">
        <v>13208</v>
      </c>
      <c r="C1399" t="s">
        <v>9553</v>
      </c>
      <c r="D1399" s="3"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2">
      <c r="A1400" t="s">
        <v>13219</v>
      </c>
      <c r="B1400" t="s">
        <v>13220</v>
      </c>
      <c r="C1400" t="s">
        <v>9126</v>
      </c>
      <c r="D1400" s="3"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2">
      <c r="A1401" t="s">
        <v>13229</v>
      </c>
      <c r="B1401" t="s">
        <v>13230</v>
      </c>
      <c r="C1401" t="s">
        <v>13231</v>
      </c>
      <c r="D1401" s="3"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2">
      <c r="A1402" t="s">
        <v>13240</v>
      </c>
      <c r="B1402" t="s">
        <v>13241</v>
      </c>
      <c r="C1402" t="s">
        <v>9686</v>
      </c>
      <c r="D1402" s="3"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2">
      <c r="A1403" t="s">
        <v>13251</v>
      </c>
      <c r="B1403" t="s">
        <v>13252</v>
      </c>
      <c r="C1403" t="s">
        <v>9375</v>
      </c>
      <c r="D1403" s="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2">
      <c r="A1404" t="s">
        <v>13261</v>
      </c>
      <c r="B1404" t="s">
        <v>13262</v>
      </c>
      <c r="C1404" t="s">
        <v>9686</v>
      </c>
      <c r="D1404" s="3"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2">
      <c r="A1405" t="s">
        <v>13271</v>
      </c>
      <c r="B1405" t="s">
        <v>13272</v>
      </c>
      <c r="C1405" t="s">
        <v>9126</v>
      </c>
      <c r="D1405" s="3"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2">
      <c r="A1406" t="s">
        <v>13282</v>
      </c>
      <c r="B1406" t="s">
        <v>13283</v>
      </c>
      <c r="C1406" t="s">
        <v>9553</v>
      </c>
      <c r="D1406" s="3"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2">
      <c r="A1407" t="s">
        <v>13292</v>
      </c>
      <c r="B1407" t="s">
        <v>13293</v>
      </c>
      <c r="C1407" t="s">
        <v>10031</v>
      </c>
      <c r="D1407" s="3"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2">
      <c r="A1408" t="s">
        <v>13303</v>
      </c>
      <c r="B1408" t="s">
        <v>13304</v>
      </c>
      <c r="C1408" t="s">
        <v>9364</v>
      </c>
      <c r="D1408" s="3"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2">
      <c r="A1409" t="s">
        <v>13313</v>
      </c>
      <c r="B1409" t="s">
        <v>13314</v>
      </c>
      <c r="C1409" t="s">
        <v>11878</v>
      </c>
      <c r="D1409" s="3"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2">
      <c r="A1410" t="s">
        <v>13324</v>
      </c>
      <c r="B1410" t="s">
        <v>13325</v>
      </c>
      <c r="C1410" t="s">
        <v>9162</v>
      </c>
      <c r="D1410" s="3"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2">
      <c r="A1411" t="s">
        <v>13334</v>
      </c>
      <c r="B1411" t="s">
        <v>13335</v>
      </c>
      <c r="C1411" t="s">
        <v>12977</v>
      </c>
      <c r="D1411" s="3"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2">
      <c r="A1412" t="s">
        <v>13344</v>
      </c>
      <c r="B1412" t="s">
        <v>13345</v>
      </c>
      <c r="C1412" t="s">
        <v>9305</v>
      </c>
      <c r="D1412" s="3"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2">
      <c r="A1413" t="s">
        <v>13355</v>
      </c>
      <c r="B1413" t="s">
        <v>13356</v>
      </c>
      <c r="C1413" t="s">
        <v>9173</v>
      </c>
      <c r="D1413" s="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2">
      <c r="A1414" t="s">
        <v>13365</v>
      </c>
      <c r="B1414" t="s">
        <v>13366</v>
      </c>
      <c r="C1414" t="s">
        <v>10791</v>
      </c>
      <c r="D1414" s="3"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2">
      <c r="A1415" t="s">
        <v>13376</v>
      </c>
      <c r="B1415" t="s">
        <v>13377</v>
      </c>
      <c r="C1415" t="s">
        <v>9305</v>
      </c>
      <c r="D1415" s="3"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2">
      <c r="A1416" t="s">
        <v>13387</v>
      </c>
      <c r="B1416" t="s">
        <v>13388</v>
      </c>
      <c r="C1416" t="s">
        <v>9282</v>
      </c>
      <c r="D1416" s="3"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2">
      <c r="A1417" t="s">
        <v>13397</v>
      </c>
      <c r="B1417" t="s">
        <v>13398</v>
      </c>
      <c r="C1417" t="s">
        <v>9238</v>
      </c>
      <c r="D1417" s="3"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2">
      <c r="A1418" t="s">
        <v>13408</v>
      </c>
      <c r="B1418" t="s">
        <v>13409</v>
      </c>
      <c r="C1418" t="s">
        <v>10791</v>
      </c>
      <c r="D1418" s="3"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2">
      <c r="A1419" t="s">
        <v>13418</v>
      </c>
      <c r="B1419" t="s">
        <v>13419</v>
      </c>
      <c r="C1419" t="s">
        <v>9495</v>
      </c>
      <c r="D1419" s="3"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2">
      <c r="A1420" t="s">
        <v>13429</v>
      </c>
      <c r="B1420" t="s">
        <v>13430</v>
      </c>
      <c r="C1420" t="s">
        <v>13431</v>
      </c>
      <c r="D1420" s="3"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2">
      <c r="A1421" t="s">
        <v>13440</v>
      </c>
      <c r="B1421" t="s">
        <v>13441</v>
      </c>
      <c r="C1421" t="s">
        <v>9655</v>
      </c>
      <c r="D1421" s="3"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2">
      <c r="A1422" t="s">
        <v>13451</v>
      </c>
      <c r="B1422" t="s">
        <v>13452</v>
      </c>
      <c r="C1422" t="s">
        <v>12977</v>
      </c>
      <c r="D1422" s="3"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2">
      <c r="A1423" t="s">
        <v>13462</v>
      </c>
      <c r="B1423" t="s">
        <v>13463</v>
      </c>
      <c r="C1423" t="s">
        <v>9162</v>
      </c>
      <c r="D1423" s="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2">
      <c r="A1424" t="s">
        <v>13473</v>
      </c>
      <c r="B1424" t="s">
        <v>13474</v>
      </c>
      <c r="C1424" t="s">
        <v>13475</v>
      </c>
      <c r="D1424" s="3"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2">
      <c r="A1425" t="s">
        <v>13484</v>
      </c>
      <c r="B1425" t="s">
        <v>13485</v>
      </c>
      <c r="C1425" t="s">
        <v>9238</v>
      </c>
      <c r="D1425" s="3"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2">
      <c r="A1426" t="s">
        <v>13496</v>
      </c>
      <c r="B1426" t="s">
        <v>13497</v>
      </c>
      <c r="C1426" t="s">
        <v>10297</v>
      </c>
      <c r="D1426" s="3"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2">
      <c r="A1427" t="s">
        <v>13507</v>
      </c>
      <c r="B1427" t="s">
        <v>13508</v>
      </c>
      <c r="C1427" t="s">
        <v>9162</v>
      </c>
      <c r="D1427" s="3"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2">
      <c r="A1428" t="s">
        <v>13517</v>
      </c>
      <c r="B1428" t="s">
        <v>13518</v>
      </c>
      <c r="C1428" t="s">
        <v>9126</v>
      </c>
      <c r="D1428" s="3"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2">
      <c r="A1429" t="s">
        <v>13527</v>
      </c>
      <c r="B1429" t="s">
        <v>13528</v>
      </c>
      <c r="C1429" t="s">
        <v>9305</v>
      </c>
      <c r="D1429" s="3"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2">
      <c r="A1430" t="s">
        <v>13537</v>
      </c>
      <c r="B1430" t="s">
        <v>13538</v>
      </c>
      <c r="C1430" t="s">
        <v>9305</v>
      </c>
      <c r="D1430" s="3"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2">
      <c r="A1431" t="s">
        <v>13548</v>
      </c>
      <c r="B1431" t="s">
        <v>13549</v>
      </c>
      <c r="C1431" t="s">
        <v>9507</v>
      </c>
      <c r="D1431" s="3"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2">
      <c r="A1432" t="s">
        <v>13558</v>
      </c>
      <c r="B1432" t="s">
        <v>13559</v>
      </c>
      <c r="C1432" t="s">
        <v>12228</v>
      </c>
      <c r="D1432" s="3"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2">
      <c r="A1433" t="s">
        <v>13568</v>
      </c>
      <c r="B1433" t="s">
        <v>13569</v>
      </c>
      <c r="C1433" t="s">
        <v>10254</v>
      </c>
      <c r="D1433" s="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2">
      <c r="A1434" t="s">
        <v>13579</v>
      </c>
      <c r="B1434" t="s">
        <v>13580</v>
      </c>
      <c r="C1434" t="s">
        <v>13581</v>
      </c>
      <c r="D1434" s="3"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2">
      <c r="A1435" t="s">
        <v>13591</v>
      </c>
      <c r="B1435" t="s">
        <v>13592</v>
      </c>
      <c r="C1435" t="s">
        <v>9933</v>
      </c>
      <c r="D1435" s="3"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2">
      <c r="A1436" t="s">
        <v>13602</v>
      </c>
      <c r="B1436" t="s">
        <v>13603</v>
      </c>
      <c r="C1436" t="s">
        <v>12840</v>
      </c>
      <c r="D1436" s="3"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2">
      <c r="A1437" t="s">
        <v>13612</v>
      </c>
      <c r="B1437" t="s">
        <v>13613</v>
      </c>
      <c r="C1437" t="s">
        <v>9495</v>
      </c>
      <c r="D1437" s="3"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2">
      <c r="A1438" t="s">
        <v>13622</v>
      </c>
      <c r="B1438" t="s">
        <v>13623</v>
      </c>
      <c r="C1438" t="s">
        <v>9151</v>
      </c>
      <c r="D1438" s="3"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2">
      <c r="A1439" t="s">
        <v>13630</v>
      </c>
      <c r="B1439" t="s">
        <v>13631</v>
      </c>
      <c r="C1439" t="s">
        <v>10633</v>
      </c>
      <c r="D1439" s="3"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2">
      <c r="A1440" t="s">
        <v>13640</v>
      </c>
      <c r="B1440" t="s">
        <v>13641</v>
      </c>
      <c r="C1440" t="s">
        <v>9483</v>
      </c>
      <c r="D1440" s="3"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2">
      <c r="A1441" t="s">
        <v>13652</v>
      </c>
      <c r="B1441" t="s">
        <v>13653</v>
      </c>
      <c r="C1441" t="s">
        <v>13654</v>
      </c>
      <c r="D1441" s="3"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2">
      <c r="A1442" t="s">
        <v>13664</v>
      </c>
      <c r="B1442" t="s">
        <v>13665</v>
      </c>
      <c r="C1442" t="s">
        <v>10297</v>
      </c>
      <c r="D1442" s="3"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2">
      <c r="A1443" t="s">
        <v>13674</v>
      </c>
      <c r="B1443" t="s">
        <v>13675</v>
      </c>
      <c r="C1443" t="s">
        <v>9126</v>
      </c>
      <c r="D1443" s="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2">
      <c r="A1444" t="s">
        <v>13686</v>
      </c>
      <c r="B1444" t="s">
        <v>13687</v>
      </c>
      <c r="C1444" t="s">
        <v>9933</v>
      </c>
      <c r="D1444" s="3"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2">
      <c r="A1445" t="s">
        <v>13697</v>
      </c>
      <c r="B1445" t="s">
        <v>13698</v>
      </c>
      <c r="C1445" t="s">
        <v>10275</v>
      </c>
      <c r="D1445" s="3"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2">
      <c r="A1446" t="s">
        <v>13707</v>
      </c>
      <c r="B1446" t="s">
        <v>13708</v>
      </c>
      <c r="C1446" t="s">
        <v>13709</v>
      </c>
      <c r="D1446" s="3"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2">
      <c r="A1447" t="s">
        <v>13719</v>
      </c>
      <c r="B1447" t="s">
        <v>13720</v>
      </c>
      <c r="C1447" t="s">
        <v>11878</v>
      </c>
      <c r="D1447" s="3"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2">
      <c r="A1448" t="s">
        <v>13729</v>
      </c>
      <c r="B1448" t="s">
        <v>13730</v>
      </c>
      <c r="C1448" t="s">
        <v>9139</v>
      </c>
      <c r="D1448" s="3"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2">
      <c r="A1449" t="s">
        <v>13739</v>
      </c>
      <c r="B1449" t="s">
        <v>13740</v>
      </c>
      <c r="C1449" t="s">
        <v>9293</v>
      </c>
      <c r="D1449" s="3"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2">
      <c r="A1450" t="s">
        <v>13750</v>
      </c>
      <c r="B1450" t="s">
        <v>13751</v>
      </c>
      <c r="C1450" t="s">
        <v>11835</v>
      </c>
      <c r="D1450" s="3"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2">
      <c r="A1451" t="s">
        <v>13760</v>
      </c>
      <c r="B1451" t="s">
        <v>13761</v>
      </c>
      <c r="C1451" t="s">
        <v>10297</v>
      </c>
      <c r="D1451" s="3"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2">
      <c r="A1452" t="s">
        <v>13770</v>
      </c>
      <c r="B1452" t="s">
        <v>13771</v>
      </c>
      <c r="C1452" t="s">
        <v>12840</v>
      </c>
      <c r="D1452" s="3"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2">
      <c r="A1453" t="s">
        <v>13780</v>
      </c>
      <c r="B1453" t="s">
        <v>13781</v>
      </c>
      <c r="C1453" t="s">
        <v>11072</v>
      </c>
      <c r="D1453" s="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2">
      <c r="A1454" t="s">
        <v>13790</v>
      </c>
      <c r="B1454" t="s">
        <v>13791</v>
      </c>
      <c r="C1454" t="s">
        <v>9282</v>
      </c>
      <c r="D1454" s="3"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2">
      <c r="A1455" t="s">
        <v>13801</v>
      </c>
      <c r="B1455" t="s">
        <v>13802</v>
      </c>
      <c r="C1455" t="s">
        <v>9151</v>
      </c>
      <c r="D1455" s="3"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2">
      <c r="A1456" t="s">
        <v>13812</v>
      </c>
      <c r="B1456" t="s">
        <v>13813</v>
      </c>
      <c r="C1456" t="s">
        <v>10971</v>
      </c>
      <c r="D1456" s="3"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2">
      <c r="A1457" t="s">
        <v>13824</v>
      </c>
      <c r="B1457" t="s">
        <v>13825</v>
      </c>
      <c r="C1457" t="s">
        <v>9139</v>
      </c>
      <c r="D1457" s="3"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2">
      <c r="A1458" t="s">
        <v>13835</v>
      </c>
      <c r="B1458" t="s">
        <v>13836</v>
      </c>
      <c r="C1458" t="s">
        <v>9825</v>
      </c>
      <c r="D1458" s="3"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2">
      <c r="A1459" t="s">
        <v>13846</v>
      </c>
      <c r="B1459" t="s">
        <v>13847</v>
      </c>
      <c r="C1459" t="s">
        <v>9126</v>
      </c>
      <c r="D1459" s="3"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2">
      <c r="A1460" t="s">
        <v>13856</v>
      </c>
      <c r="B1460" t="s">
        <v>13857</v>
      </c>
      <c r="C1460" t="s">
        <v>9139</v>
      </c>
      <c r="D1460" s="3"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2">
      <c r="A1461" t="s">
        <v>13866</v>
      </c>
      <c r="B1461" t="s">
        <v>13867</v>
      </c>
      <c r="C1461" t="s">
        <v>9162</v>
      </c>
      <c r="D1461" s="3"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2">
      <c r="A1462" t="s">
        <v>13876</v>
      </c>
      <c r="B1462" t="s">
        <v>13877</v>
      </c>
      <c r="C1462" t="s">
        <v>10297</v>
      </c>
      <c r="D1462" s="3"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2">
      <c r="A1463" t="s">
        <v>13887</v>
      </c>
      <c r="B1463" t="s">
        <v>13888</v>
      </c>
      <c r="C1463" t="s">
        <v>10362</v>
      </c>
      <c r="D1463" s="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2">
      <c r="A1464" t="s">
        <v>13898</v>
      </c>
      <c r="B1464" t="s">
        <v>13899</v>
      </c>
      <c r="C1464" t="s">
        <v>10134</v>
      </c>
      <c r="D1464" s="3"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2">
      <c r="A1465" t="s">
        <v>13910</v>
      </c>
      <c r="B1465" t="s">
        <v>13911</v>
      </c>
      <c r="C1465" t="s">
        <v>10254</v>
      </c>
      <c r="D1465" s="3"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2">
      <c r="A1466" t="s">
        <v>13920</v>
      </c>
      <c r="B1466" t="s">
        <v>13921</v>
      </c>
      <c r="C1466" t="s">
        <v>9686</v>
      </c>
      <c r="D1466" s="3"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F32D0-8520-A644-869C-589D4110287D}">
  <dimension ref="A4:E477"/>
  <sheetViews>
    <sheetView topLeftCell="A72" zoomScaleNormal="100" workbookViewId="0">
      <selection activeCell="E93" sqref="E93"/>
    </sheetView>
  </sheetViews>
  <sheetFormatPr baseColWidth="10" defaultRowHeight="16" x14ac:dyDescent="0.2"/>
  <cols>
    <col min="1" max="1" width="18" bestFit="1" customWidth="1"/>
    <col min="2" max="2" width="15.5" bestFit="1" customWidth="1"/>
    <col min="3" max="3" width="10.83203125" bestFit="1" customWidth="1"/>
    <col min="4" max="4" width="7.83203125" bestFit="1" customWidth="1"/>
    <col min="5" max="5" width="5.1640625" bestFit="1" customWidth="1"/>
    <col min="6" max="6" width="18.1640625" bestFit="1" customWidth="1"/>
    <col min="7" max="7" width="12.83203125" bestFit="1" customWidth="1"/>
    <col min="8" max="8" width="5.5" bestFit="1" customWidth="1"/>
    <col min="9" max="9" width="12" bestFit="1" customWidth="1"/>
    <col min="10" max="10" width="17.33203125" bestFit="1" customWidth="1"/>
    <col min="11" max="11" width="16.6640625" bestFit="1" customWidth="1"/>
    <col min="12" max="12" width="16.83203125" bestFit="1" customWidth="1"/>
    <col min="13" max="13" width="23.33203125" bestFit="1" customWidth="1"/>
    <col min="14" max="14" width="6.5" bestFit="1" customWidth="1"/>
    <col min="15" max="15" width="15.1640625" bestFit="1" customWidth="1"/>
    <col min="16" max="16" width="7.5" bestFit="1" customWidth="1"/>
    <col min="17" max="17" width="19.1640625" bestFit="1" customWidth="1"/>
    <col min="18" max="18" width="12.6640625" bestFit="1" customWidth="1"/>
    <col min="19" max="19" width="10.5" bestFit="1" customWidth="1"/>
    <col min="20" max="20" width="8.33203125" bestFit="1" customWidth="1"/>
    <col min="21" max="21" width="8.1640625" bestFit="1" customWidth="1"/>
    <col min="22" max="22" width="13.5" bestFit="1" customWidth="1"/>
    <col min="23" max="23" width="21.6640625" bestFit="1" customWidth="1"/>
    <col min="24" max="24" width="12.6640625" bestFit="1" customWidth="1"/>
    <col min="25" max="25" width="21" bestFit="1" customWidth="1"/>
    <col min="26" max="26" width="11" bestFit="1" customWidth="1"/>
    <col min="27" max="27" width="17.6640625" bestFit="1" customWidth="1"/>
    <col min="28" max="28" width="7.6640625" bestFit="1" customWidth="1"/>
    <col min="29" max="29" width="13.33203125" bestFit="1" customWidth="1"/>
    <col min="30" max="30" width="18.1640625" bestFit="1" customWidth="1"/>
    <col min="31" max="32" width="13.33203125" bestFit="1" customWidth="1"/>
    <col min="33" max="33" width="18" bestFit="1" customWidth="1"/>
    <col min="34" max="34" width="9.83203125" bestFit="1" customWidth="1"/>
    <col min="35" max="35" width="13.6640625" bestFit="1" customWidth="1"/>
    <col min="36" max="36" width="16.33203125" bestFit="1" customWidth="1"/>
    <col min="37" max="37" width="11.5" bestFit="1" customWidth="1"/>
    <col min="38" max="38" width="10.6640625" bestFit="1" customWidth="1"/>
    <col min="39" max="39" width="19.33203125" bestFit="1" customWidth="1"/>
    <col min="40" max="40" width="4.83203125" bestFit="1" customWidth="1"/>
    <col min="41" max="41" width="17.1640625" bestFit="1" customWidth="1"/>
    <col min="42" max="42" width="10" bestFit="1" customWidth="1"/>
    <col min="43" max="43" width="16.5" bestFit="1" customWidth="1"/>
    <col min="44" max="44" width="11.6640625" bestFit="1" customWidth="1"/>
    <col min="45" max="45" width="13.5" bestFit="1" customWidth="1"/>
    <col min="46" max="46" width="14.5" bestFit="1" customWidth="1"/>
    <col min="47" max="47" width="12.6640625" bestFit="1" customWidth="1"/>
    <col min="48" max="48" width="11.1640625" bestFit="1" customWidth="1"/>
    <col min="49" max="49" width="8.83203125" bestFit="1" customWidth="1"/>
    <col min="50" max="50" width="14.1640625" bestFit="1" customWidth="1"/>
    <col min="51" max="51" width="14.83203125" bestFit="1" customWidth="1"/>
    <col min="52" max="52" width="14" bestFit="1" customWidth="1"/>
    <col min="53" max="53" width="6" bestFit="1" customWidth="1"/>
    <col min="54" max="54" width="15.33203125" bestFit="1" customWidth="1"/>
    <col min="55" max="55" width="16.83203125" bestFit="1" customWidth="1"/>
    <col min="56" max="56" width="18.1640625" bestFit="1" customWidth="1"/>
    <col min="57" max="57" width="12.1640625" bestFit="1" customWidth="1"/>
    <col min="58" max="58" width="18.6640625" bestFit="1" customWidth="1"/>
    <col min="59" max="59" width="16.5" bestFit="1" customWidth="1"/>
    <col min="60" max="60" width="24.6640625" bestFit="1" customWidth="1"/>
    <col min="61" max="61" width="17.83203125" bestFit="1" customWidth="1"/>
    <col min="62" max="62" width="6.6640625" bestFit="1" customWidth="1"/>
    <col min="63" max="63" width="25.83203125" bestFit="1" customWidth="1"/>
    <col min="64" max="64" width="24.1640625" bestFit="1" customWidth="1"/>
    <col min="65" max="65" width="19.5" bestFit="1" customWidth="1"/>
    <col min="66" max="66" width="9.83203125" bestFit="1" customWidth="1"/>
    <col min="67" max="67" width="6.5" bestFit="1" customWidth="1"/>
    <col min="68" max="68" width="8.6640625" bestFit="1" customWidth="1"/>
    <col min="69" max="69" width="27.6640625" bestFit="1" customWidth="1"/>
    <col min="70" max="70" width="11.6640625" bestFit="1" customWidth="1"/>
    <col min="71" max="71" width="14.1640625" bestFit="1" customWidth="1"/>
    <col min="72" max="72" width="21.5" bestFit="1" customWidth="1"/>
    <col min="73" max="73" width="26.6640625" bestFit="1" customWidth="1"/>
    <col min="74" max="74" width="23.5" bestFit="1" customWidth="1"/>
    <col min="75" max="75" width="5.1640625" bestFit="1" customWidth="1"/>
    <col min="76" max="76" width="8.1640625" bestFit="1" customWidth="1"/>
    <col min="77" max="77" width="11.6640625" bestFit="1" customWidth="1"/>
    <col min="78" max="78" width="13.5" bestFit="1" customWidth="1"/>
    <col min="79" max="79" width="26.83203125" bestFit="1" customWidth="1"/>
    <col min="80" max="80" width="5" bestFit="1" customWidth="1"/>
    <col min="81" max="81" width="13" bestFit="1" customWidth="1"/>
    <col min="82" max="82" width="7.33203125" bestFit="1" customWidth="1"/>
    <col min="83" max="83" width="24.6640625" bestFit="1" customWidth="1"/>
    <col min="84" max="84" width="23" bestFit="1" customWidth="1"/>
    <col min="85" max="85" width="6.83203125" bestFit="1" customWidth="1"/>
    <col min="86" max="86" width="15.33203125" bestFit="1" customWidth="1"/>
    <col min="87" max="87" width="16" bestFit="1" customWidth="1"/>
    <col min="88" max="88" width="8.5" bestFit="1" customWidth="1"/>
    <col min="89" max="89" width="6.1640625" bestFit="1" customWidth="1"/>
    <col min="90" max="90" width="10.83203125" bestFit="1" customWidth="1"/>
    <col min="91" max="91" width="13.6640625" bestFit="1" customWidth="1"/>
    <col min="92" max="92" width="10.6640625" bestFit="1" customWidth="1"/>
    <col min="93" max="93" width="12" bestFit="1" customWidth="1"/>
    <col min="94" max="94" width="21.6640625" bestFit="1" customWidth="1"/>
    <col min="95" max="95" width="19" bestFit="1" customWidth="1"/>
    <col min="96" max="96" width="13.83203125" bestFit="1" customWidth="1"/>
    <col min="97" max="97" width="17.1640625" bestFit="1" customWidth="1"/>
    <col min="98" max="98" width="37.1640625" bestFit="1" customWidth="1"/>
    <col min="99" max="99" width="14.33203125" bestFit="1" customWidth="1"/>
    <col min="100" max="100" width="17.1640625" bestFit="1" customWidth="1"/>
    <col min="101" max="101" width="10.6640625" bestFit="1" customWidth="1"/>
    <col min="102" max="102" width="15.1640625" bestFit="1" customWidth="1"/>
    <col min="103" max="103" width="16" bestFit="1" customWidth="1"/>
    <col min="104" max="104" width="8.6640625" bestFit="1" customWidth="1"/>
    <col min="105" max="105" width="15" bestFit="1" customWidth="1"/>
    <col min="106" max="106" width="16.83203125" bestFit="1" customWidth="1"/>
    <col min="107" max="107" width="26.1640625" bestFit="1" customWidth="1"/>
    <col min="108" max="108" width="29.33203125" bestFit="1" customWidth="1"/>
    <col min="109" max="109" width="12" bestFit="1" customWidth="1"/>
    <col min="110" max="110" width="15.33203125" bestFit="1" customWidth="1"/>
    <col min="111" max="111" width="16.5" bestFit="1" customWidth="1"/>
    <col min="112" max="112" width="17.5" bestFit="1" customWidth="1"/>
    <col min="113" max="113" width="24.5" bestFit="1" customWidth="1"/>
    <col min="114" max="114" width="17.83203125" bestFit="1" customWidth="1"/>
    <col min="115" max="115" width="11.5" bestFit="1" customWidth="1"/>
    <col min="116" max="116" width="6.6640625" bestFit="1" customWidth="1"/>
    <col min="117" max="117" width="9.6640625" bestFit="1" customWidth="1"/>
    <col min="118" max="119" width="19.33203125" bestFit="1" customWidth="1"/>
    <col min="120" max="120" width="15.1640625" bestFit="1" customWidth="1"/>
    <col min="121" max="121" width="10" bestFit="1" customWidth="1"/>
    <col min="122" max="122" width="9.5" bestFit="1" customWidth="1"/>
    <col min="123" max="123" width="5.1640625" bestFit="1" customWidth="1"/>
    <col min="124" max="124" width="14.1640625" bestFit="1" customWidth="1"/>
    <col min="125" max="125" width="13.83203125" bestFit="1" customWidth="1"/>
    <col min="126" max="126" width="17.1640625" bestFit="1" customWidth="1"/>
    <col min="127" max="127" width="25.83203125" bestFit="1" customWidth="1"/>
    <col min="128" max="128" width="17.33203125" bestFit="1" customWidth="1"/>
    <col min="129" max="129" width="18" bestFit="1" customWidth="1"/>
    <col min="130" max="130" width="13.83203125" bestFit="1" customWidth="1"/>
    <col min="131" max="131" width="18.5" bestFit="1" customWidth="1"/>
    <col min="132" max="132" width="14.6640625" bestFit="1" customWidth="1"/>
    <col min="133" max="133" width="19.83203125" bestFit="1" customWidth="1"/>
    <col min="134" max="134" width="22.1640625" bestFit="1" customWidth="1"/>
    <col min="135" max="135" width="23.5" bestFit="1" customWidth="1"/>
    <col min="136" max="136" width="14.1640625" bestFit="1" customWidth="1"/>
    <col min="137" max="137" width="19.33203125" bestFit="1" customWidth="1"/>
    <col min="138" max="138" width="12.6640625" bestFit="1" customWidth="1"/>
    <col min="139" max="139" width="10.83203125" bestFit="1" customWidth="1"/>
    <col min="140" max="140" width="6.33203125" bestFit="1" customWidth="1"/>
    <col min="141" max="142" width="6.1640625" bestFit="1" customWidth="1"/>
    <col min="143" max="143" width="7.6640625" bestFit="1" customWidth="1"/>
    <col min="144" max="144" width="5.1640625" bestFit="1" customWidth="1"/>
    <col min="145" max="145" width="7.33203125" bestFit="1" customWidth="1"/>
    <col min="146" max="146" width="5.1640625" bestFit="1" customWidth="1"/>
    <col min="147" max="147" width="5.33203125" bestFit="1" customWidth="1"/>
    <col min="148" max="148" width="6.1640625" bestFit="1" customWidth="1"/>
    <col min="149" max="149" width="11.5" bestFit="1" customWidth="1"/>
    <col min="150" max="150" width="7" bestFit="1" customWidth="1"/>
    <col min="151" max="151" width="8.5" bestFit="1" customWidth="1"/>
    <col min="152" max="152" width="7.33203125" bestFit="1" customWidth="1"/>
    <col min="153" max="153" width="10" bestFit="1" customWidth="1"/>
    <col min="154" max="154" width="6.83203125" bestFit="1" customWidth="1"/>
    <col min="155" max="155" width="7.6640625" bestFit="1" customWidth="1"/>
    <col min="156" max="156" width="5.1640625" bestFit="1" customWidth="1"/>
    <col min="157" max="157" width="6.6640625" bestFit="1" customWidth="1"/>
    <col min="158" max="158" width="6.1640625" bestFit="1" customWidth="1"/>
    <col min="159" max="159" width="5.1640625" bestFit="1" customWidth="1"/>
    <col min="160" max="160" width="7.1640625" bestFit="1" customWidth="1"/>
    <col min="161" max="161" width="5.1640625" bestFit="1" customWidth="1"/>
    <col min="162" max="162" width="7.1640625" bestFit="1" customWidth="1"/>
    <col min="163" max="163" width="5.5" bestFit="1" customWidth="1"/>
    <col min="164" max="164" width="4.1640625" bestFit="1" customWidth="1"/>
    <col min="165" max="165" width="7" bestFit="1" customWidth="1"/>
    <col min="166" max="166" width="8" bestFit="1" customWidth="1"/>
    <col min="167" max="168" width="7.5" bestFit="1" customWidth="1"/>
    <col min="169" max="169" width="6.1640625" bestFit="1" customWidth="1"/>
    <col min="170" max="170" width="7.5" bestFit="1" customWidth="1"/>
    <col min="171" max="171" width="5.1640625" bestFit="1" customWidth="1"/>
    <col min="172" max="172" width="7.83203125" bestFit="1" customWidth="1"/>
    <col min="173" max="173" width="8.33203125" bestFit="1" customWidth="1"/>
    <col min="174" max="174" width="7.33203125" bestFit="1" customWidth="1"/>
    <col min="175" max="175" width="13.33203125" bestFit="1" customWidth="1"/>
    <col min="177" max="177" width="5.5" bestFit="1" customWidth="1"/>
    <col min="178" max="178" width="7.6640625" bestFit="1" customWidth="1"/>
    <col min="179" max="179" width="6.1640625" bestFit="1" customWidth="1"/>
    <col min="180" max="180" width="6.33203125" bestFit="1" customWidth="1"/>
    <col min="181" max="181" width="6.83203125" bestFit="1" customWidth="1"/>
    <col min="182" max="182" width="7.1640625" bestFit="1" customWidth="1"/>
    <col min="183" max="183" width="6.1640625" bestFit="1" customWidth="1"/>
    <col min="184" max="184" width="6.6640625" bestFit="1" customWidth="1"/>
    <col min="185" max="185" width="8.33203125" bestFit="1" customWidth="1"/>
    <col min="186" max="186" width="7.1640625" bestFit="1" customWidth="1"/>
    <col min="187" max="187" width="6.5" bestFit="1" customWidth="1"/>
    <col min="188" max="188" width="5.1640625" bestFit="1" customWidth="1"/>
    <col min="189" max="189" width="7" bestFit="1" customWidth="1"/>
    <col min="190" max="190" width="6.1640625" bestFit="1" customWidth="1"/>
    <col min="191" max="191" width="5.1640625" bestFit="1" customWidth="1"/>
    <col min="192" max="192" width="7.6640625" bestFit="1" customWidth="1"/>
    <col min="193" max="193" width="5.1640625" bestFit="1" customWidth="1"/>
    <col min="194" max="194" width="8.5" bestFit="1" customWidth="1"/>
    <col min="195" max="195" width="7.1640625" bestFit="1" customWidth="1"/>
    <col min="196" max="196" width="8" bestFit="1" customWidth="1"/>
    <col min="197" max="198" width="7" bestFit="1" customWidth="1"/>
    <col min="199" max="199" width="8.5" bestFit="1" customWidth="1"/>
    <col min="200" max="201" width="5.1640625" bestFit="1" customWidth="1"/>
    <col min="202" max="202" width="9" bestFit="1" customWidth="1"/>
    <col min="203" max="203" width="5.6640625" bestFit="1" customWidth="1"/>
    <col min="204" max="204" width="9.83203125" bestFit="1" customWidth="1"/>
    <col min="205" max="205" width="9" bestFit="1" customWidth="1"/>
    <col min="206" max="206" width="6.83203125" bestFit="1" customWidth="1"/>
    <col min="207" max="207" width="7.33203125" bestFit="1" customWidth="1"/>
    <col min="208" max="208" width="11.33203125" bestFit="1" customWidth="1"/>
    <col min="209" max="209" width="7.1640625" bestFit="1" customWidth="1"/>
    <col min="210" max="210" width="5.1640625" bestFit="1" customWidth="1"/>
    <col min="211" max="211" width="6.5" bestFit="1" customWidth="1"/>
    <col min="212" max="212" width="5.1640625" bestFit="1" customWidth="1"/>
    <col min="213" max="213" width="8" bestFit="1" customWidth="1"/>
    <col min="214" max="214" width="9" bestFit="1" customWidth="1"/>
    <col min="215" max="215" width="7.6640625" bestFit="1" customWidth="1"/>
    <col min="216" max="216" width="7.5" bestFit="1" customWidth="1"/>
    <col min="217" max="217" width="8.6640625" bestFit="1" customWidth="1"/>
    <col min="218" max="218" width="4.1640625" bestFit="1" customWidth="1"/>
    <col min="219" max="219" width="13.6640625" bestFit="1" customWidth="1"/>
    <col min="220" max="220" width="5.83203125" bestFit="1" customWidth="1"/>
    <col min="221" max="221" width="8" bestFit="1" customWidth="1"/>
    <col min="222" max="222" width="4" bestFit="1" customWidth="1"/>
    <col min="223" max="223" width="11.33203125" bestFit="1" customWidth="1"/>
    <col min="224" max="224" width="4.1640625" bestFit="1" customWidth="1"/>
    <col min="225" max="225" width="5.1640625" bestFit="1" customWidth="1"/>
    <col min="226" max="226" width="6.1640625" bestFit="1" customWidth="1"/>
    <col min="227" max="227" width="12.83203125" bestFit="1" customWidth="1"/>
    <col min="228" max="228" width="7.1640625" bestFit="1" customWidth="1"/>
    <col min="229" max="229" width="8" bestFit="1" customWidth="1"/>
    <col min="230" max="230" width="6.83203125" bestFit="1" customWidth="1"/>
    <col min="231" max="231" width="10.1640625" bestFit="1" customWidth="1"/>
    <col min="232" max="232" width="6.1640625" bestFit="1" customWidth="1"/>
    <col min="233" max="233" width="7.83203125" bestFit="1" customWidth="1"/>
    <col min="234" max="234" width="11.83203125" bestFit="1" customWidth="1"/>
    <col min="235" max="235" width="6.1640625" bestFit="1" customWidth="1"/>
    <col min="236" max="236" width="7.33203125" bestFit="1" customWidth="1"/>
    <col min="237" max="237" width="7.6640625" bestFit="1" customWidth="1"/>
    <col min="238" max="238" width="6.1640625" bestFit="1" customWidth="1"/>
    <col min="239" max="239" width="6.33203125" bestFit="1" customWidth="1"/>
    <col min="240" max="240" width="6.1640625" bestFit="1" customWidth="1"/>
    <col min="241" max="241" width="9.1640625" bestFit="1" customWidth="1"/>
    <col min="242" max="242" width="9.33203125" bestFit="1" customWidth="1"/>
    <col min="243" max="243" width="6.5" bestFit="1" customWidth="1"/>
    <col min="244" max="244" width="5.1640625" bestFit="1" customWidth="1"/>
    <col min="245" max="245" width="8.1640625" bestFit="1" customWidth="1"/>
    <col min="246" max="246" width="6.5" bestFit="1" customWidth="1"/>
    <col min="247" max="247" width="5.1640625" bestFit="1" customWidth="1"/>
    <col min="248" max="248" width="6.83203125" bestFit="1" customWidth="1"/>
    <col min="249" max="249" width="7.1640625" bestFit="1" customWidth="1"/>
    <col min="250" max="250" width="5.1640625" bestFit="1" customWidth="1"/>
    <col min="251" max="251" width="7.83203125" bestFit="1" customWidth="1"/>
    <col min="252" max="252" width="5" bestFit="1" customWidth="1"/>
    <col min="253" max="253" width="5.6640625" bestFit="1" customWidth="1"/>
    <col min="254" max="254" width="8" bestFit="1" customWidth="1"/>
    <col min="255" max="255" width="8.5" bestFit="1" customWidth="1"/>
    <col min="256" max="256" width="9.33203125" bestFit="1" customWidth="1"/>
    <col min="257" max="257" width="5.1640625" bestFit="1" customWidth="1"/>
    <col min="258" max="258" width="7" bestFit="1" customWidth="1"/>
    <col min="259" max="259" width="7.83203125" bestFit="1" customWidth="1"/>
    <col min="260" max="260" width="11" bestFit="1" customWidth="1"/>
    <col min="261" max="261" width="6.83203125" bestFit="1" customWidth="1"/>
    <col min="262" max="262" width="7.5" bestFit="1" customWidth="1"/>
    <col min="263" max="263" width="12.1640625" bestFit="1" customWidth="1"/>
    <col min="264" max="264" width="6" bestFit="1" customWidth="1"/>
    <col min="265" max="265" width="9.6640625" bestFit="1" customWidth="1"/>
    <col min="266" max="266" width="6.83203125" bestFit="1" customWidth="1"/>
    <col min="267" max="267" width="6.1640625" bestFit="1" customWidth="1"/>
    <col min="268" max="268" width="8.83203125" bestFit="1" customWidth="1"/>
    <col min="269" max="269" width="5.5" bestFit="1" customWidth="1"/>
    <col min="270" max="270" width="4.1640625" bestFit="1" customWidth="1"/>
    <col min="271" max="271" width="6.6640625" bestFit="1" customWidth="1"/>
    <col min="272" max="272" width="7" bestFit="1" customWidth="1"/>
    <col min="273" max="273" width="5.1640625" bestFit="1" customWidth="1"/>
    <col min="274" max="274" width="7.5" bestFit="1" customWidth="1"/>
    <col min="275" max="275" width="8" bestFit="1" customWidth="1"/>
    <col min="276" max="276" width="7.1640625" bestFit="1" customWidth="1"/>
    <col min="277" max="277" width="9" bestFit="1" customWidth="1"/>
    <col min="278" max="278" width="7.83203125" bestFit="1" customWidth="1"/>
    <col min="279" max="279" width="6.83203125" bestFit="1" customWidth="1"/>
    <col min="280" max="280" width="7.6640625" bestFit="1" customWidth="1"/>
    <col min="281" max="281" width="8.83203125" bestFit="1" customWidth="1"/>
    <col min="282" max="282" width="5.1640625" bestFit="1" customWidth="1"/>
    <col min="283" max="283" width="10" bestFit="1" customWidth="1"/>
    <col min="284" max="284" width="6" bestFit="1" customWidth="1"/>
    <col min="285" max="285" width="5.83203125" bestFit="1" customWidth="1"/>
    <col min="286" max="287" width="5.1640625" bestFit="1" customWidth="1"/>
    <col min="288" max="288" width="6.6640625" bestFit="1" customWidth="1"/>
    <col min="289" max="289" width="7.1640625" bestFit="1" customWidth="1"/>
    <col min="290" max="290" width="9.1640625" bestFit="1" customWidth="1"/>
    <col min="291" max="291" width="7.33203125" bestFit="1" customWidth="1"/>
    <col min="292" max="292" width="6.6640625" bestFit="1" customWidth="1"/>
    <col min="293" max="293" width="9.5" bestFit="1" customWidth="1"/>
    <col min="294" max="294" width="8.6640625" bestFit="1" customWidth="1"/>
    <col min="295" max="295" width="7.5" bestFit="1" customWidth="1"/>
    <col min="296" max="296" width="6.5" bestFit="1" customWidth="1"/>
    <col min="297" max="298" width="7.83203125" bestFit="1" customWidth="1"/>
    <col min="299" max="299" width="10.1640625" bestFit="1" customWidth="1"/>
    <col min="300" max="300" width="6.33203125" bestFit="1" customWidth="1"/>
    <col min="301" max="301" width="9.33203125" bestFit="1" customWidth="1"/>
    <col min="302" max="302" width="10.6640625" bestFit="1" customWidth="1"/>
    <col min="303" max="303" width="9.83203125" bestFit="1" customWidth="1"/>
    <col min="304" max="304" width="7.5" bestFit="1" customWidth="1"/>
    <col min="305" max="305" width="7.33203125" bestFit="1" customWidth="1"/>
    <col min="306" max="306" width="6.33203125" bestFit="1" customWidth="1"/>
    <col min="307" max="307" width="7.6640625" bestFit="1" customWidth="1"/>
    <col min="308" max="308" width="4.1640625" bestFit="1" customWidth="1"/>
    <col min="309" max="309" width="7.83203125" bestFit="1" customWidth="1"/>
    <col min="310" max="310" width="7.6640625" bestFit="1" customWidth="1"/>
    <col min="311" max="311" width="8.5" bestFit="1" customWidth="1"/>
    <col min="312" max="312" width="14.83203125" bestFit="1" customWidth="1"/>
    <col min="313" max="313" width="5.83203125" bestFit="1" customWidth="1"/>
    <col min="314" max="314" width="8.33203125" bestFit="1" customWidth="1"/>
    <col min="315" max="315" width="9.5" bestFit="1" customWidth="1"/>
    <col min="316" max="316" width="5.1640625" bestFit="1" customWidth="1"/>
    <col min="317" max="317" width="7" bestFit="1" customWidth="1"/>
    <col min="318" max="318" width="6.6640625" bestFit="1" customWidth="1"/>
    <col min="319" max="319" width="6" bestFit="1" customWidth="1"/>
    <col min="320" max="320" width="6.6640625" bestFit="1" customWidth="1"/>
    <col min="321" max="321" width="6.1640625" bestFit="1" customWidth="1"/>
    <col min="322" max="322" width="10.1640625" bestFit="1" customWidth="1"/>
    <col min="323" max="323" width="3.6640625" bestFit="1" customWidth="1"/>
    <col min="324" max="324" width="6.33203125" bestFit="1" customWidth="1"/>
    <col min="325" max="325" width="8.5" bestFit="1" customWidth="1"/>
    <col min="326" max="326" width="6.1640625" bestFit="1" customWidth="1"/>
    <col min="327" max="327" width="5.1640625" bestFit="1" customWidth="1"/>
    <col min="328" max="328" width="9" bestFit="1" customWidth="1"/>
    <col min="329" max="329" width="7.1640625" bestFit="1" customWidth="1"/>
    <col min="330" max="330" width="5.83203125" bestFit="1" customWidth="1"/>
    <col min="331" max="331" width="8.6640625" bestFit="1" customWidth="1"/>
    <col min="332" max="332" width="6.1640625" bestFit="1" customWidth="1"/>
    <col min="333" max="333" width="6" bestFit="1" customWidth="1"/>
    <col min="334" max="334" width="6.1640625" bestFit="1" customWidth="1"/>
    <col min="335" max="335" width="5.1640625" bestFit="1" customWidth="1"/>
    <col min="336" max="336" width="10.5" bestFit="1" customWidth="1"/>
    <col min="337" max="337" width="6.1640625" bestFit="1" customWidth="1"/>
    <col min="338" max="338" width="6.83203125" bestFit="1" customWidth="1"/>
    <col min="339" max="340" width="5.1640625" bestFit="1" customWidth="1"/>
    <col min="341" max="341" width="6" bestFit="1" customWidth="1"/>
    <col min="342" max="342" width="10.5" bestFit="1" customWidth="1"/>
    <col min="343" max="343" width="6" bestFit="1" customWidth="1"/>
    <col min="344" max="344" width="6.6640625" bestFit="1" customWidth="1"/>
    <col min="345" max="345" width="8.83203125" bestFit="1" customWidth="1"/>
    <col min="346" max="346" width="5.33203125" bestFit="1" customWidth="1"/>
    <col min="347" max="347" width="6.1640625" bestFit="1" customWidth="1"/>
    <col min="348" max="348" width="6.5" bestFit="1" customWidth="1"/>
    <col min="349" max="349" width="4.83203125" bestFit="1" customWidth="1"/>
    <col min="350" max="350" width="6.1640625" bestFit="1" customWidth="1"/>
    <col min="351" max="351" width="7.5" bestFit="1" customWidth="1"/>
    <col min="352" max="352" width="7.1640625" bestFit="1" customWidth="1"/>
    <col min="353" max="353" width="5.1640625" bestFit="1" customWidth="1"/>
    <col min="354" max="355" width="6.6640625" bestFit="1" customWidth="1"/>
    <col min="356" max="356" width="5.83203125" bestFit="1" customWidth="1"/>
    <col min="357" max="357" width="6.1640625" bestFit="1" customWidth="1"/>
    <col min="358" max="358" width="9" bestFit="1" customWidth="1"/>
    <col min="359" max="361" width="6.1640625" bestFit="1" customWidth="1"/>
    <col min="362" max="362" width="8" bestFit="1" customWidth="1"/>
    <col min="363" max="363" width="8.5" bestFit="1" customWidth="1"/>
    <col min="364" max="364" width="6.33203125" bestFit="1" customWidth="1"/>
    <col min="365" max="365" width="6.1640625" bestFit="1" customWidth="1"/>
    <col min="366" max="366" width="9.6640625" bestFit="1" customWidth="1"/>
    <col min="367" max="367" width="6.1640625" bestFit="1" customWidth="1"/>
    <col min="368" max="368" width="7.83203125" bestFit="1" customWidth="1"/>
    <col min="369" max="370" width="5.1640625" bestFit="1" customWidth="1"/>
    <col min="371" max="371" width="7.5" bestFit="1" customWidth="1"/>
    <col min="372" max="372" width="7" bestFit="1" customWidth="1"/>
    <col min="373" max="373" width="8" bestFit="1" customWidth="1"/>
    <col min="374" max="374" width="7.33203125" bestFit="1" customWidth="1"/>
    <col min="375" max="375" width="9.1640625" bestFit="1" customWidth="1"/>
    <col min="376" max="376" width="8.1640625" bestFit="1" customWidth="1"/>
    <col min="377" max="377" width="6.1640625" bestFit="1" customWidth="1"/>
    <col min="378" max="378" width="10.33203125" bestFit="1" customWidth="1"/>
    <col min="379" max="379" width="6.33203125" bestFit="1" customWidth="1"/>
    <col min="380" max="380" width="6.1640625" bestFit="1" customWidth="1"/>
    <col min="381" max="381" width="7" bestFit="1" customWidth="1"/>
    <col min="382" max="382" width="11.1640625" bestFit="1" customWidth="1"/>
    <col min="383" max="383" width="7.33203125" bestFit="1" customWidth="1"/>
    <col min="384" max="384" width="7.1640625" bestFit="1" customWidth="1"/>
    <col min="385" max="385" width="9" bestFit="1" customWidth="1"/>
    <col min="386" max="386" width="6.33203125" bestFit="1" customWidth="1"/>
    <col min="387" max="387" width="6.1640625" bestFit="1" customWidth="1"/>
    <col min="388" max="388" width="5.1640625" bestFit="1" customWidth="1"/>
    <col min="389" max="389" width="9.33203125" bestFit="1" customWidth="1"/>
    <col min="390" max="390" width="5.1640625" bestFit="1" customWidth="1"/>
    <col min="391" max="391" width="7.1640625" bestFit="1" customWidth="1"/>
  </cols>
  <sheetData>
    <row r="4" spans="1:5" x14ac:dyDescent="0.2">
      <c r="A4" s="37" t="s">
        <v>14482</v>
      </c>
      <c r="B4" s="37" t="s">
        <v>14474</v>
      </c>
    </row>
    <row r="5" spans="1:5" x14ac:dyDescent="0.2">
      <c r="A5" s="37" t="s">
        <v>14475</v>
      </c>
      <c r="B5" t="s">
        <v>14481</v>
      </c>
      <c r="C5" t="s">
        <v>14480</v>
      </c>
      <c r="D5" t="s">
        <v>14479</v>
      </c>
      <c r="E5" t="s">
        <v>14478</v>
      </c>
    </row>
    <row r="6" spans="1:5" x14ac:dyDescent="0.2">
      <c r="A6" s="38" t="s">
        <v>14050</v>
      </c>
      <c r="D6">
        <v>1</v>
      </c>
    </row>
    <row r="7" spans="1:5" x14ac:dyDescent="0.2">
      <c r="A7" s="38" t="s">
        <v>13932</v>
      </c>
      <c r="B7">
        <v>43</v>
      </c>
      <c r="C7">
        <v>335</v>
      </c>
      <c r="D7">
        <v>75</v>
      </c>
    </row>
    <row r="8" spans="1:5" x14ac:dyDescent="0.2">
      <c r="A8" s="38" t="s">
        <v>13935</v>
      </c>
      <c r="B8">
        <v>24</v>
      </c>
      <c r="C8">
        <v>369</v>
      </c>
      <c r="D8">
        <v>133</v>
      </c>
    </row>
    <row r="9" spans="1:5" x14ac:dyDescent="0.2">
      <c r="A9" s="38" t="s">
        <v>14061</v>
      </c>
      <c r="C9">
        <v>1</v>
      </c>
    </row>
    <row r="10" spans="1:5" x14ac:dyDescent="0.2">
      <c r="A10" s="38" t="s">
        <v>13972</v>
      </c>
      <c r="B10">
        <v>29</v>
      </c>
      <c r="C10">
        <v>275</v>
      </c>
      <c r="D10">
        <v>142</v>
      </c>
      <c r="E10">
        <v>2</v>
      </c>
    </row>
    <row r="11" spans="1:5" x14ac:dyDescent="0.2">
      <c r="A11" s="38" t="s">
        <v>13998</v>
      </c>
      <c r="B11">
        <v>1</v>
      </c>
      <c r="C11">
        <v>1</v>
      </c>
    </row>
    <row r="12" spans="1:5" x14ac:dyDescent="0.2">
      <c r="A12" s="38" t="s">
        <v>13969</v>
      </c>
      <c r="C12">
        <v>1</v>
      </c>
      <c r="D12">
        <v>1</v>
      </c>
    </row>
    <row r="13" spans="1:5" x14ac:dyDescent="0.2">
      <c r="A13" s="38" t="s">
        <v>13970</v>
      </c>
      <c r="B13">
        <v>7</v>
      </c>
      <c r="C13">
        <v>24</v>
      </c>
    </row>
    <row r="14" spans="1:5" x14ac:dyDescent="0.2">
      <c r="A14" s="38" t="s">
        <v>14010</v>
      </c>
      <c r="C14">
        <v>1</v>
      </c>
    </row>
    <row r="15" spans="1:5" x14ac:dyDescent="0.2">
      <c r="A15" s="37" t="s">
        <v>14477</v>
      </c>
      <c r="B15" s="37" t="s">
        <v>14474</v>
      </c>
    </row>
    <row r="16" spans="1:5" x14ac:dyDescent="0.2">
      <c r="A16" s="37" t="s">
        <v>14475</v>
      </c>
      <c r="B16" t="s">
        <v>14478</v>
      </c>
      <c r="C16" t="s">
        <v>14479</v>
      </c>
      <c r="D16" t="s">
        <v>14480</v>
      </c>
      <c r="E16" t="s">
        <v>14481</v>
      </c>
    </row>
    <row r="17" spans="1:5" x14ac:dyDescent="0.2">
      <c r="A17" s="38" t="s">
        <v>14348</v>
      </c>
      <c r="B17" s="39">
        <v>0</v>
      </c>
      <c r="C17" s="39">
        <v>2.9143074472163627E-4</v>
      </c>
      <c r="D17" s="39">
        <v>0.17052119975378074</v>
      </c>
      <c r="E17" s="39">
        <v>2.7300767831422282E-2</v>
      </c>
    </row>
    <row r="18" spans="1:5" x14ac:dyDescent="0.2">
      <c r="A18" s="38" t="s">
        <v>14144</v>
      </c>
      <c r="B18" s="39">
        <v>0</v>
      </c>
      <c r="C18" s="39">
        <v>3.3839202933858357E-2</v>
      </c>
      <c r="D18" s="39">
        <v>0.23775708300430273</v>
      </c>
      <c r="E18" s="39">
        <v>0</v>
      </c>
    </row>
    <row r="19" spans="1:5" x14ac:dyDescent="0.2">
      <c r="A19" s="38" t="s">
        <v>14159</v>
      </c>
      <c r="B19" s="39">
        <v>0</v>
      </c>
      <c r="C19" s="39">
        <v>0</v>
      </c>
      <c r="D19" s="39">
        <v>3.275253894525898E-2</v>
      </c>
      <c r="E19" s="39">
        <v>0</v>
      </c>
    </row>
    <row r="20" spans="1:5" x14ac:dyDescent="0.2">
      <c r="A20" s="38" t="s">
        <v>14379</v>
      </c>
      <c r="B20" s="39">
        <v>0</v>
      </c>
      <c r="C20" s="39">
        <v>1.1960391079286575E-2</v>
      </c>
      <c r="D20" s="39">
        <v>4.2481254801810295E-2</v>
      </c>
      <c r="E20" s="39">
        <v>0</v>
      </c>
    </row>
    <row r="21" spans="1:5" x14ac:dyDescent="0.2">
      <c r="A21" s="38" t="s">
        <v>14092</v>
      </c>
      <c r="B21" s="39">
        <v>0</v>
      </c>
      <c r="C21" s="39">
        <v>4.9488239669711824E-6</v>
      </c>
      <c r="D21" s="39">
        <v>6.5351908733910599E-2</v>
      </c>
      <c r="E21" s="39">
        <v>0</v>
      </c>
    </row>
    <row r="22" spans="1:5" x14ac:dyDescent="0.2">
      <c r="A22" s="38" t="s">
        <v>14161</v>
      </c>
      <c r="B22" s="39">
        <v>0</v>
      </c>
      <c r="C22" s="39">
        <v>2.8474066787739748E-3</v>
      </c>
      <c r="D22" s="39">
        <v>3.5119298733314902E-2</v>
      </c>
      <c r="E22" s="39">
        <v>0</v>
      </c>
    </row>
    <row r="23" spans="1:5" x14ac:dyDescent="0.2">
      <c r="A23" s="38" t="s">
        <v>14101</v>
      </c>
      <c r="B23" s="39">
        <v>0</v>
      </c>
      <c r="C23" s="39">
        <v>4.9996563316689604E-3</v>
      </c>
      <c r="D23" s="39">
        <v>0.10976919234887376</v>
      </c>
      <c r="E23" s="39">
        <v>0</v>
      </c>
    </row>
    <row r="24" spans="1:5" x14ac:dyDescent="0.2">
      <c r="A24" s="38" t="s">
        <v>14085</v>
      </c>
      <c r="B24" s="39">
        <v>0</v>
      </c>
      <c r="C24" s="39">
        <v>5.4168238631069755E-4</v>
      </c>
      <c r="D24" s="39">
        <v>5.456023436652762E-2</v>
      </c>
      <c r="E24" s="39">
        <v>0</v>
      </c>
    </row>
    <row r="25" spans="1:5" x14ac:dyDescent="0.2">
      <c r="A25" s="38" t="s">
        <v>14378</v>
      </c>
      <c r="B25" s="39">
        <v>0</v>
      </c>
      <c r="C25" s="39">
        <v>0</v>
      </c>
      <c r="D25" s="39">
        <v>7.3401323657669687E-2</v>
      </c>
      <c r="E25" s="39">
        <v>1.3726937945718732E-2</v>
      </c>
    </row>
    <row r="26" spans="1:5" x14ac:dyDescent="0.2">
      <c r="A26" s="38" t="s">
        <v>14350</v>
      </c>
      <c r="B26" s="39">
        <v>0</v>
      </c>
      <c r="C26" s="39">
        <v>0</v>
      </c>
      <c r="D26" s="39">
        <v>8.0033969705254768E-2</v>
      </c>
      <c r="E26" s="39">
        <v>2.7395711935677509E-3</v>
      </c>
    </row>
    <row r="35" spans="1:2" x14ac:dyDescent="0.2">
      <c r="A35" s="37" t="s">
        <v>14475</v>
      </c>
      <c r="B35" t="s">
        <v>14477</v>
      </c>
    </row>
    <row r="36" spans="1:2" x14ac:dyDescent="0.2">
      <c r="A36" s="38" t="s">
        <v>14478</v>
      </c>
      <c r="B36" s="39">
        <v>5.6040440276114989E-7</v>
      </c>
    </row>
    <row r="37" spans="1:2" x14ac:dyDescent="0.2">
      <c r="A37" s="38" t="s">
        <v>14479</v>
      </c>
      <c r="B37" s="39">
        <v>0.12115842314903563</v>
      </c>
    </row>
    <row r="38" spans="1:2" x14ac:dyDescent="0.2">
      <c r="A38" s="38" t="s">
        <v>14480</v>
      </c>
      <c r="B38" s="39">
        <v>0.81947203554010006</v>
      </c>
    </row>
    <row r="39" spans="1:2" x14ac:dyDescent="0.2">
      <c r="A39" s="38" t="s">
        <v>14481</v>
      </c>
      <c r="B39" s="39">
        <v>5.9368980906461595E-2</v>
      </c>
    </row>
    <row r="50" spans="1:3" x14ac:dyDescent="0.2">
      <c r="A50" s="37" t="s">
        <v>14477</v>
      </c>
      <c r="B50" s="37" t="s">
        <v>14474</v>
      </c>
    </row>
    <row r="51" spans="1:3" x14ac:dyDescent="0.2">
      <c r="A51" s="37" t="s">
        <v>14475</v>
      </c>
      <c r="B51" t="s">
        <v>14481</v>
      </c>
    </row>
    <row r="52" spans="1:3" x14ac:dyDescent="0.2">
      <c r="A52" s="38" t="s">
        <v>13933</v>
      </c>
      <c r="B52" s="39">
        <v>0.37872627258593194</v>
      </c>
    </row>
    <row r="53" spans="1:3" x14ac:dyDescent="0.2">
      <c r="A53" s="38" t="s">
        <v>13964</v>
      </c>
      <c r="B53" s="39">
        <v>9.5592879151203888E-2</v>
      </c>
    </row>
    <row r="54" spans="1:3" x14ac:dyDescent="0.2">
      <c r="A54" s="38" t="s">
        <v>13949</v>
      </c>
      <c r="B54" s="39">
        <v>0.18719973604267309</v>
      </c>
    </row>
    <row r="55" spans="1:3" x14ac:dyDescent="0.2">
      <c r="A55" s="38" t="s">
        <v>14346</v>
      </c>
      <c r="B55" s="39">
        <v>0.29019225225255252</v>
      </c>
    </row>
    <row r="56" spans="1:3" x14ac:dyDescent="0.2">
      <c r="A56" s="38" t="s">
        <v>13955</v>
      </c>
      <c r="B56" s="39">
        <v>4.8288859967638563E-2</v>
      </c>
    </row>
    <row r="62" spans="1:3" x14ac:dyDescent="0.2">
      <c r="A62" s="37" t="s">
        <v>14477</v>
      </c>
      <c r="B62" s="37" t="s">
        <v>14474</v>
      </c>
    </row>
    <row r="63" spans="1:3" x14ac:dyDescent="0.2">
      <c r="A63" s="37" t="s">
        <v>14475</v>
      </c>
      <c r="B63" t="s">
        <v>14481</v>
      </c>
      <c r="C63" t="s">
        <v>14476</v>
      </c>
    </row>
    <row r="64" spans="1:3" x14ac:dyDescent="0.2">
      <c r="A64" s="38" t="s">
        <v>14348</v>
      </c>
      <c r="B64">
        <v>446846</v>
      </c>
      <c r="C64">
        <v>446846</v>
      </c>
    </row>
    <row r="65" spans="1:3" x14ac:dyDescent="0.2">
      <c r="A65" s="38" t="s">
        <v>14208</v>
      </c>
      <c r="B65">
        <v>119119</v>
      </c>
      <c r="C65">
        <v>119119</v>
      </c>
    </row>
    <row r="66" spans="1:3" x14ac:dyDescent="0.2">
      <c r="A66" s="38" t="s">
        <v>14182</v>
      </c>
      <c r="B66">
        <v>114879</v>
      </c>
      <c r="C66">
        <v>114879</v>
      </c>
    </row>
    <row r="67" spans="1:3" x14ac:dyDescent="0.2">
      <c r="A67" s="38" t="s">
        <v>14378</v>
      </c>
      <c r="B67">
        <v>224676</v>
      </c>
      <c r="C67">
        <v>224676</v>
      </c>
    </row>
    <row r="68" spans="1:3" x14ac:dyDescent="0.2">
      <c r="A68" s="38" t="s">
        <v>14188</v>
      </c>
      <c r="B68">
        <v>101083</v>
      </c>
      <c r="C68">
        <v>101083</v>
      </c>
    </row>
    <row r="69" spans="1:3" x14ac:dyDescent="0.2">
      <c r="A69" s="38" t="s">
        <v>14476</v>
      </c>
      <c r="B69">
        <v>1006603</v>
      </c>
      <c r="C69">
        <v>1006603</v>
      </c>
    </row>
    <row r="74" spans="1:3" x14ac:dyDescent="0.2">
      <c r="A74" s="37" t="s">
        <v>14475</v>
      </c>
      <c r="B74" t="s">
        <v>14489</v>
      </c>
    </row>
    <row r="75" spans="1:3" x14ac:dyDescent="0.2">
      <c r="A75" s="38" t="s">
        <v>14050</v>
      </c>
      <c r="B75">
        <v>1</v>
      </c>
    </row>
    <row r="76" spans="1:3" x14ac:dyDescent="0.2">
      <c r="A76" s="38" t="s">
        <v>13932</v>
      </c>
      <c r="B76">
        <v>453</v>
      </c>
    </row>
    <row r="77" spans="1:3" x14ac:dyDescent="0.2">
      <c r="A77" s="38" t="s">
        <v>13935</v>
      </c>
      <c r="B77">
        <v>526</v>
      </c>
    </row>
    <row r="78" spans="1:3" x14ac:dyDescent="0.2">
      <c r="A78" s="38" t="s">
        <v>14061</v>
      </c>
      <c r="B78">
        <v>1</v>
      </c>
    </row>
    <row r="79" spans="1:3" x14ac:dyDescent="0.2">
      <c r="A79" s="38" t="s">
        <v>13972</v>
      </c>
      <c r="B79">
        <v>448</v>
      </c>
    </row>
    <row r="80" spans="1:3" x14ac:dyDescent="0.2">
      <c r="A80" s="38" t="s">
        <v>13998</v>
      </c>
      <c r="B80">
        <v>2</v>
      </c>
    </row>
    <row r="81" spans="1:5" x14ac:dyDescent="0.2">
      <c r="A81" s="38" t="s">
        <v>13969</v>
      </c>
      <c r="B81">
        <v>2</v>
      </c>
    </row>
    <row r="82" spans="1:5" x14ac:dyDescent="0.2">
      <c r="A82" s="38" t="s">
        <v>13970</v>
      </c>
      <c r="B82">
        <v>31</v>
      </c>
    </row>
    <row r="83" spans="1:5" x14ac:dyDescent="0.2">
      <c r="A83" s="38" t="s">
        <v>14010</v>
      </c>
      <c r="B83">
        <v>1</v>
      </c>
    </row>
    <row r="86" spans="1:5" x14ac:dyDescent="0.2">
      <c r="A86" s="37" t="s">
        <v>14475</v>
      </c>
      <c r="B86" t="s">
        <v>14490</v>
      </c>
      <c r="D86" s="50" t="s">
        <v>14475</v>
      </c>
      <c r="E86" s="50" t="s">
        <v>14490</v>
      </c>
    </row>
    <row r="87" spans="1:5" x14ac:dyDescent="0.2">
      <c r="A87" s="38" t="s">
        <v>14187</v>
      </c>
      <c r="B87">
        <v>2</v>
      </c>
      <c r="D87" s="38" t="s">
        <v>14144</v>
      </c>
      <c r="E87">
        <v>68</v>
      </c>
    </row>
    <row r="88" spans="1:5" x14ac:dyDescent="0.2">
      <c r="A88" s="38" t="s">
        <v>14351</v>
      </c>
      <c r="B88">
        <v>12</v>
      </c>
      <c r="D88" s="38" t="s">
        <v>14348</v>
      </c>
      <c r="E88">
        <v>63</v>
      </c>
    </row>
    <row r="89" spans="1:5" x14ac:dyDescent="0.2">
      <c r="A89" s="38" t="s">
        <v>14336</v>
      </c>
      <c r="B89">
        <v>1</v>
      </c>
      <c r="D89" s="38" t="s">
        <v>14085</v>
      </c>
      <c r="E89">
        <v>36</v>
      </c>
    </row>
    <row r="90" spans="1:5" x14ac:dyDescent="0.2">
      <c r="A90" s="38" t="s">
        <v>14087</v>
      </c>
      <c r="B90">
        <v>9</v>
      </c>
      <c r="D90" s="38" t="s">
        <v>14080</v>
      </c>
      <c r="E90">
        <v>31</v>
      </c>
    </row>
    <row r="91" spans="1:5" x14ac:dyDescent="0.2">
      <c r="A91" s="38" t="s">
        <v>14278</v>
      </c>
      <c r="B91">
        <v>4</v>
      </c>
      <c r="D91" s="38" t="s">
        <v>14130</v>
      </c>
      <c r="E91">
        <v>31</v>
      </c>
    </row>
    <row r="92" spans="1:5" x14ac:dyDescent="0.2">
      <c r="A92" s="38" t="s">
        <v>14140</v>
      </c>
      <c r="B92">
        <v>15</v>
      </c>
      <c r="D92" s="38" t="s">
        <v>14078</v>
      </c>
      <c r="E92">
        <v>29</v>
      </c>
    </row>
    <row r="93" spans="1:5" x14ac:dyDescent="0.2">
      <c r="A93" s="38" t="s">
        <v>14158</v>
      </c>
      <c r="B93">
        <v>1</v>
      </c>
      <c r="D93" s="38" t="s">
        <v>14092</v>
      </c>
      <c r="E93">
        <v>28</v>
      </c>
    </row>
    <row r="94" spans="1:5" x14ac:dyDescent="0.2">
      <c r="A94" s="38" t="s">
        <v>14395</v>
      </c>
      <c r="B94">
        <v>4</v>
      </c>
      <c r="D94" s="38" t="s">
        <v>14246</v>
      </c>
      <c r="E94">
        <v>27</v>
      </c>
    </row>
    <row r="95" spans="1:5" x14ac:dyDescent="0.2">
      <c r="A95" s="38" t="s">
        <v>14099</v>
      </c>
      <c r="B95">
        <v>6</v>
      </c>
      <c r="D95" s="38" t="s">
        <v>14159</v>
      </c>
      <c r="E95">
        <v>26</v>
      </c>
    </row>
    <row r="96" spans="1:5" x14ac:dyDescent="0.2">
      <c r="A96" s="38" t="s">
        <v>14437</v>
      </c>
      <c r="B96">
        <v>3</v>
      </c>
      <c r="D96" s="38" t="s">
        <v>14101</v>
      </c>
      <c r="E96">
        <v>26</v>
      </c>
    </row>
    <row r="97" spans="1:5" x14ac:dyDescent="0.2">
      <c r="A97" s="38" t="s">
        <v>14309</v>
      </c>
      <c r="B97">
        <v>1</v>
      </c>
      <c r="D97" s="38" t="s">
        <v>14161</v>
      </c>
      <c r="E97">
        <v>24</v>
      </c>
    </row>
    <row r="98" spans="1:5" x14ac:dyDescent="0.2">
      <c r="A98" s="38" t="s">
        <v>14230</v>
      </c>
      <c r="B98">
        <v>1</v>
      </c>
      <c r="D98" s="38" t="s">
        <v>14077</v>
      </c>
      <c r="E98">
        <v>24</v>
      </c>
    </row>
    <row r="99" spans="1:5" x14ac:dyDescent="0.2">
      <c r="A99" s="38" t="s">
        <v>14348</v>
      </c>
      <c r="B99">
        <v>63</v>
      </c>
      <c r="D99" s="38" t="s">
        <v>14254</v>
      </c>
      <c r="E99">
        <v>23</v>
      </c>
    </row>
    <row r="100" spans="1:5" x14ac:dyDescent="0.2">
      <c r="A100" s="38" t="s">
        <v>14078</v>
      </c>
      <c r="B100">
        <v>29</v>
      </c>
      <c r="D100" s="38" t="s">
        <v>14224</v>
      </c>
      <c r="E100">
        <v>22</v>
      </c>
    </row>
    <row r="101" spans="1:5" x14ac:dyDescent="0.2">
      <c r="A101" s="38" t="s">
        <v>14305</v>
      </c>
      <c r="B101">
        <v>1</v>
      </c>
      <c r="D101" s="38" t="s">
        <v>14083</v>
      </c>
      <c r="E101">
        <v>20</v>
      </c>
    </row>
    <row r="102" spans="1:5" x14ac:dyDescent="0.2">
      <c r="A102" s="38" t="s">
        <v>14133</v>
      </c>
      <c r="B102">
        <v>1</v>
      </c>
      <c r="D102" s="38" t="s">
        <v>14349</v>
      </c>
      <c r="E102">
        <v>20</v>
      </c>
    </row>
    <row r="103" spans="1:5" x14ac:dyDescent="0.2">
      <c r="A103" s="38" t="s">
        <v>14170</v>
      </c>
      <c r="B103">
        <v>2</v>
      </c>
      <c r="D103" s="38" t="s">
        <v>14350</v>
      </c>
      <c r="E103">
        <v>20</v>
      </c>
    </row>
    <row r="104" spans="1:5" hidden="1" x14ac:dyDescent="0.2">
      <c r="A104" s="38" t="s">
        <v>14215</v>
      </c>
      <c r="B104">
        <v>1</v>
      </c>
      <c r="D104" s="38" t="s">
        <v>14248</v>
      </c>
      <c r="E104">
        <v>19</v>
      </c>
    </row>
    <row r="105" spans="1:5" hidden="1" x14ac:dyDescent="0.2">
      <c r="A105" s="38" t="s">
        <v>14218</v>
      </c>
      <c r="B105">
        <v>1</v>
      </c>
      <c r="D105" s="38" t="s">
        <v>14378</v>
      </c>
      <c r="E105">
        <v>17</v>
      </c>
    </row>
    <row r="106" spans="1:5" hidden="1" x14ac:dyDescent="0.2">
      <c r="A106" s="38" t="s">
        <v>14448</v>
      </c>
      <c r="B106">
        <v>1</v>
      </c>
      <c r="D106" s="38" t="s">
        <v>14140</v>
      </c>
      <c r="E106">
        <v>15</v>
      </c>
    </row>
    <row r="107" spans="1:5" hidden="1" x14ac:dyDescent="0.2">
      <c r="A107" s="38" t="s">
        <v>14397</v>
      </c>
      <c r="B107">
        <v>1</v>
      </c>
      <c r="D107" s="38" t="s">
        <v>14259</v>
      </c>
      <c r="E107">
        <v>15</v>
      </c>
    </row>
    <row r="108" spans="1:5" hidden="1" x14ac:dyDescent="0.2">
      <c r="A108" s="38" t="s">
        <v>14217</v>
      </c>
      <c r="B108">
        <v>1</v>
      </c>
      <c r="D108" s="38" t="s">
        <v>14105</v>
      </c>
      <c r="E108">
        <v>15</v>
      </c>
    </row>
    <row r="109" spans="1:5" hidden="1" x14ac:dyDescent="0.2">
      <c r="A109" s="38" t="s">
        <v>14250</v>
      </c>
      <c r="B109">
        <v>1</v>
      </c>
      <c r="D109" s="38" t="s">
        <v>14182</v>
      </c>
      <c r="E109">
        <v>15</v>
      </c>
    </row>
    <row r="110" spans="1:5" hidden="1" x14ac:dyDescent="0.2">
      <c r="A110" s="38" t="s">
        <v>14311</v>
      </c>
      <c r="B110">
        <v>1</v>
      </c>
      <c r="D110" s="38" t="s">
        <v>14380</v>
      </c>
      <c r="E110">
        <v>14</v>
      </c>
    </row>
    <row r="111" spans="1:5" hidden="1" x14ac:dyDescent="0.2">
      <c r="A111" s="38" t="s">
        <v>14292</v>
      </c>
      <c r="B111">
        <v>1</v>
      </c>
      <c r="D111" s="38" t="s">
        <v>14317</v>
      </c>
      <c r="E111">
        <v>14</v>
      </c>
    </row>
    <row r="112" spans="1:5" hidden="1" x14ac:dyDescent="0.2">
      <c r="A112" s="38" t="s">
        <v>14291</v>
      </c>
      <c r="B112">
        <v>1</v>
      </c>
      <c r="D112" s="38" t="s">
        <v>14245</v>
      </c>
      <c r="E112">
        <v>14</v>
      </c>
    </row>
    <row r="113" spans="1:5" hidden="1" x14ac:dyDescent="0.2">
      <c r="A113" s="38" t="s">
        <v>14234</v>
      </c>
      <c r="B113">
        <v>1</v>
      </c>
      <c r="D113" s="38" t="s">
        <v>14276</v>
      </c>
      <c r="E113">
        <v>14</v>
      </c>
    </row>
    <row r="114" spans="1:5" hidden="1" x14ac:dyDescent="0.2">
      <c r="A114" s="38" t="s">
        <v>14137</v>
      </c>
      <c r="B114">
        <v>2</v>
      </c>
      <c r="D114" s="38" t="s">
        <v>14100</v>
      </c>
      <c r="E114">
        <v>13</v>
      </c>
    </row>
    <row r="115" spans="1:5" hidden="1" x14ac:dyDescent="0.2">
      <c r="A115" s="38" t="s">
        <v>14283</v>
      </c>
      <c r="B115">
        <v>1</v>
      </c>
      <c r="D115" s="38" t="s">
        <v>14121</v>
      </c>
      <c r="E115">
        <v>13</v>
      </c>
    </row>
    <row r="116" spans="1:5" hidden="1" x14ac:dyDescent="0.2">
      <c r="A116" s="38" t="s">
        <v>14432</v>
      </c>
      <c r="B116">
        <v>1</v>
      </c>
      <c r="D116" s="38" t="s">
        <v>14351</v>
      </c>
      <c r="E116">
        <v>12</v>
      </c>
    </row>
    <row r="117" spans="1:5" hidden="1" x14ac:dyDescent="0.2">
      <c r="A117" s="38" t="s">
        <v>14447</v>
      </c>
      <c r="B117">
        <v>1</v>
      </c>
      <c r="D117" s="38" t="s">
        <v>14186</v>
      </c>
      <c r="E117">
        <v>12</v>
      </c>
    </row>
    <row r="118" spans="1:5" hidden="1" x14ac:dyDescent="0.2">
      <c r="A118" s="38" t="s">
        <v>14246</v>
      </c>
      <c r="B118">
        <v>27</v>
      </c>
      <c r="D118" s="38" t="s">
        <v>14086</v>
      </c>
      <c r="E118">
        <v>12</v>
      </c>
    </row>
    <row r="119" spans="1:5" hidden="1" x14ac:dyDescent="0.2">
      <c r="A119" s="38" t="s">
        <v>14295</v>
      </c>
      <c r="B119">
        <v>1</v>
      </c>
      <c r="D119" s="38" t="s">
        <v>14253</v>
      </c>
      <c r="E119">
        <v>12</v>
      </c>
    </row>
    <row r="120" spans="1:5" hidden="1" x14ac:dyDescent="0.2">
      <c r="A120" s="38" t="s">
        <v>14420</v>
      </c>
      <c r="B120">
        <v>1</v>
      </c>
      <c r="D120" s="38" t="s">
        <v>14175</v>
      </c>
      <c r="E120">
        <v>11</v>
      </c>
    </row>
    <row r="121" spans="1:5" hidden="1" x14ac:dyDescent="0.2">
      <c r="A121" s="38" t="s">
        <v>14115</v>
      </c>
      <c r="B121">
        <v>7</v>
      </c>
      <c r="D121" s="38" t="s">
        <v>14241</v>
      </c>
      <c r="E121">
        <v>11</v>
      </c>
    </row>
    <row r="122" spans="1:5" hidden="1" x14ac:dyDescent="0.2">
      <c r="A122" s="38" t="s">
        <v>14155</v>
      </c>
      <c r="B122">
        <v>2</v>
      </c>
      <c r="D122" s="38" t="s">
        <v>14079</v>
      </c>
      <c r="E122">
        <v>11</v>
      </c>
    </row>
    <row r="123" spans="1:5" hidden="1" x14ac:dyDescent="0.2">
      <c r="A123" s="38" t="s">
        <v>14084</v>
      </c>
      <c r="B123">
        <v>1</v>
      </c>
      <c r="D123" s="38" t="s">
        <v>14381</v>
      </c>
      <c r="E123">
        <v>11</v>
      </c>
    </row>
    <row r="124" spans="1:5" hidden="1" x14ac:dyDescent="0.2">
      <c r="A124" s="38" t="s">
        <v>14300</v>
      </c>
      <c r="B124">
        <v>1</v>
      </c>
      <c r="D124" s="38" t="s">
        <v>14293</v>
      </c>
      <c r="E124">
        <v>10</v>
      </c>
    </row>
    <row r="125" spans="1:5" hidden="1" x14ac:dyDescent="0.2">
      <c r="A125" s="38" t="s">
        <v>14361</v>
      </c>
      <c r="B125">
        <v>3</v>
      </c>
      <c r="D125" s="38" t="s">
        <v>14093</v>
      </c>
      <c r="E125">
        <v>10</v>
      </c>
    </row>
    <row r="126" spans="1:5" hidden="1" x14ac:dyDescent="0.2">
      <c r="A126" s="38" t="s">
        <v>14144</v>
      </c>
      <c r="B126">
        <v>68</v>
      </c>
      <c r="D126" s="38" t="s">
        <v>14087</v>
      </c>
      <c r="E126">
        <v>9</v>
      </c>
    </row>
    <row r="127" spans="1:5" hidden="1" x14ac:dyDescent="0.2">
      <c r="A127" s="38" t="s">
        <v>14260</v>
      </c>
      <c r="B127">
        <v>6</v>
      </c>
      <c r="D127" s="38" t="s">
        <v>14346</v>
      </c>
      <c r="E127">
        <v>9</v>
      </c>
    </row>
    <row r="128" spans="1:5" hidden="1" x14ac:dyDescent="0.2">
      <c r="A128" s="38" t="s">
        <v>14262</v>
      </c>
      <c r="B128">
        <v>1</v>
      </c>
      <c r="D128" s="38" t="s">
        <v>14379</v>
      </c>
      <c r="E128">
        <v>8</v>
      </c>
    </row>
    <row r="129" spans="1:5" hidden="1" x14ac:dyDescent="0.2">
      <c r="A129" s="38" t="s">
        <v>14175</v>
      </c>
      <c r="B129">
        <v>11</v>
      </c>
      <c r="D129" s="38" t="s">
        <v>14149</v>
      </c>
      <c r="E129">
        <v>8</v>
      </c>
    </row>
    <row r="130" spans="1:5" hidden="1" x14ac:dyDescent="0.2">
      <c r="A130" s="38" t="s">
        <v>14185</v>
      </c>
      <c r="B130">
        <v>1</v>
      </c>
      <c r="D130" s="38" t="s">
        <v>14115</v>
      </c>
      <c r="E130">
        <v>7</v>
      </c>
    </row>
    <row r="131" spans="1:5" hidden="1" x14ac:dyDescent="0.2">
      <c r="A131" s="38" t="s">
        <v>14134</v>
      </c>
      <c r="B131">
        <v>1</v>
      </c>
      <c r="D131" s="38" t="s">
        <v>14263</v>
      </c>
      <c r="E131">
        <v>7</v>
      </c>
    </row>
    <row r="132" spans="1:5" hidden="1" x14ac:dyDescent="0.2">
      <c r="A132" s="38" t="s">
        <v>14282</v>
      </c>
      <c r="B132">
        <v>2</v>
      </c>
      <c r="D132" s="38" t="s">
        <v>14436</v>
      </c>
      <c r="E132">
        <v>7</v>
      </c>
    </row>
    <row r="133" spans="1:5" hidden="1" x14ac:dyDescent="0.2">
      <c r="A133" s="38" t="s">
        <v>14400</v>
      </c>
      <c r="B133">
        <v>1</v>
      </c>
      <c r="D133" s="38" t="s">
        <v>14301</v>
      </c>
      <c r="E133">
        <v>7</v>
      </c>
    </row>
    <row r="134" spans="1:5" hidden="1" x14ac:dyDescent="0.2">
      <c r="A134" s="38" t="s">
        <v>14257</v>
      </c>
      <c r="B134">
        <v>3</v>
      </c>
      <c r="D134" s="38" t="s">
        <v>14269</v>
      </c>
      <c r="E134">
        <v>7</v>
      </c>
    </row>
    <row r="135" spans="1:5" hidden="1" x14ac:dyDescent="0.2">
      <c r="A135" s="38" t="s">
        <v>14255</v>
      </c>
      <c r="B135">
        <v>5</v>
      </c>
      <c r="D135" s="38" t="s">
        <v>14099</v>
      </c>
      <c r="E135">
        <v>6</v>
      </c>
    </row>
    <row r="136" spans="1:5" hidden="1" x14ac:dyDescent="0.2">
      <c r="A136" s="38" t="s">
        <v>14367</v>
      </c>
      <c r="B136">
        <v>1</v>
      </c>
      <c r="D136" s="38" t="s">
        <v>14260</v>
      </c>
      <c r="E136">
        <v>6</v>
      </c>
    </row>
    <row r="137" spans="1:5" hidden="1" x14ac:dyDescent="0.2">
      <c r="A137" s="38" t="s">
        <v>14229</v>
      </c>
      <c r="B137">
        <v>1</v>
      </c>
      <c r="D137" s="38" t="s">
        <v>14117</v>
      </c>
      <c r="E137">
        <v>6</v>
      </c>
    </row>
    <row r="138" spans="1:5" hidden="1" x14ac:dyDescent="0.2">
      <c r="A138" s="38" t="s">
        <v>14334</v>
      </c>
      <c r="B138">
        <v>1</v>
      </c>
      <c r="D138" s="38" t="s">
        <v>14162</v>
      </c>
      <c r="E138">
        <v>6</v>
      </c>
    </row>
    <row r="139" spans="1:5" hidden="1" x14ac:dyDescent="0.2">
      <c r="A139" s="38" t="s">
        <v>14132</v>
      </c>
      <c r="B139">
        <v>1</v>
      </c>
      <c r="D139" s="38" t="s">
        <v>14205</v>
      </c>
      <c r="E139">
        <v>6</v>
      </c>
    </row>
    <row r="140" spans="1:5" hidden="1" x14ac:dyDescent="0.2">
      <c r="A140" s="38" t="s">
        <v>14202</v>
      </c>
      <c r="B140">
        <v>1</v>
      </c>
      <c r="D140" s="38" t="s">
        <v>14146</v>
      </c>
      <c r="E140">
        <v>6</v>
      </c>
    </row>
    <row r="141" spans="1:5" hidden="1" x14ac:dyDescent="0.2">
      <c r="A141" s="38" t="s">
        <v>14222</v>
      </c>
      <c r="B141">
        <v>3</v>
      </c>
      <c r="D141" s="38" t="s">
        <v>14127</v>
      </c>
      <c r="E141">
        <v>6</v>
      </c>
    </row>
    <row r="142" spans="1:5" hidden="1" x14ac:dyDescent="0.2">
      <c r="A142" s="38" t="s">
        <v>14240</v>
      </c>
      <c r="B142">
        <v>1</v>
      </c>
      <c r="D142" s="38" t="s">
        <v>14088</v>
      </c>
      <c r="E142">
        <v>6</v>
      </c>
    </row>
    <row r="143" spans="1:5" hidden="1" x14ac:dyDescent="0.2">
      <c r="A143" s="38" t="s">
        <v>14332</v>
      </c>
      <c r="B143">
        <v>1</v>
      </c>
      <c r="D143" s="38" t="s">
        <v>14172</v>
      </c>
      <c r="E143">
        <v>6</v>
      </c>
    </row>
    <row r="144" spans="1:5" hidden="1" x14ac:dyDescent="0.2">
      <c r="A144" s="38" t="s">
        <v>14310</v>
      </c>
      <c r="B144">
        <v>3</v>
      </c>
      <c r="D144" s="38" t="s">
        <v>14255</v>
      </c>
      <c r="E144">
        <v>5</v>
      </c>
    </row>
    <row r="145" spans="1:5" hidden="1" x14ac:dyDescent="0.2">
      <c r="A145" s="38" t="s">
        <v>14226</v>
      </c>
      <c r="B145">
        <v>3</v>
      </c>
      <c r="D145" s="38" t="s">
        <v>14196</v>
      </c>
      <c r="E145">
        <v>5</v>
      </c>
    </row>
    <row r="146" spans="1:5" hidden="1" x14ac:dyDescent="0.2">
      <c r="A146" s="38" t="s">
        <v>14138</v>
      </c>
      <c r="B146">
        <v>2</v>
      </c>
      <c r="D146" s="38" t="s">
        <v>14122</v>
      </c>
      <c r="E146">
        <v>5</v>
      </c>
    </row>
    <row r="147" spans="1:5" hidden="1" x14ac:dyDescent="0.2">
      <c r="A147" s="38" t="s">
        <v>14462</v>
      </c>
      <c r="B147">
        <v>1</v>
      </c>
      <c r="D147" s="38" t="s">
        <v>14267</v>
      </c>
      <c r="E147">
        <v>5</v>
      </c>
    </row>
    <row r="148" spans="1:5" hidden="1" x14ac:dyDescent="0.2">
      <c r="A148" s="38" t="s">
        <v>14418</v>
      </c>
      <c r="B148">
        <v>1</v>
      </c>
      <c r="D148" s="38" t="s">
        <v>14357</v>
      </c>
      <c r="E148">
        <v>5</v>
      </c>
    </row>
    <row r="149" spans="1:5" hidden="1" x14ac:dyDescent="0.2">
      <c r="A149" s="38" t="s">
        <v>14189</v>
      </c>
      <c r="B149">
        <v>4</v>
      </c>
      <c r="D149" s="38" t="s">
        <v>14249</v>
      </c>
      <c r="E149">
        <v>5</v>
      </c>
    </row>
    <row r="150" spans="1:5" hidden="1" x14ac:dyDescent="0.2">
      <c r="A150" s="38" t="s">
        <v>14353</v>
      </c>
      <c r="B150">
        <v>2</v>
      </c>
      <c r="D150" s="38" t="s">
        <v>14423</v>
      </c>
      <c r="E150">
        <v>5</v>
      </c>
    </row>
    <row r="151" spans="1:5" hidden="1" x14ac:dyDescent="0.2">
      <c r="A151" s="38" t="s">
        <v>14313</v>
      </c>
      <c r="B151">
        <v>3</v>
      </c>
      <c r="D151" s="38" t="s">
        <v>14201</v>
      </c>
      <c r="E151">
        <v>5</v>
      </c>
    </row>
    <row r="152" spans="1:5" hidden="1" x14ac:dyDescent="0.2">
      <c r="A152" s="38" t="s">
        <v>14186</v>
      </c>
      <c r="B152">
        <v>12</v>
      </c>
      <c r="D152" s="38" t="s">
        <v>14200</v>
      </c>
      <c r="E152">
        <v>5</v>
      </c>
    </row>
    <row r="153" spans="1:5" hidden="1" x14ac:dyDescent="0.2">
      <c r="A153" s="38" t="s">
        <v>14393</v>
      </c>
      <c r="B153">
        <v>1</v>
      </c>
      <c r="D153" s="38" t="s">
        <v>14097</v>
      </c>
      <c r="E153">
        <v>5</v>
      </c>
    </row>
    <row r="154" spans="1:5" hidden="1" x14ac:dyDescent="0.2">
      <c r="A154" s="38" t="s">
        <v>14273</v>
      </c>
      <c r="B154">
        <v>1</v>
      </c>
      <c r="D154" s="38" t="s">
        <v>14089</v>
      </c>
      <c r="E154">
        <v>5</v>
      </c>
    </row>
    <row r="155" spans="1:5" hidden="1" x14ac:dyDescent="0.2">
      <c r="A155" s="38" t="s">
        <v>14112</v>
      </c>
      <c r="B155">
        <v>2</v>
      </c>
      <c r="D155" s="38" t="s">
        <v>14278</v>
      </c>
      <c r="E155">
        <v>4</v>
      </c>
    </row>
    <row r="156" spans="1:5" hidden="1" x14ac:dyDescent="0.2">
      <c r="A156" s="38" t="s">
        <v>10877</v>
      </c>
      <c r="B156">
        <v>1</v>
      </c>
      <c r="D156" s="38" t="s">
        <v>14395</v>
      </c>
      <c r="E156">
        <v>4</v>
      </c>
    </row>
    <row r="157" spans="1:5" hidden="1" x14ac:dyDescent="0.2">
      <c r="A157" s="38" t="s">
        <v>14411</v>
      </c>
      <c r="B157">
        <v>1</v>
      </c>
      <c r="D157" s="38" t="s">
        <v>14189</v>
      </c>
      <c r="E157">
        <v>4</v>
      </c>
    </row>
    <row r="158" spans="1:5" hidden="1" x14ac:dyDescent="0.2">
      <c r="A158" s="38" t="s">
        <v>14111</v>
      </c>
      <c r="B158">
        <v>4</v>
      </c>
      <c r="D158" s="38" t="s">
        <v>14111</v>
      </c>
      <c r="E158">
        <v>4</v>
      </c>
    </row>
    <row r="159" spans="1:5" hidden="1" x14ac:dyDescent="0.2">
      <c r="A159" s="38" t="s">
        <v>14259</v>
      </c>
      <c r="B159">
        <v>15</v>
      </c>
      <c r="D159" s="38" t="s">
        <v>14184</v>
      </c>
      <c r="E159">
        <v>4</v>
      </c>
    </row>
    <row r="160" spans="1:5" hidden="1" x14ac:dyDescent="0.2">
      <c r="A160" s="38" t="s">
        <v>14358</v>
      </c>
      <c r="B160">
        <v>1</v>
      </c>
      <c r="D160" s="38" t="s">
        <v>14173</v>
      </c>
      <c r="E160">
        <v>4</v>
      </c>
    </row>
    <row r="161" spans="1:5" hidden="1" x14ac:dyDescent="0.2">
      <c r="A161" s="38" t="s">
        <v>14208</v>
      </c>
      <c r="B161">
        <v>3</v>
      </c>
      <c r="D161" s="38" t="s">
        <v>14429</v>
      </c>
      <c r="E161">
        <v>4</v>
      </c>
    </row>
    <row r="162" spans="1:5" hidden="1" x14ac:dyDescent="0.2">
      <c r="A162" s="38" t="s">
        <v>14135</v>
      </c>
      <c r="B162">
        <v>1</v>
      </c>
      <c r="D162" s="38" t="s">
        <v>14270</v>
      </c>
      <c r="E162">
        <v>4</v>
      </c>
    </row>
    <row r="163" spans="1:5" hidden="1" x14ac:dyDescent="0.2">
      <c r="A163" s="38" t="s">
        <v>14444</v>
      </c>
      <c r="B163">
        <v>2</v>
      </c>
      <c r="D163" s="38" t="s">
        <v>14430</v>
      </c>
      <c r="E163">
        <v>4</v>
      </c>
    </row>
    <row r="164" spans="1:5" hidden="1" x14ac:dyDescent="0.2">
      <c r="A164" s="38" t="s">
        <v>14147</v>
      </c>
      <c r="B164">
        <v>1</v>
      </c>
      <c r="D164" s="38" t="s">
        <v>14382</v>
      </c>
      <c r="E164">
        <v>4</v>
      </c>
    </row>
    <row r="165" spans="1:5" hidden="1" x14ac:dyDescent="0.2">
      <c r="A165" s="38" t="s">
        <v>14212</v>
      </c>
      <c r="B165">
        <v>1</v>
      </c>
      <c r="D165" s="38" t="s">
        <v>14166</v>
      </c>
      <c r="E165">
        <v>4</v>
      </c>
    </row>
    <row r="166" spans="1:5" hidden="1" x14ac:dyDescent="0.2">
      <c r="A166" s="38" t="s">
        <v>14094</v>
      </c>
      <c r="B166">
        <v>3</v>
      </c>
      <c r="D166" s="38" t="s">
        <v>14103</v>
      </c>
      <c r="E166">
        <v>4</v>
      </c>
    </row>
    <row r="167" spans="1:5" hidden="1" x14ac:dyDescent="0.2">
      <c r="A167" s="38" t="s">
        <v>14108</v>
      </c>
      <c r="B167">
        <v>2</v>
      </c>
      <c r="D167" s="38" t="s">
        <v>14168</v>
      </c>
      <c r="E167">
        <v>4</v>
      </c>
    </row>
    <row r="168" spans="1:5" hidden="1" x14ac:dyDescent="0.2">
      <c r="A168" s="38" t="s">
        <v>14184</v>
      </c>
      <c r="B168">
        <v>4</v>
      </c>
      <c r="D168" s="38" t="s">
        <v>14355</v>
      </c>
      <c r="E168">
        <v>4</v>
      </c>
    </row>
    <row r="169" spans="1:5" hidden="1" x14ac:dyDescent="0.2">
      <c r="A169" s="38" t="s">
        <v>14314</v>
      </c>
      <c r="B169">
        <v>1</v>
      </c>
      <c r="D169" s="38" t="s">
        <v>14354</v>
      </c>
      <c r="E169">
        <v>4</v>
      </c>
    </row>
    <row r="170" spans="1:5" hidden="1" x14ac:dyDescent="0.2">
      <c r="A170" s="38" t="s">
        <v>14196</v>
      </c>
      <c r="B170">
        <v>5</v>
      </c>
      <c r="D170" s="38" t="s">
        <v>14145</v>
      </c>
      <c r="E170">
        <v>4</v>
      </c>
    </row>
    <row r="171" spans="1:5" hidden="1" x14ac:dyDescent="0.2">
      <c r="A171" s="38" t="s">
        <v>14303</v>
      </c>
      <c r="B171">
        <v>1</v>
      </c>
      <c r="D171" s="38" t="s">
        <v>14352</v>
      </c>
      <c r="E171">
        <v>4</v>
      </c>
    </row>
    <row r="172" spans="1:5" hidden="1" x14ac:dyDescent="0.2">
      <c r="A172" s="38" t="s">
        <v>14083</v>
      </c>
      <c r="B172">
        <v>20</v>
      </c>
      <c r="D172" s="38" t="s">
        <v>14437</v>
      </c>
      <c r="E172">
        <v>3</v>
      </c>
    </row>
    <row r="173" spans="1:5" hidden="1" x14ac:dyDescent="0.2">
      <c r="A173" s="38" t="s">
        <v>14210</v>
      </c>
      <c r="B173">
        <v>2</v>
      </c>
      <c r="D173" s="38" t="s">
        <v>14361</v>
      </c>
      <c r="E173">
        <v>3</v>
      </c>
    </row>
    <row r="174" spans="1:5" hidden="1" x14ac:dyDescent="0.2">
      <c r="A174" s="38" t="s">
        <v>14339</v>
      </c>
      <c r="B174">
        <v>1</v>
      </c>
      <c r="D174" s="38" t="s">
        <v>14257</v>
      </c>
      <c r="E174">
        <v>3</v>
      </c>
    </row>
    <row r="175" spans="1:5" hidden="1" x14ac:dyDescent="0.2">
      <c r="A175" s="38" t="s">
        <v>14394</v>
      </c>
      <c r="B175">
        <v>3</v>
      </c>
      <c r="D175" s="38" t="s">
        <v>14222</v>
      </c>
      <c r="E175">
        <v>3</v>
      </c>
    </row>
    <row r="176" spans="1:5" hidden="1" x14ac:dyDescent="0.2">
      <c r="A176" s="38" t="s">
        <v>14315</v>
      </c>
      <c r="B176">
        <v>1</v>
      </c>
      <c r="D176" s="38" t="s">
        <v>14310</v>
      </c>
      <c r="E176">
        <v>3</v>
      </c>
    </row>
    <row r="177" spans="1:5" hidden="1" x14ac:dyDescent="0.2">
      <c r="A177" s="38" t="s">
        <v>14446</v>
      </c>
      <c r="B177">
        <v>1</v>
      </c>
      <c r="D177" s="38" t="s">
        <v>14226</v>
      </c>
      <c r="E177">
        <v>3</v>
      </c>
    </row>
    <row r="178" spans="1:5" hidden="1" x14ac:dyDescent="0.2">
      <c r="A178" s="38" t="s">
        <v>14362</v>
      </c>
      <c r="B178">
        <v>1</v>
      </c>
      <c r="D178" s="38" t="s">
        <v>14313</v>
      </c>
      <c r="E178">
        <v>3</v>
      </c>
    </row>
    <row r="179" spans="1:5" hidden="1" x14ac:dyDescent="0.2">
      <c r="A179" s="38" t="s">
        <v>14113</v>
      </c>
      <c r="B179">
        <v>3</v>
      </c>
      <c r="D179" s="38" t="s">
        <v>14208</v>
      </c>
      <c r="E179">
        <v>3</v>
      </c>
    </row>
    <row r="180" spans="1:5" hidden="1" x14ac:dyDescent="0.2">
      <c r="A180" s="38" t="s">
        <v>14173</v>
      </c>
      <c r="B180">
        <v>4</v>
      </c>
      <c r="D180" s="38" t="s">
        <v>14094</v>
      </c>
      <c r="E180">
        <v>3</v>
      </c>
    </row>
    <row r="181" spans="1:5" hidden="1" x14ac:dyDescent="0.2">
      <c r="A181" s="38" t="s">
        <v>14287</v>
      </c>
      <c r="B181">
        <v>1</v>
      </c>
      <c r="D181" s="38" t="s">
        <v>14394</v>
      </c>
      <c r="E181">
        <v>3</v>
      </c>
    </row>
    <row r="182" spans="1:5" hidden="1" x14ac:dyDescent="0.2">
      <c r="A182" s="38" t="s">
        <v>14384</v>
      </c>
      <c r="B182">
        <v>1</v>
      </c>
      <c r="D182" s="38" t="s">
        <v>14113</v>
      </c>
      <c r="E182">
        <v>3</v>
      </c>
    </row>
    <row r="183" spans="1:5" hidden="1" x14ac:dyDescent="0.2">
      <c r="A183" s="38" t="s">
        <v>14440</v>
      </c>
      <c r="B183">
        <v>1</v>
      </c>
      <c r="D183" s="38" t="s">
        <v>14426</v>
      </c>
      <c r="E183">
        <v>3</v>
      </c>
    </row>
    <row r="184" spans="1:5" hidden="1" x14ac:dyDescent="0.2">
      <c r="A184" s="38" t="s">
        <v>14407</v>
      </c>
      <c r="B184">
        <v>1</v>
      </c>
      <c r="D184" s="38" t="s">
        <v>14204</v>
      </c>
      <c r="E184">
        <v>3</v>
      </c>
    </row>
    <row r="185" spans="1:5" hidden="1" x14ac:dyDescent="0.2">
      <c r="A185" s="38" t="s">
        <v>14406</v>
      </c>
      <c r="B185">
        <v>1</v>
      </c>
      <c r="D185" s="38" t="s">
        <v>14327</v>
      </c>
      <c r="E185">
        <v>3</v>
      </c>
    </row>
    <row r="186" spans="1:5" hidden="1" x14ac:dyDescent="0.2">
      <c r="A186" s="38" t="s">
        <v>14294</v>
      </c>
      <c r="B186">
        <v>1</v>
      </c>
      <c r="D186" s="38" t="s">
        <v>14243</v>
      </c>
      <c r="E186">
        <v>3</v>
      </c>
    </row>
    <row r="187" spans="1:5" hidden="1" x14ac:dyDescent="0.2">
      <c r="A187" s="38" t="s">
        <v>14194</v>
      </c>
      <c r="B187">
        <v>1</v>
      </c>
      <c r="D187" s="38" t="s">
        <v>14264</v>
      </c>
      <c r="E187">
        <v>3</v>
      </c>
    </row>
    <row r="188" spans="1:5" hidden="1" x14ac:dyDescent="0.2">
      <c r="A188" s="38" t="s">
        <v>14452</v>
      </c>
      <c r="B188">
        <v>1</v>
      </c>
      <c r="D188" s="38" t="s">
        <v>14181</v>
      </c>
      <c r="E188">
        <v>3</v>
      </c>
    </row>
    <row r="189" spans="1:5" hidden="1" x14ac:dyDescent="0.2">
      <c r="A189" s="38" t="s">
        <v>14399</v>
      </c>
      <c r="B189">
        <v>1</v>
      </c>
      <c r="D189" s="38" t="s">
        <v>14256</v>
      </c>
      <c r="E189">
        <v>3</v>
      </c>
    </row>
    <row r="190" spans="1:5" hidden="1" x14ac:dyDescent="0.2">
      <c r="A190" s="38" t="s">
        <v>14299</v>
      </c>
      <c r="B190">
        <v>1</v>
      </c>
      <c r="D190" s="38" t="s">
        <v>14247</v>
      </c>
      <c r="E190">
        <v>3</v>
      </c>
    </row>
    <row r="191" spans="1:5" hidden="1" x14ac:dyDescent="0.2">
      <c r="A191" s="38" t="s">
        <v>14377</v>
      </c>
      <c r="B191">
        <v>2</v>
      </c>
      <c r="D191" s="38" t="s">
        <v>14193</v>
      </c>
      <c r="E191">
        <v>3</v>
      </c>
    </row>
    <row r="192" spans="1:5" hidden="1" x14ac:dyDescent="0.2">
      <c r="A192" s="38" t="s">
        <v>14263</v>
      </c>
      <c r="B192">
        <v>7</v>
      </c>
      <c r="D192" s="38" t="s">
        <v>14363</v>
      </c>
      <c r="E192">
        <v>3</v>
      </c>
    </row>
    <row r="193" spans="1:5" hidden="1" x14ac:dyDescent="0.2">
      <c r="A193" s="38" t="s">
        <v>14190</v>
      </c>
      <c r="B193">
        <v>2</v>
      </c>
      <c r="D193" s="38" t="s">
        <v>14120</v>
      </c>
      <c r="E193">
        <v>3</v>
      </c>
    </row>
    <row r="194" spans="1:5" hidden="1" x14ac:dyDescent="0.2">
      <c r="A194" s="38" t="s">
        <v>14374</v>
      </c>
      <c r="B194">
        <v>1</v>
      </c>
      <c r="D194" s="38" t="s">
        <v>14153</v>
      </c>
      <c r="E194">
        <v>3</v>
      </c>
    </row>
    <row r="195" spans="1:5" hidden="1" x14ac:dyDescent="0.2">
      <c r="A195" s="38" t="s">
        <v>14227</v>
      </c>
      <c r="B195">
        <v>1</v>
      </c>
      <c r="D195" s="38" t="s">
        <v>14164</v>
      </c>
      <c r="E195">
        <v>3</v>
      </c>
    </row>
    <row r="196" spans="1:5" hidden="1" x14ac:dyDescent="0.2">
      <c r="A196" s="38" t="s">
        <v>14434</v>
      </c>
      <c r="B196">
        <v>1</v>
      </c>
      <c r="D196" s="38" t="s">
        <v>14385</v>
      </c>
      <c r="E196">
        <v>3</v>
      </c>
    </row>
    <row r="197" spans="1:5" hidden="1" x14ac:dyDescent="0.2">
      <c r="A197" s="38" t="s">
        <v>14405</v>
      </c>
      <c r="B197">
        <v>1</v>
      </c>
      <c r="D197" s="38" t="s">
        <v>14279</v>
      </c>
      <c r="E197">
        <v>3</v>
      </c>
    </row>
    <row r="198" spans="1:5" hidden="1" x14ac:dyDescent="0.2">
      <c r="A198" s="38" t="s">
        <v>14442</v>
      </c>
      <c r="B198">
        <v>1</v>
      </c>
      <c r="D198" s="38" t="s">
        <v>14199</v>
      </c>
      <c r="E198">
        <v>3</v>
      </c>
    </row>
    <row r="199" spans="1:5" hidden="1" x14ac:dyDescent="0.2">
      <c r="A199" s="38" t="s">
        <v>14159</v>
      </c>
      <c r="B199">
        <v>26</v>
      </c>
      <c r="D199" s="38" t="s">
        <v>14258</v>
      </c>
      <c r="E199">
        <v>3</v>
      </c>
    </row>
    <row r="200" spans="1:5" hidden="1" x14ac:dyDescent="0.2">
      <c r="A200" s="38" t="s">
        <v>14104</v>
      </c>
      <c r="B200">
        <v>2</v>
      </c>
      <c r="D200" s="38" t="s">
        <v>14124</v>
      </c>
      <c r="E200">
        <v>3</v>
      </c>
    </row>
    <row r="201" spans="1:5" hidden="1" x14ac:dyDescent="0.2">
      <c r="A201" s="38" t="s">
        <v>14086</v>
      </c>
      <c r="B201">
        <v>12</v>
      </c>
      <c r="D201" s="38" t="s">
        <v>14187</v>
      </c>
      <c r="E201">
        <v>2</v>
      </c>
    </row>
    <row r="202" spans="1:5" hidden="1" x14ac:dyDescent="0.2">
      <c r="A202" s="38" t="s">
        <v>14237</v>
      </c>
      <c r="B202">
        <v>1</v>
      </c>
      <c r="D202" s="38" t="s">
        <v>14170</v>
      </c>
      <c r="E202">
        <v>2</v>
      </c>
    </row>
    <row r="203" spans="1:5" hidden="1" x14ac:dyDescent="0.2">
      <c r="A203" s="38" t="s">
        <v>14197</v>
      </c>
      <c r="B203">
        <v>1</v>
      </c>
      <c r="D203" s="38" t="s">
        <v>14137</v>
      </c>
      <c r="E203">
        <v>2</v>
      </c>
    </row>
    <row r="204" spans="1:5" hidden="1" x14ac:dyDescent="0.2">
      <c r="A204" s="38" t="s">
        <v>14460</v>
      </c>
      <c r="B204">
        <v>1</v>
      </c>
      <c r="D204" s="38" t="s">
        <v>14155</v>
      </c>
      <c r="E204">
        <v>2</v>
      </c>
    </row>
    <row r="205" spans="1:5" hidden="1" x14ac:dyDescent="0.2">
      <c r="A205" s="38" t="s">
        <v>14306</v>
      </c>
      <c r="B205">
        <v>1</v>
      </c>
      <c r="D205" s="38" t="s">
        <v>14282</v>
      </c>
      <c r="E205">
        <v>2</v>
      </c>
    </row>
    <row r="206" spans="1:5" hidden="1" x14ac:dyDescent="0.2">
      <c r="A206" s="38" t="s">
        <v>14345</v>
      </c>
      <c r="B206">
        <v>1</v>
      </c>
      <c r="D206" s="38" t="s">
        <v>14138</v>
      </c>
      <c r="E206">
        <v>2</v>
      </c>
    </row>
    <row r="207" spans="1:5" hidden="1" x14ac:dyDescent="0.2">
      <c r="A207" s="38" t="s">
        <v>14107</v>
      </c>
      <c r="B207">
        <v>1</v>
      </c>
      <c r="D207" s="38" t="s">
        <v>14353</v>
      </c>
      <c r="E207">
        <v>2</v>
      </c>
    </row>
    <row r="208" spans="1:5" hidden="1" x14ac:dyDescent="0.2">
      <c r="A208" s="38" t="s">
        <v>14428</v>
      </c>
      <c r="B208">
        <v>1</v>
      </c>
      <c r="D208" s="38" t="s">
        <v>14112</v>
      </c>
      <c r="E208">
        <v>2</v>
      </c>
    </row>
    <row r="209" spans="1:5" hidden="1" x14ac:dyDescent="0.2">
      <c r="A209" s="38" t="s">
        <v>14105</v>
      </c>
      <c r="B209">
        <v>15</v>
      </c>
      <c r="D209" s="38" t="s">
        <v>14444</v>
      </c>
      <c r="E209">
        <v>2</v>
      </c>
    </row>
    <row r="210" spans="1:5" hidden="1" x14ac:dyDescent="0.2">
      <c r="A210" s="38" t="s">
        <v>14338</v>
      </c>
      <c r="B210">
        <v>1</v>
      </c>
      <c r="D210" s="38" t="s">
        <v>14108</v>
      </c>
      <c r="E210">
        <v>2</v>
      </c>
    </row>
    <row r="211" spans="1:5" hidden="1" x14ac:dyDescent="0.2">
      <c r="A211" s="38" t="s">
        <v>14244</v>
      </c>
      <c r="B211">
        <v>1</v>
      </c>
      <c r="D211" s="38" t="s">
        <v>14210</v>
      </c>
      <c r="E211">
        <v>2</v>
      </c>
    </row>
    <row r="212" spans="1:5" hidden="1" x14ac:dyDescent="0.2">
      <c r="A212" s="38" t="s">
        <v>14167</v>
      </c>
      <c r="B212">
        <v>1</v>
      </c>
      <c r="D212" s="38" t="s">
        <v>14377</v>
      </c>
      <c r="E212">
        <v>2</v>
      </c>
    </row>
    <row r="213" spans="1:5" hidden="1" x14ac:dyDescent="0.2">
      <c r="A213" s="38" t="s">
        <v>14321</v>
      </c>
      <c r="B213">
        <v>1</v>
      </c>
      <c r="D213" s="38" t="s">
        <v>14190</v>
      </c>
      <c r="E213">
        <v>2</v>
      </c>
    </row>
    <row r="214" spans="1:5" hidden="1" x14ac:dyDescent="0.2">
      <c r="A214" s="38" t="s">
        <v>14082</v>
      </c>
      <c r="B214">
        <v>1</v>
      </c>
      <c r="D214" s="38" t="s">
        <v>14104</v>
      </c>
      <c r="E214">
        <v>2</v>
      </c>
    </row>
    <row r="215" spans="1:5" hidden="1" x14ac:dyDescent="0.2">
      <c r="A215" s="38" t="s">
        <v>14248</v>
      </c>
      <c r="B215">
        <v>19</v>
      </c>
      <c r="D215" s="38" t="s">
        <v>14275</v>
      </c>
      <c r="E215">
        <v>2</v>
      </c>
    </row>
    <row r="216" spans="1:5" hidden="1" x14ac:dyDescent="0.2">
      <c r="A216" s="38" t="s">
        <v>14417</v>
      </c>
      <c r="B216">
        <v>1</v>
      </c>
      <c r="D216" s="38" t="s">
        <v>14116</v>
      </c>
      <c r="E216">
        <v>2</v>
      </c>
    </row>
    <row r="217" spans="1:5" hidden="1" x14ac:dyDescent="0.2">
      <c r="A217" s="38" t="s">
        <v>14426</v>
      </c>
      <c r="B217">
        <v>3</v>
      </c>
      <c r="D217" s="38" t="s">
        <v>14129</v>
      </c>
      <c r="E217">
        <v>2</v>
      </c>
    </row>
    <row r="218" spans="1:5" hidden="1" x14ac:dyDescent="0.2">
      <c r="A218" s="38" t="s">
        <v>14160</v>
      </c>
      <c r="B218">
        <v>1</v>
      </c>
      <c r="D218" s="38" t="s">
        <v>14318</v>
      </c>
      <c r="E218">
        <v>2</v>
      </c>
    </row>
    <row r="219" spans="1:5" hidden="1" x14ac:dyDescent="0.2">
      <c r="A219" s="38" t="s">
        <v>14142</v>
      </c>
      <c r="B219">
        <v>1</v>
      </c>
      <c r="D219" s="38" t="s">
        <v>14119</v>
      </c>
      <c r="E219">
        <v>2</v>
      </c>
    </row>
    <row r="220" spans="1:5" hidden="1" x14ac:dyDescent="0.2">
      <c r="A220" s="38" t="s">
        <v>14342</v>
      </c>
      <c r="B220">
        <v>1</v>
      </c>
      <c r="D220" s="38" t="s">
        <v>14281</v>
      </c>
      <c r="E220">
        <v>2</v>
      </c>
    </row>
    <row r="221" spans="1:5" hidden="1" x14ac:dyDescent="0.2">
      <c r="A221" s="38" t="s">
        <v>14275</v>
      </c>
      <c r="B221">
        <v>2</v>
      </c>
      <c r="D221" s="38" t="s">
        <v>14151</v>
      </c>
      <c r="E221">
        <v>2</v>
      </c>
    </row>
    <row r="222" spans="1:5" hidden="1" x14ac:dyDescent="0.2">
      <c r="A222" s="38" t="s">
        <v>14116</v>
      </c>
      <c r="B222">
        <v>2</v>
      </c>
      <c r="D222" s="38" t="s">
        <v>14337</v>
      </c>
      <c r="E222">
        <v>2</v>
      </c>
    </row>
    <row r="223" spans="1:5" hidden="1" x14ac:dyDescent="0.2">
      <c r="A223" s="38" t="s">
        <v>14280</v>
      </c>
      <c r="B223">
        <v>1</v>
      </c>
      <c r="D223" s="38" t="s">
        <v>14386</v>
      </c>
      <c r="E223">
        <v>2</v>
      </c>
    </row>
    <row r="224" spans="1:5" hidden="1" x14ac:dyDescent="0.2">
      <c r="A224" s="38" t="s">
        <v>14435</v>
      </c>
      <c r="B224">
        <v>1</v>
      </c>
      <c r="D224" s="38" t="s">
        <v>14360</v>
      </c>
      <c r="E224">
        <v>2</v>
      </c>
    </row>
    <row r="225" spans="1:5" hidden="1" x14ac:dyDescent="0.2">
      <c r="A225" s="38" t="s">
        <v>14308</v>
      </c>
      <c r="B225">
        <v>1</v>
      </c>
      <c r="D225" s="38" t="s">
        <v>14372</v>
      </c>
      <c r="E225">
        <v>2</v>
      </c>
    </row>
    <row r="226" spans="1:5" hidden="1" x14ac:dyDescent="0.2">
      <c r="A226" s="38" t="s">
        <v>14224</v>
      </c>
      <c r="B226">
        <v>22</v>
      </c>
      <c r="D226" s="38" t="s">
        <v>14206</v>
      </c>
      <c r="E226">
        <v>2</v>
      </c>
    </row>
    <row r="227" spans="1:5" hidden="1" x14ac:dyDescent="0.2">
      <c r="A227" s="38" t="s">
        <v>14429</v>
      </c>
      <c r="B227">
        <v>4</v>
      </c>
      <c r="D227" s="38" t="s">
        <v>14265</v>
      </c>
      <c r="E227">
        <v>2</v>
      </c>
    </row>
    <row r="228" spans="1:5" hidden="1" x14ac:dyDescent="0.2">
      <c r="A228" s="38" t="s">
        <v>14396</v>
      </c>
      <c r="B228">
        <v>1</v>
      </c>
      <c r="D228" s="38" t="s">
        <v>14169</v>
      </c>
      <c r="E228">
        <v>2</v>
      </c>
    </row>
    <row r="229" spans="1:5" hidden="1" x14ac:dyDescent="0.2">
      <c r="A229" s="38" t="s">
        <v>14436</v>
      </c>
      <c r="B229">
        <v>7</v>
      </c>
      <c r="D229" s="38" t="s">
        <v>14174</v>
      </c>
      <c r="E229">
        <v>2</v>
      </c>
    </row>
    <row r="230" spans="1:5" hidden="1" x14ac:dyDescent="0.2">
      <c r="A230" s="38" t="s">
        <v>14359</v>
      </c>
      <c r="B230">
        <v>1</v>
      </c>
      <c r="D230" s="38" t="s">
        <v>14219</v>
      </c>
      <c r="E230">
        <v>2</v>
      </c>
    </row>
    <row r="231" spans="1:5" hidden="1" x14ac:dyDescent="0.2">
      <c r="A231" s="38" t="s">
        <v>14270</v>
      </c>
      <c r="B231">
        <v>4</v>
      </c>
      <c r="D231" s="38" t="s">
        <v>14154</v>
      </c>
      <c r="E231">
        <v>2</v>
      </c>
    </row>
    <row r="232" spans="1:5" hidden="1" x14ac:dyDescent="0.2">
      <c r="A232" s="38" t="s">
        <v>14235</v>
      </c>
      <c r="B232">
        <v>1</v>
      </c>
      <c r="D232" s="38" t="s">
        <v>14271</v>
      </c>
      <c r="E232">
        <v>2</v>
      </c>
    </row>
    <row r="233" spans="1:5" hidden="1" x14ac:dyDescent="0.2">
      <c r="A233" s="38" t="s">
        <v>14293</v>
      </c>
      <c r="B233">
        <v>10</v>
      </c>
      <c r="D233" s="38" t="s">
        <v>14195</v>
      </c>
      <c r="E233">
        <v>2</v>
      </c>
    </row>
    <row r="234" spans="1:5" hidden="1" x14ac:dyDescent="0.2">
      <c r="A234" s="38" t="s">
        <v>14443</v>
      </c>
      <c r="B234">
        <v>1</v>
      </c>
      <c r="D234" s="38" t="s">
        <v>14325</v>
      </c>
      <c r="E234">
        <v>2</v>
      </c>
    </row>
    <row r="235" spans="1:5" hidden="1" x14ac:dyDescent="0.2">
      <c r="A235" s="38" t="s">
        <v>14204</v>
      </c>
      <c r="B235">
        <v>3</v>
      </c>
      <c r="D235" s="38" t="s">
        <v>14096</v>
      </c>
      <c r="E235">
        <v>2</v>
      </c>
    </row>
    <row r="236" spans="1:5" hidden="1" x14ac:dyDescent="0.2">
      <c r="A236" s="38" t="s">
        <v>14455</v>
      </c>
      <c r="B236">
        <v>1</v>
      </c>
      <c r="D236" s="38" t="s">
        <v>14290</v>
      </c>
      <c r="E236">
        <v>2</v>
      </c>
    </row>
    <row r="237" spans="1:5" hidden="1" x14ac:dyDescent="0.2">
      <c r="A237" s="38" t="s">
        <v>14401</v>
      </c>
      <c r="B237">
        <v>1</v>
      </c>
      <c r="D237" s="38" t="s">
        <v>14333</v>
      </c>
      <c r="E237">
        <v>2</v>
      </c>
    </row>
    <row r="238" spans="1:5" hidden="1" x14ac:dyDescent="0.2">
      <c r="A238" s="38" t="s">
        <v>14430</v>
      </c>
      <c r="B238">
        <v>4</v>
      </c>
      <c r="D238" s="38" t="s">
        <v>14412</v>
      </c>
      <c r="E238">
        <v>2</v>
      </c>
    </row>
    <row r="239" spans="1:5" hidden="1" x14ac:dyDescent="0.2">
      <c r="A239" s="38" t="s">
        <v>14198</v>
      </c>
      <c r="B239">
        <v>1</v>
      </c>
      <c r="D239" s="38" t="s">
        <v>14431</v>
      </c>
      <c r="E239">
        <v>2</v>
      </c>
    </row>
    <row r="240" spans="1:5" hidden="1" x14ac:dyDescent="0.2">
      <c r="A240" s="38" t="s">
        <v>14238</v>
      </c>
      <c r="B240">
        <v>1</v>
      </c>
      <c r="D240" s="38" t="s">
        <v>14141</v>
      </c>
      <c r="E240">
        <v>2</v>
      </c>
    </row>
    <row r="241" spans="1:5" hidden="1" x14ac:dyDescent="0.2">
      <c r="A241" s="38" t="s">
        <v>14327</v>
      </c>
      <c r="B241">
        <v>3</v>
      </c>
      <c r="D241" s="38" t="s">
        <v>14188</v>
      </c>
      <c r="E241">
        <v>2</v>
      </c>
    </row>
    <row r="242" spans="1:5" hidden="1" x14ac:dyDescent="0.2">
      <c r="A242" s="38" t="s">
        <v>14091</v>
      </c>
      <c r="B242">
        <v>1</v>
      </c>
      <c r="D242" s="38" t="s">
        <v>14252</v>
      </c>
      <c r="E242">
        <v>2</v>
      </c>
    </row>
    <row r="243" spans="1:5" hidden="1" x14ac:dyDescent="0.2">
      <c r="A243" s="38" t="s">
        <v>14380</v>
      </c>
      <c r="B243">
        <v>14</v>
      </c>
      <c r="D243" s="38" t="s">
        <v>14143</v>
      </c>
      <c r="E243">
        <v>2</v>
      </c>
    </row>
    <row r="244" spans="1:5" hidden="1" x14ac:dyDescent="0.2">
      <c r="A244" s="38" t="s">
        <v>14156</v>
      </c>
      <c r="B244">
        <v>1</v>
      </c>
      <c r="D244" s="38" t="s">
        <v>14171</v>
      </c>
      <c r="E244">
        <v>2</v>
      </c>
    </row>
    <row r="245" spans="1:5" hidden="1" x14ac:dyDescent="0.2">
      <c r="A245" s="38" t="s">
        <v>14110</v>
      </c>
      <c r="B245">
        <v>1</v>
      </c>
      <c r="D245" s="38" t="s">
        <v>14272</v>
      </c>
      <c r="E245">
        <v>2</v>
      </c>
    </row>
    <row r="246" spans="1:5" hidden="1" x14ac:dyDescent="0.2">
      <c r="A246" s="38" t="s">
        <v>14409</v>
      </c>
      <c r="B246">
        <v>1</v>
      </c>
      <c r="D246" s="38" t="s">
        <v>14402</v>
      </c>
      <c r="E246">
        <v>2</v>
      </c>
    </row>
    <row r="247" spans="1:5" hidden="1" x14ac:dyDescent="0.2">
      <c r="A247" s="38" t="s">
        <v>14379</v>
      </c>
      <c r="B247">
        <v>8</v>
      </c>
      <c r="D247" s="38" t="s">
        <v>14211</v>
      </c>
      <c r="E247">
        <v>2</v>
      </c>
    </row>
    <row r="248" spans="1:5" hidden="1" x14ac:dyDescent="0.2">
      <c r="A248" s="38" t="s">
        <v>14451</v>
      </c>
      <c r="B248">
        <v>1</v>
      </c>
      <c r="D248" s="38" t="s">
        <v>14297</v>
      </c>
      <c r="E248">
        <v>2</v>
      </c>
    </row>
    <row r="249" spans="1:5" hidden="1" x14ac:dyDescent="0.2">
      <c r="A249" s="38" t="s">
        <v>14439</v>
      </c>
      <c r="B249">
        <v>1</v>
      </c>
      <c r="D249" s="38" t="s">
        <v>14336</v>
      </c>
      <c r="E249">
        <v>1</v>
      </c>
    </row>
    <row r="250" spans="1:5" hidden="1" x14ac:dyDescent="0.2">
      <c r="A250" s="38" t="s">
        <v>14203</v>
      </c>
      <c r="B250">
        <v>1</v>
      </c>
      <c r="D250" s="38" t="s">
        <v>14158</v>
      </c>
      <c r="E250">
        <v>1</v>
      </c>
    </row>
    <row r="251" spans="1:5" hidden="1" x14ac:dyDescent="0.2">
      <c r="A251" s="38" t="s">
        <v>14129</v>
      </c>
      <c r="B251">
        <v>2</v>
      </c>
      <c r="D251" s="38" t="s">
        <v>14309</v>
      </c>
      <c r="E251">
        <v>1</v>
      </c>
    </row>
    <row r="252" spans="1:5" hidden="1" x14ac:dyDescent="0.2">
      <c r="A252" s="38" t="s">
        <v>14340</v>
      </c>
      <c r="B252">
        <v>1</v>
      </c>
      <c r="D252" s="38" t="s">
        <v>14230</v>
      </c>
      <c r="E252">
        <v>1</v>
      </c>
    </row>
    <row r="253" spans="1:5" hidden="1" x14ac:dyDescent="0.2">
      <c r="A253" s="38" t="s">
        <v>14326</v>
      </c>
      <c r="B253">
        <v>1</v>
      </c>
      <c r="D253" s="38" t="s">
        <v>14305</v>
      </c>
      <c r="E253">
        <v>1</v>
      </c>
    </row>
    <row r="254" spans="1:5" hidden="1" x14ac:dyDescent="0.2">
      <c r="A254" s="38" t="s">
        <v>14317</v>
      </c>
      <c r="B254">
        <v>14</v>
      </c>
      <c r="D254" s="38" t="s">
        <v>14133</v>
      </c>
      <c r="E254">
        <v>1</v>
      </c>
    </row>
    <row r="255" spans="1:5" hidden="1" x14ac:dyDescent="0.2">
      <c r="A255" s="38" t="s">
        <v>14318</v>
      </c>
      <c r="B255">
        <v>2</v>
      </c>
      <c r="D255" s="38" t="s">
        <v>14215</v>
      </c>
      <c r="E255">
        <v>1</v>
      </c>
    </row>
    <row r="256" spans="1:5" hidden="1" x14ac:dyDescent="0.2">
      <c r="A256" s="38" t="s">
        <v>14114</v>
      </c>
      <c r="B256">
        <v>1</v>
      </c>
      <c r="D256" s="38" t="s">
        <v>14218</v>
      </c>
      <c r="E256">
        <v>1</v>
      </c>
    </row>
    <row r="257" spans="1:5" hidden="1" x14ac:dyDescent="0.2">
      <c r="A257" s="38" t="s">
        <v>14382</v>
      </c>
      <c r="B257">
        <v>4</v>
      </c>
      <c r="D257" s="38" t="s">
        <v>14448</v>
      </c>
      <c r="E257">
        <v>1</v>
      </c>
    </row>
    <row r="258" spans="1:5" hidden="1" x14ac:dyDescent="0.2">
      <c r="A258" s="38" t="s">
        <v>14213</v>
      </c>
      <c r="B258">
        <v>1</v>
      </c>
      <c r="D258" s="38" t="s">
        <v>14397</v>
      </c>
      <c r="E258">
        <v>1</v>
      </c>
    </row>
    <row r="259" spans="1:5" hidden="1" x14ac:dyDescent="0.2">
      <c r="A259" s="38" t="s">
        <v>14119</v>
      </c>
      <c r="B259">
        <v>2</v>
      </c>
      <c r="D259" s="38" t="s">
        <v>14217</v>
      </c>
      <c r="E259">
        <v>1</v>
      </c>
    </row>
    <row r="260" spans="1:5" hidden="1" x14ac:dyDescent="0.2">
      <c r="A260" s="38" t="s">
        <v>14464</v>
      </c>
      <c r="B260">
        <v>1</v>
      </c>
      <c r="D260" s="38" t="s">
        <v>14250</v>
      </c>
      <c r="E260">
        <v>1</v>
      </c>
    </row>
    <row r="261" spans="1:5" hidden="1" x14ac:dyDescent="0.2">
      <c r="A261" s="38" t="s">
        <v>14281</v>
      </c>
      <c r="B261">
        <v>2</v>
      </c>
      <c r="D261" s="38" t="s">
        <v>14311</v>
      </c>
      <c r="E261">
        <v>1</v>
      </c>
    </row>
    <row r="262" spans="1:5" hidden="1" x14ac:dyDescent="0.2">
      <c r="A262" s="38" t="s">
        <v>14410</v>
      </c>
      <c r="B262">
        <v>1</v>
      </c>
      <c r="D262" s="38" t="s">
        <v>14292</v>
      </c>
      <c r="E262">
        <v>1</v>
      </c>
    </row>
    <row r="263" spans="1:5" hidden="1" x14ac:dyDescent="0.2">
      <c r="A263" s="38" t="s">
        <v>14465</v>
      </c>
      <c r="B263">
        <v>1</v>
      </c>
      <c r="D263" s="38" t="s">
        <v>14291</v>
      </c>
      <c r="E263">
        <v>1</v>
      </c>
    </row>
    <row r="264" spans="1:5" hidden="1" x14ac:dyDescent="0.2">
      <c r="A264" s="38" t="s">
        <v>14454</v>
      </c>
      <c r="B264">
        <v>1</v>
      </c>
      <c r="D264" s="38" t="s">
        <v>14234</v>
      </c>
      <c r="E264">
        <v>1</v>
      </c>
    </row>
    <row r="265" spans="1:5" hidden="1" x14ac:dyDescent="0.2">
      <c r="A265" s="38" t="s">
        <v>14122</v>
      </c>
      <c r="B265">
        <v>5</v>
      </c>
      <c r="D265" s="38" t="s">
        <v>14283</v>
      </c>
      <c r="E265">
        <v>1</v>
      </c>
    </row>
    <row r="266" spans="1:5" hidden="1" x14ac:dyDescent="0.2">
      <c r="A266" s="38" t="s">
        <v>14453</v>
      </c>
      <c r="B266">
        <v>1</v>
      </c>
      <c r="D266" s="38" t="s">
        <v>14432</v>
      </c>
      <c r="E266">
        <v>1</v>
      </c>
    </row>
    <row r="267" spans="1:5" hidden="1" x14ac:dyDescent="0.2">
      <c r="A267" s="38" t="s">
        <v>14368</v>
      </c>
      <c r="B267">
        <v>1</v>
      </c>
      <c r="D267" s="38" t="s">
        <v>14447</v>
      </c>
      <c r="E267">
        <v>1</v>
      </c>
    </row>
    <row r="268" spans="1:5" hidden="1" x14ac:dyDescent="0.2">
      <c r="A268" s="38" t="s">
        <v>14267</v>
      </c>
      <c r="B268">
        <v>5</v>
      </c>
      <c r="D268" s="38" t="s">
        <v>14295</v>
      </c>
      <c r="E268">
        <v>1</v>
      </c>
    </row>
    <row r="269" spans="1:5" hidden="1" x14ac:dyDescent="0.2">
      <c r="A269" s="38" t="s">
        <v>14176</v>
      </c>
      <c r="B269">
        <v>1</v>
      </c>
      <c r="D269" s="38" t="s">
        <v>14420</v>
      </c>
      <c r="E269">
        <v>1</v>
      </c>
    </row>
    <row r="270" spans="1:5" hidden="1" x14ac:dyDescent="0.2">
      <c r="A270" s="38" t="s">
        <v>14463</v>
      </c>
      <c r="B270">
        <v>1</v>
      </c>
      <c r="D270" s="38" t="s">
        <v>14084</v>
      </c>
      <c r="E270">
        <v>1</v>
      </c>
    </row>
    <row r="271" spans="1:5" hidden="1" x14ac:dyDescent="0.2">
      <c r="A271" s="38" t="s">
        <v>14100</v>
      </c>
      <c r="B271">
        <v>13</v>
      </c>
      <c r="D271" s="38" t="s">
        <v>14300</v>
      </c>
      <c r="E271">
        <v>1</v>
      </c>
    </row>
    <row r="272" spans="1:5" hidden="1" x14ac:dyDescent="0.2">
      <c r="A272" s="38" t="s">
        <v>14341</v>
      </c>
      <c r="B272">
        <v>1</v>
      </c>
      <c r="D272" s="38" t="s">
        <v>14262</v>
      </c>
      <c r="E272">
        <v>1</v>
      </c>
    </row>
    <row r="273" spans="1:5" hidden="1" x14ac:dyDescent="0.2">
      <c r="A273" s="38" t="s">
        <v>14151</v>
      </c>
      <c r="B273">
        <v>2</v>
      </c>
      <c r="D273" s="38" t="s">
        <v>14185</v>
      </c>
      <c r="E273">
        <v>1</v>
      </c>
    </row>
    <row r="274" spans="1:5" hidden="1" x14ac:dyDescent="0.2">
      <c r="A274" s="38" t="s">
        <v>14149</v>
      </c>
      <c r="B274">
        <v>8</v>
      </c>
      <c r="D274" s="38" t="s">
        <v>14134</v>
      </c>
      <c r="E274">
        <v>1</v>
      </c>
    </row>
    <row r="275" spans="1:5" hidden="1" x14ac:dyDescent="0.2">
      <c r="A275" s="38" t="s">
        <v>14117</v>
      </c>
      <c r="B275">
        <v>6</v>
      </c>
      <c r="D275" s="38" t="s">
        <v>14400</v>
      </c>
      <c r="E275">
        <v>1</v>
      </c>
    </row>
    <row r="276" spans="1:5" hidden="1" x14ac:dyDescent="0.2">
      <c r="A276" s="38" t="s">
        <v>14337</v>
      </c>
      <c r="B276">
        <v>2</v>
      </c>
      <c r="D276" s="38" t="s">
        <v>14367</v>
      </c>
      <c r="E276">
        <v>1</v>
      </c>
    </row>
    <row r="277" spans="1:5" hidden="1" x14ac:dyDescent="0.2">
      <c r="A277" s="38" t="s">
        <v>14253</v>
      </c>
      <c r="B277">
        <v>12</v>
      </c>
      <c r="D277" s="38" t="s">
        <v>14229</v>
      </c>
      <c r="E277">
        <v>1</v>
      </c>
    </row>
    <row r="278" spans="1:5" hidden="1" x14ac:dyDescent="0.2">
      <c r="A278" s="38" t="s">
        <v>14243</v>
      </c>
      <c r="B278">
        <v>3</v>
      </c>
      <c r="D278" s="38" t="s">
        <v>14334</v>
      </c>
      <c r="E278">
        <v>1</v>
      </c>
    </row>
    <row r="279" spans="1:5" hidden="1" x14ac:dyDescent="0.2">
      <c r="A279" s="38" t="s">
        <v>14386</v>
      </c>
      <c r="B279">
        <v>2</v>
      </c>
      <c r="D279" s="38" t="s">
        <v>14132</v>
      </c>
      <c r="E279">
        <v>1</v>
      </c>
    </row>
    <row r="280" spans="1:5" hidden="1" x14ac:dyDescent="0.2">
      <c r="A280" s="38" t="s">
        <v>14316</v>
      </c>
      <c r="B280">
        <v>1</v>
      </c>
      <c r="D280" s="38" t="s">
        <v>14202</v>
      </c>
      <c r="E280">
        <v>1</v>
      </c>
    </row>
    <row r="281" spans="1:5" hidden="1" x14ac:dyDescent="0.2">
      <c r="A281" s="38" t="s">
        <v>14182</v>
      </c>
      <c r="B281">
        <v>15</v>
      </c>
      <c r="D281" s="38" t="s">
        <v>14240</v>
      </c>
      <c r="E281">
        <v>1</v>
      </c>
    </row>
    <row r="282" spans="1:5" hidden="1" x14ac:dyDescent="0.2">
      <c r="A282" s="38" t="s">
        <v>14357</v>
      </c>
      <c r="B282">
        <v>5</v>
      </c>
      <c r="D282" s="38" t="s">
        <v>14332</v>
      </c>
      <c r="E282">
        <v>1</v>
      </c>
    </row>
    <row r="283" spans="1:5" hidden="1" x14ac:dyDescent="0.2">
      <c r="A283" s="38" t="s">
        <v>14461</v>
      </c>
      <c r="B283">
        <v>1</v>
      </c>
      <c r="D283" s="38" t="s">
        <v>14462</v>
      </c>
      <c r="E283">
        <v>1</v>
      </c>
    </row>
    <row r="284" spans="1:5" hidden="1" x14ac:dyDescent="0.2">
      <c r="A284" s="38" t="s">
        <v>14323</v>
      </c>
      <c r="B284">
        <v>1</v>
      </c>
      <c r="D284" s="38" t="s">
        <v>14418</v>
      </c>
      <c r="E284">
        <v>1</v>
      </c>
    </row>
    <row r="285" spans="1:5" hidden="1" x14ac:dyDescent="0.2">
      <c r="A285" s="38" t="s">
        <v>14360</v>
      </c>
      <c r="B285">
        <v>2</v>
      </c>
      <c r="D285" s="38" t="s">
        <v>14393</v>
      </c>
      <c r="E285">
        <v>1</v>
      </c>
    </row>
    <row r="286" spans="1:5" hidden="1" x14ac:dyDescent="0.2">
      <c r="A286" s="38" t="s">
        <v>14372</v>
      </c>
      <c r="B286">
        <v>2</v>
      </c>
      <c r="D286" s="38" t="s">
        <v>14273</v>
      </c>
      <c r="E286">
        <v>1</v>
      </c>
    </row>
    <row r="287" spans="1:5" hidden="1" x14ac:dyDescent="0.2">
      <c r="A287" s="38" t="s">
        <v>14268</v>
      </c>
      <c r="B287">
        <v>1</v>
      </c>
      <c r="D287" s="38" t="s">
        <v>10877</v>
      </c>
      <c r="E287">
        <v>1</v>
      </c>
    </row>
    <row r="288" spans="1:5" hidden="1" x14ac:dyDescent="0.2">
      <c r="A288" s="38" t="s">
        <v>14206</v>
      </c>
      <c r="B288">
        <v>2</v>
      </c>
      <c r="D288" s="38" t="s">
        <v>14411</v>
      </c>
      <c r="E288">
        <v>1</v>
      </c>
    </row>
    <row r="289" spans="1:5" hidden="1" x14ac:dyDescent="0.2">
      <c r="A289" s="38" t="s">
        <v>14331</v>
      </c>
      <c r="B289">
        <v>1</v>
      </c>
      <c r="D289" s="38" t="s">
        <v>14358</v>
      </c>
      <c r="E289">
        <v>1</v>
      </c>
    </row>
    <row r="290" spans="1:5" hidden="1" x14ac:dyDescent="0.2">
      <c r="A290" s="38" t="s">
        <v>14264</v>
      </c>
      <c r="B290">
        <v>3</v>
      </c>
      <c r="D290" s="38" t="s">
        <v>14135</v>
      </c>
      <c r="E290">
        <v>1</v>
      </c>
    </row>
    <row r="291" spans="1:5" hidden="1" x14ac:dyDescent="0.2">
      <c r="A291" s="38" t="s">
        <v>14398</v>
      </c>
      <c r="B291">
        <v>1</v>
      </c>
      <c r="D291" s="38" t="s">
        <v>14147</v>
      </c>
      <c r="E291">
        <v>1</v>
      </c>
    </row>
    <row r="292" spans="1:5" hidden="1" x14ac:dyDescent="0.2">
      <c r="A292" s="38" t="s">
        <v>14312</v>
      </c>
      <c r="B292">
        <v>1</v>
      </c>
      <c r="D292" s="38" t="s">
        <v>14212</v>
      </c>
      <c r="E292">
        <v>1</v>
      </c>
    </row>
    <row r="293" spans="1:5" hidden="1" x14ac:dyDescent="0.2">
      <c r="A293" s="38" t="s">
        <v>14391</v>
      </c>
      <c r="B293">
        <v>1</v>
      </c>
      <c r="D293" s="38" t="s">
        <v>14314</v>
      </c>
      <c r="E293">
        <v>1</v>
      </c>
    </row>
    <row r="294" spans="1:5" hidden="1" x14ac:dyDescent="0.2">
      <c r="A294" s="38" t="s">
        <v>14092</v>
      </c>
      <c r="B294">
        <v>28</v>
      </c>
      <c r="D294" s="38" t="s">
        <v>14303</v>
      </c>
      <c r="E294">
        <v>1</v>
      </c>
    </row>
    <row r="295" spans="1:5" hidden="1" x14ac:dyDescent="0.2">
      <c r="A295" s="38" t="s">
        <v>14251</v>
      </c>
      <c r="B295">
        <v>1</v>
      </c>
      <c r="D295" s="38" t="s">
        <v>14339</v>
      </c>
      <c r="E295">
        <v>1</v>
      </c>
    </row>
    <row r="296" spans="1:5" hidden="1" x14ac:dyDescent="0.2">
      <c r="A296" s="38" t="s">
        <v>14265</v>
      </c>
      <c r="B296">
        <v>2</v>
      </c>
      <c r="D296" s="38" t="s">
        <v>14315</v>
      </c>
      <c r="E296">
        <v>1</v>
      </c>
    </row>
    <row r="297" spans="1:5" hidden="1" x14ac:dyDescent="0.2">
      <c r="A297" s="38" t="s">
        <v>14346</v>
      </c>
      <c r="B297">
        <v>9</v>
      </c>
      <c r="D297" s="38" t="s">
        <v>14446</v>
      </c>
      <c r="E297">
        <v>1</v>
      </c>
    </row>
    <row r="298" spans="1:5" hidden="1" x14ac:dyDescent="0.2">
      <c r="A298" s="38" t="s">
        <v>14180</v>
      </c>
      <c r="B298">
        <v>1</v>
      </c>
      <c r="D298" s="38" t="s">
        <v>14362</v>
      </c>
      <c r="E298">
        <v>1</v>
      </c>
    </row>
    <row r="299" spans="1:5" hidden="1" x14ac:dyDescent="0.2">
      <c r="A299" s="38" t="s">
        <v>14102</v>
      </c>
      <c r="B299">
        <v>1</v>
      </c>
      <c r="D299" s="38" t="s">
        <v>14287</v>
      </c>
      <c r="E299">
        <v>1</v>
      </c>
    </row>
    <row r="300" spans="1:5" hidden="1" x14ac:dyDescent="0.2">
      <c r="A300" s="38" t="s">
        <v>14095</v>
      </c>
      <c r="B300">
        <v>1</v>
      </c>
      <c r="D300" s="38" t="s">
        <v>14384</v>
      </c>
      <c r="E300">
        <v>1</v>
      </c>
    </row>
    <row r="301" spans="1:5" hidden="1" x14ac:dyDescent="0.2">
      <c r="A301" s="38" t="s">
        <v>14249</v>
      </c>
      <c r="B301">
        <v>5</v>
      </c>
      <c r="D301" s="38" t="s">
        <v>14440</v>
      </c>
      <c r="E301">
        <v>1</v>
      </c>
    </row>
    <row r="302" spans="1:5" hidden="1" x14ac:dyDescent="0.2">
      <c r="A302" s="38" t="s">
        <v>14169</v>
      </c>
      <c r="B302">
        <v>2</v>
      </c>
      <c r="D302" s="38" t="s">
        <v>14407</v>
      </c>
      <c r="E302">
        <v>1</v>
      </c>
    </row>
    <row r="303" spans="1:5" hidden="1" x14ac:dyDescent="0.2">
      <c r="A303" s="38" t="s">
        <v>14445</v>
      </c>
      <c r="B303">
        <v>1</v>
      </c>
      <c r="D303" s="38" t="s">
        <v>14406</v>
      </c>
      <c r="E303">
        <v>1</v>
      </c>
    </row>
    <row r="304" spans="1:5" hidden="1" x14ac:dyDescent="0.2">
      <c r="A304" s="38" t="s">
        <v>14163</v>
      </c>
      <c r="B304">
        <v>1</v>
      </c>
      <c r="D304" s="38" t="s">
        <v>14294</v>
      </c>
      <c r="E304">
        <v>1</v>
      </c>
    </row>
    <row r="305" spans="1:5" hidden="1" x14ac:dyDescent="0.2">
      <c r="A305" s="38" t="s">
        <v>14174</v>
      </c>
      <c r="B305">
        <v>2</v>
      </c>
      <c r="D305" s="38" t="s">
        <v>14194</v>
      </c>
      <c r="E305">
        <v>1</v>
      </c>
    </row>
    <row r="306" spans="1:5" hidden="1" x14ac:dyDescent="0.2">
      <c r="A306" s="38" t="s">
        <v>14450</v>
      </c>
      <c r="B306">
        <v>1</v>
      </c>
      <c r="D306" s="38" t="s">
        <v>14452</v>
      </c>
      <c r="E306">
        <v>1</v>
      </c>
    </row>
    <row r="307" spans="1:5" hidden="1" x14ac:dyDescent="0.2">
      <c r="A307" s="38" t="s">
        <v>14466</v>
      </c>
      <c r="B307">
        <v>1</v>
      </c>
      <c r="D307" s="38" t="s">
        <v>14399</v>
      </c>
      <c r="E307">
        <v>1</v>
      </c>
    </row>
    <row r="308" spans="1:5" hidden="1" x14ac:dyDescent="0.2">
      <c r="A308" s="38" t="s">
        <v>14319</v>
      </c>
      <c r="B308">
        <v>1</v>
      </c>
      <c r="D308" s="38" t="s">
        <v>14299</v>
      </c>
      <c r="E308">
        <v>1</v>
      </c>
    </row>
    <row r="309" spans="1:5" hidden="1" x14ac:dyDescent="0.2">
      <c r="A309" s="38" t="s">
        <v>14371</v>
      </c>
      <c r="B309">
        <v>1</v>
      </c>
      <c r="D309" s="38" t="s">
        <v>14374</v>
      </c>
      <c r="E309">
        <v>1</v>
      </c>
    </row>
    <row r="310" spans="1:5" hidden="1" x14ac:dyDescent="0.2">
      <c r="A310" s="38" t="s">
        <v>14344</v>
      </c>
      <c r="B310">
        <v>1</v>
      </c>
      <c r="D310" s="38" t="s">
        <v>14227</v>
      </c>
      <c r="E310">
        <v>1</v>
      </c>
    </row>
    <row r="311" spans="1:5" hidden="1" x14ac:dyDescent="0.2">
      <c r="A311" s="38" t="s">
        <v>14161</v>
      </c>
      <c r="B311">
        <v>24</v>
      </c>
      <c r="D311" s="38" t="s">
        <v>14434</v>
      </c>
      <c r="E311">
        <v>1</v>
      </c>
    </row>
    <row r="312" spans="1:5" hidden="1" x14ac:dyDescent="0.2">
      <c r="A312" s="38" t="s">
        <v>14177</v>
      </c>
      <c r="B312">
        <v>1</v>
      </c>
      <c r="D312" s="38" t="s">
        <v>14405</v>
      </c>
      <c r="E312">
        <v>1</v>
      </c>
    </row>
    <row r="313" spans="1:5" hidden="1" x14ac:dyDescent="0.2">
      <c r="A313" s="38" t="s">
        <v>14162</v>
      </c>
      <c r="B313">
        <v>6</v>
      </c>
      <c r="D313" s="38" t="s">
        <v>14442</v>
      </c>
      <c r="E313">
        <v>1</v>
      </c>
    </row>
    <row r="314" spans="1:5" hidden="1" x14ac:dyDescent="0.2">
      <c r="A314" s="38" t="s">
        <v>14424</v>
      </c>
      <c r="B314">
        <v>1</v>
      </c>
      <c r="D314" s="38" t="s">
        <v>14237</v>
      </c>
      <c r="E314">
        <v>1</v>
      </c>
    </row>
    <row r="315" spans="1:5" hidden="1" x14ac:dyDescent="0.2">
      <c r="A315" s="38" t="s">
        <v>14191</v>
      </c>
      <c r="B315">
        <v>1</v>
      </c>
      <c r="D315" s="38" t="s">
        <v>14197</v>
      </c>
      <c r="E315">
        <v>1</v>
      </c>
    </row>
    <row r="316" spans="1:5" hidden="1" x14ac:dyDescent="0.2">
      <c r="A316" s="38" t="s">
        <v>14239</v>
      </c>
      <c r="B316">
        <v>1</v>
      </c>
      <c r="D316" s="38" t="s">
        <v>14460</v>
      </c>
      <c r="E316">
        <v>1</v>
      </c>
    </row>
    <row r="317" spans="1:5" hidden="1" x14ac:dyDescent="0.2">
      <c r="A317" s="38" t="s">
        <v>14404</v>
      </c>
      <c r="B317">
        <v>1</v>
      </c>
      <c r="D317" s="38" t="s">
        <v>14306</v>
      </c>
      <c r="E317">
        <v>1</v>
      </c>
    </row>
    <row r="318" spans="1:5" hidden="1" x14ac:dyDescent="0.2">
      <c r="A318" s="38" t="s">
        <v>14121</v>
      </c>
      <c r="B318">
        <v>13</v>
      </c>
      <c r="D318" s="38" t="s">
        <v>14345</v>
      </c>
      <c r="E318">
        <v>1</v>
      </c>
    </row>
    <row r="319" spans="1:5" hidden="1" x14ac:dyDescent="0.2">
      <c r="A319" s="38" t="s">
        <v>14383</v>
      </c>
      <c r="B319">
        <v>1</v>
      </c>
      <c r="D319" s="38" t="s">
        <v>14107</v>
      </c>
      <c r="E319">
        <v>1</v>
      </c>
    </row>
    <row r="320" spans="1:5" hidden="1" x14ac:dyDescent="0.2">
      <c r="A320" s="38" t="s">
        <v>14181</v>
      </c>
      <c r="B320">
        <v>3</v>
      </c>
      <c r="D320" s="38" t="s">
        <v>14428</v>
      </c>
      <c r="E320">
        <v>1</v>
      </c>
    </row>
    <row r="321" spans="1:5" hidden="1" x14ac:dyDescent="0.2">
      <c r="A321" s="38" t="s">
        <v>14166</v>
      </c>
      <c r="B321">
        <v>4</v>
      </c>
      <c r="D321" s="38" t="s">
        <v>14338</v>
      </c>
      <c r="E321">
        <v>1</v>
      </c>
    </row>
    <row r="322" spans="1:5" hidden="1" x14ac:dyDescent="0.2">
      <c r="A322" s="38" t="s">
        <v>14288</v>
      </c>
      <c r="B322">
        <v>1</v>
      </c>
      <c r="D322" s="38" t="s">
        <v>14244</v>
      </c>
      <c r="E322">
        <v>1</v>
      </c>
    </row>
    <row r="323" spans="1:5" hidden="1" x14ac:dyDescent="0.2">
      <c r="A323" s="38" t="s">
        <v>14233</v>
      </c>
      <c r="B323">
        <v>1</v>
      </c>
      <c r="D323" s="38" t="s">
        <v>14167</v>
      </c>
      <c r="E323">
        <v>1</v>
      </c>
    </row>
    <row r="324" spans="1:5" hidden="1" x14ac:dyDescent="0.2">
      <c r="A324" s="38" t="s">
        <v>14256</v>
      </c>
      <c r="B324">
        <v>3</v>
      </c>
      <c r="D324" s="38" t="s">
        <v>14321</v>
      </c>
      <c r="E324">
        <v>1</v>
      </c>
    </row>
    <row r="325" spans="1:5" hidden="1" x14ac:dyDescent="0.2">
      <c r="A325" s="38" t="s">
        <v>14247</v>
      </c>
      <c r="B325">
        <v>3</v>
      </c>
      <c r="D325" s="38" t="s">
        <v>14082</v>
      </c>
      <c r="E325">
        <v>1</v>
      </c>
    </row>
    <row r="326" spans="1:5" hidden="1" x14ac:dyDescent="0.2">
      <c r="A326" s="38" t="s">
        <v>14328</v>
      </c>
      <c r="B326">
        <v>1</v>
      </c>
      <c r="D326" s="38" t="s">
        <v>14417</v>
      </c>
      <c r="E326">
        <v>1</v>
      </c>
    </row>
    <row r="327" spans="1:5" hidden="1" x14ac:dyDescent="0.2">
      <c r="A327" s="38" t="s">
        <v>14193</v>
      </c>
      <c r="B327">
        <v>3</v>
      </c>
      <c r="D327" s="38" t="s">
        <v>14160</v>
      </c>
      <c r="E327">
        <v>1</v>
      </c>
    </row>
    <row r="328" spans="1:5" hidden="1" x14ac:dyDescent="0.2">
      <c r="A328" s="38" t="s">
        <v>14205</v>
      </c>
      <c r="B328">
        <v>6</v>
      </c>
      <c r="D328" s="38" t="s">
        <v>14142</v>
      </c>
      <c r="E328">
        <v>1</v>
      </c>
    </row>
    <row r="329" spans="1:5" hidden="1" x14ac:dyDescent="0.2">
      <c r="A329" s="38" t="s">
        <v>14220</v>
      </c>
      <c r="B329">
        <v>1</v>
      </c>
      <c r="D329" s="38" t="s">
        <v>14342</v>
      </c>
      <c r="E329">
        <v>1</v>
      </c>
    </row>
    <row r="330" spans="1:5" hidden="1" x14ac:dyDescent="0.2">
      <c r="A330" s="38" t="s">
        <v>14216</v>
      </c>
      <c r="B330">
        <v>1</v>
      </c>
      <c r="D330" s="38" t="s">
        <v>14280</v>
      </c>
      <c r="E330">
        <v>1</v>
      </c>
    </row>
    <row r="331" spans="1:5" hidden="1" x14ac:dyDescent="0.2">
      <c r="A331" s="38" t="s">
        <v>14254</v>
      </c>
      <c r="B331">
        <v>23</v>
      </c>
      <c r="D331" s="38" t="s">
        <v>14435</v>
      </c>
      <c r="E331">
        <v>1</v>
      </c>
    </row>
    <row r="332" spans="1:5" hidden="1" x14ac:dyDescent="0.2">
      <c r="A332" s="38" t="s">
        <v>14289</v>
      </c>
      <c r="B332">
        <v>1</v>
      </c>
      <c r="D332" s="38" t="s">
        <v>14308</v>
      </c>
      <c r="E332">
        <v>1</v>
      </c>
    </row>
    <row r="333" spans="1:5" hidden="1" x14ac:dyDescent="0.2">
      <c r="A333" s="38" t="s">
        <v>14390</v>
      </c>
      <c r="B333">
        <v>1</v>
      </c>
      <c r="D333" s="38" t="s">
        <v>14396</v>
      </c>
      <c r="E333">
        <v>1</v>
      </c>
    </row>
    <row r="334" spans="1:5" hidden="1" x14ac:dyDescent="0.2">
      <c r="A334" s="38" t="s">
        <v>14241</v>
      </c>
      <c r="B334">
        <v>11</v>
      </c>
      <c r="D334" s="38" t="s">
        <v>14359</v>
      </c>
      <c r="E334">
        <v>1</v>
      </c>
    </row>
    <row r="335" spans="1:5" hidden="1" x14ac:dyDescent="0.2">
      <c r="A335" s="38" t="s">
        <v>14219</v>
      </c>
      <c r="B335">
        <v>2</v>
      </c>
      <c r="D335" s="38" t="s">
        <v>14235</v>
      </c>
      <c r="E335">
        <v>1</v>
      </c>
    </row>
    <row r="336" spans="1:5" hidden="1" x14ac:dyDescent="0.2">
      <c r="A336" s="38" t="s">
        <v>14103</v>
      </c>
      <c r="B336">
        <v>4</v>
      </c>
      <c r="D336" s="38" t="s">
        <v>14443</v>
      </c>
      <c r="E336">
        <v>1</v>
      </c>
    </row>
    <row r="337" spans="1:5" hidden="1" x14ac:dyDescent="0.2">
      <c r="A337" s="38" t="s">
        <v>14154</v>
      </c>
      <c r="B337">
        <v>2</v>
      </c>
      <c r="D337" s="38" t="s">
        <v>14455</v>
      </c>
      <c r="E337">
        <v>1</v>
      </c>
    </row>
    <row r="338" spans="1:5" hidden="1" x14ac:dyDescent="0.2">
      <c r="A338" s="38" t="s">
        <v>14363</v>
      </c>
      <c r="B338">
        <v>3</v>
      </c>
      <c r="D338" s="38" t="s">
        <v>14401</v>
      </c>
      <c r="E338">
        <v>1</v>
      </c>
    </row>
    <row r="339" spans="1:5" hidden="1" x14ac:dyDescent="0.2">
      <c r="A339" s="38" t="s">
        <v>14128</v>
      </c>
      <c r="B339">
        <v>1</v>
      </c>
      <c r="D339" s="38" t="s">
        <v>14198</v>
      </c>
      <c r="E339">
        <v>1</v>
      </c>
    </row>
    <row r="340" spans="1:5" hidden="1" x14ac:dyDescent="0.2">
      <c r="A340" s="38" t="s">
        <v>14165</v>
      </c>
      <c r="B340">
        <v>1</v>
      </c>
      <c r="D340" s="38" t="s">
        <v>14238</v>
      </c>
      <c r="E340">
        <v>1</v>
      </c>
    </row>
    <row r="341" spans="1:5" hidden="1" x14ac:dyDescent="0.2">
      <c r="A341" s="38" t="s">
        <v>14080</v>
      </c>
      <c r="B341">
        <v>31</v>
      </c>
      <c r="D341" s="38" t="s">
        <v>14091</v>
      </c>
      <c r="E341">
        <v>1</v>
      </c>
    </row>
    <row r="342" spans="1:5" hidden="1" x14ac:dyDescent="0.2">
      <c r="A342" s="38" t="s">
        <v>14136</v>
      </c>
      <c r="B342">
        <v>1</v>
      </c>
      <c r="D342" s="38" t="s">
        <v>14156</v>
      </c>
      <c r="E342">
        <v>1</v>
      </c>
    </row>
    <row r="343" spans="1:5" hidden="1" x14ac:dyDescent="0.2">
      <c r="A343" s="38" t="s">
        <v>14271</v>
      </c>
      <c r="B343">
        <v>2</v>
      </c>
      <c r="D343" s="38" t="s">
        <v>14110</v>
      </c>
      <c r="E343">
        <v>1</v>
      </c>
    </row>
    <row r="344" spans="1:5" hidden="1" x14ac:dyDescent="0.2">
      <c r="A344" s="38" t="s">
        <v>14245</v>
      </c>
      <c r="B344">
        <v>14</v>
      </c>
      <c r="D344" s="38" t="s">
        <v>14409</v>
      </c>
      <c r="E344">
        <v>1</v>
      </c>
    </row>
    <row r="345" spans="1:5" hidden="1" x14ac:dyDescent="0.2">
      <c r="A345" s="38" t="s">
        <v>14423</v>
      </c>
      <c r="B345">
        <v>5</v>
      </c>
      <c r="D345" s="38" t="s">
        <v>14451</v>
      </c>
      <c r="E345">
        <v>1</v>
      </c>
    </row>
    <row r="346" spans="1:5" hidden="1" x14ac:dyDescent="0.2">
      <c r="A346" s="38" t="s">
        <v>14422</v>
      </c>
      <c r="B346">
        <v>1</v>
      </c>
      <c r="D346" s="38" t="s">
        <v>14439</v>
      </c>
      <c r="E346">
        <v>1</v>
      </c>
    </row>
    <row r="347" spans="1:5" hidden="1" x14ac:dyDescent="0.2">
      <c r="A347" s="38" t="s">
        <v>14408</v>
      </c>
      <c r="B347">
        <v>1</v>
      </c>
      <c r="D347" s="38" t="s">
        <v>14203</v>
      </c>
      <c r="E347">
        <v>1</v>
      </c>
    </row>
    <row r="348" spans="1:5" hidden="1" x14ac:dyDescent="0.2">
      <c r="A348" s="38" t="s">
        <v>14369</v>
      </c>
      <c r="B348">
        <v>1</v>
      </c>
      <c r="D348" s="38" t="s">
        <v>14340</v>
      </c>
      <c r="E348">
        <v>1</v>
      </c>
    </row>
    <row r="349" spans="1:5" hidden="1" x14ac:dyDescent="0.2">
      <c r="A349" s="38" t="s">
        <v>14179</v>
      </c>
      <c r="B349">
        <v>1</v>
      </c>
      <c r="D349" s="38" t="s">
        <v>14326</v>
      </c>
      <c r="E349">
        <v>1</v>
      </c>
    </row>
    <row r="350" spans="1:5" hidden="1" x14ac:dyDescent="0.2">
      <c r="A350" s="38" t="s">
        <v>14320</v>
      </c>
      <c r="B350">
        <v>1</v>
      </c>
      <c r="D350" s="38" t="s">
        <v>14114</v>
      </c>
      <c r="E350">
        <v>1</v>
      </c>
    </row>
    <row r="351" spans="1:5" hidden="1" x14ac:dyDescent="0.2">
      <c r="A351" s="38" t="s">
        <v>14375</v>
      </c>
      <c r="B351">
        <v>1</v>
      </c>
      <c r="D351" s="38" t="s">
        <v>14213</v>
      </c>
      <c r="E351">
        <v>1</v>
      </c>
    </row>
    <row r="352" spans="1:5" hidden="1" x14ac:dyDescent="0.2">
      <c r="A352" s="38" t="s">
        <v>14349</v>
      </c>
      <c r="B352">
        <v>20</v>
      </c>
      <c r="D352" s="38" t="s">
        <v>14464</v>
      </c>
      <c r="E352">
        <v>1</v>
      </c>
    </row>
    <row r="353" spans="1:5" hidden="1" x14ac:dyDescent="0.2">
      <c r="A353" s="38" t="s">
        <v>14195</v>
      </c>
      <c r="B353">
        <v>2</v>
      </c>
      <c r="D353" s="38" t="s">
        <v>14410</v>
      </c>
      <c r="E353">
        <v>1</v>
      </c>
    </row>
    <row r="354" spans="1:5" hidden="1" x14ac:dyDescent="0.2">
      <c r="A354" s="38" t="s">
        <v>14223</v>
      </c>
      <c r="B354">
        <v>1</v>
      </c>
      <c r="D354" s="38" t="s">
        <v>14465</v>
      </c>
      <c r="E354">
        <v>1</v>
      </c>
    </row>
    <row r="355" spans="1:5" hidden="1" x14ac:dyDescent="0.2">
      <c r="A355" s="38" t="s">
        <v>14106</v>
      </c>
      <c r="B355">
        <v>1</v>
      </c>
      <c r="D355" s="38" t="s">
        <v>14454</v>
      </c>
      <c r="E355">
        <v>1</v>
      </c>
    </row>
    <row r="356" spans="1:5" hidden="1" x14ac:dyDescent="0.2">
      <c r="A356" s="38" t="s">
        <v>14325</v>
      </c>
      <c r="B356">
        <v>2</v>
      </c>
      <c r="D356" s="38" t="s">
        <v>14453</v>
      </c>
      <c r="E356">
        <v>1</v>
      </c>
    </row>
    <row r="357" spans="1:5" hidden="1" x14ac:dyDescent="0.2">
      <c r="A357" s="38" t="s">
        <v>14330</v>
      </c>
      <c r="B357">
        <v>1</v>
      </c>
      <c r="D357" s="38" t="s">
        <v>14368</v>
      </c>
      <c r="E357">
        <v>1</v>
      </c>
    </row>
    <row r="358" spans="1:5" hidden="1" x14ac:dyDescent="0.2">
      <c r="A358" s="38" t="s">
        <v>14415</v>
      </c>
      <c r="B358">
        <v>1</v>
      </c>
      <c r="D358" s="38" t="s">
        <v>14176</v>
      </c>
      <c r="E358">
        <v>1</v>
      </c>
    </row>
    <row r="359" spans="1:5" hidden="1" x14ac:dyDescent="0.2">
      <c r="A359" s="38" t="s">
        <v>14146</v>
      </c>
      <c r="B359">
        <v>6</v>
      </c>
      <c r="D359" s="38" t="s">
        <v>14463</v>
      </c>
      <c r="E359">
        <v>1</v>
      </c>
    </row>
    <row r="360" spans="1:5" hidden="1" x14ac:dyDescent="0.2">
      <c r="A360" s="38" t="s">
        <v>14201</v>
      </c>
      <c r="B360">
        <v>5</v>
      </c>
      <c r="D360" s="38" t="s">
        <v>14341</v>
      </c>
      <c r="E360">
        <v>1</v>
      </c>
    </row>
    <row r="361" spans="1:5" hidden="1" x14ac:dyDescent="0.2">
      <c r="A361" s="38" t="s">
        <v>14101</v>
      </c>
      <c r="B361">
        <v>26</v>
      </c>
      <c r="D361" s="38" t="s">
        <v>14316</v>
      </c>
      <c r="E361">
        <v>1</v>
      </c>
    </row>
    <row r="362" spans="1:5" hidden="1" x14ac:dyDescent="0.2">
      <c r="A362" s="38" t="s">
        <v>14225</v>
      </c>
      <c r="B362">
        <v>1</v>
      </c>
      <c r="D362" s="38" t="s">
        <v>14461</v>
      </c>
      <c r="E362">
        <v>1</v>
      </c>
    </row>
    <row r="363" spans="1:5" hidden="1" x14ac:dyDescent="0.2">
      <c r="A363" s="38" t="s">
        <v>14376</v>
      </c>
      <c r="B363">
        <v>1</v>
      </c>
      <c r="D363" s="38" t="s">
        <v>14323</v>
      </c>
      <c r="E363">
        <v>1</v>
      </c>
    </row>
    <row r="364" spans="1:5" hidden="1" x14ac:dyDescent="0.2">
      <c r="A364" s="38" t="s">
        <v>14277</v>
      </c>
      <c r="B364">
        <v>1</v>
      </c>
      <c r="D364" s="38" t="s">
        <v>14268</v>
      </c>
      <c r="E364">
        <v>1</v>
      </c>
    </row>
    <row r="365" spans="1:5" hidden="1" x14ac:dyDescent="0.2">
      <c r="A365" s="38" t="s">
        <v>14096</v>
      </c>
      <c r="B365">
        <v>2</v>
      </c>
      <c r="D365" s="38" t="s">
        <v>14331</v>
      </c>
      <c r="E365">
        <v>1</v>
      </c>
    </row>
    <row r="366" spans="1:5" hidden="1" x14ac:dyDescent="0.2">
      <c r="A366" s="38" t="s">
        <v>14403</v>
      </c>
      <c r="B366">
        <v>1</v>
      </c>
      <c r="D366" s="38" t="s">
        <v>14398</v>
      </c>
      <c r="E366">
        <v>1</v>
      </c>
    </row>
    <row r="367" spans="1:5" hidden="1" x14ac:dyDescent="0.2">
      <c r="A367" s="38" t="s">
        <v>14290</v>
      </c>
      <c r="B367">
        <v>2</v>
      </c>
      <c r="D367" s="38" t="s">
        <v>14312</v>
      </c>
      <c r="E367">
        <v>1</v>
      </c>
    </row>
    <row r="368" spans="1:5" hidden="1" x14ac:dyDescent="0.2">
      <c r="A368" s="38" t="s">
        <v>14200</v>
      </c>
      <c r="B368">
        <v>5</v>
      </c>
      <c r="D368" s="38" t="s">
        <v>14391</v>
      </c>
      <c r="E368">
        <v>1</v>
      </c>
    </row>
    <row r="369" spans="1:5" hidden="1" x14ac:dyDescent="0.2">
      <c r="A369" s="38" t="s">
        <v>14242</v>
      </c>
      <c r="B369">
        <v>1</v>
      </c>
      <c r="D369" s="38" t="s">
        <v>14251</v>
      </c>
      <c r="E369">
        <v>1</v>
      </c>
    </row>
    <row r="370" spans="1:5" hidden="1" x14ac:dyDescent="0.2">
      <c r="A370" s="38" t="s">
        <v>14333</v>
      </c>
      <c r="B370">
        <v>2</v>
      </c>
      <c r="D370" s="38" t="s">
        <v>14180</v>
      </c>
      <c r="E370">
        <v>1</v>
      </c>
    </row>
    <row r="371" spans="1:5" hidden="1" x14ac:dyDescent="0.2">
      <c r="A371" s="38" t="s">
        <v>14412</v>
      </c>
      <c r="B371">
        <v>2</v>
      </c>
      <c r="D371" s="38" t="s">
        <v>14102</v>
      </c>
      <c r="E371">
        <v>1</v>
      </c>
    </row>
    <row r="372" spans="1:5" hidden="1" x14ac:dyDescent="0.2">
      <c r="A372" s="38" t="s">
        <v>14392</v>
      </c>
      <c r="B372">
        <v>1</v>
      </c>
      <c r="D372" s="38" t="s">
        <v>14095</v>
      </c>
      <c r="E372">
        <v>1</v>
      </c>
    </row>
    <row r="373" spans="1:5" hidden="1" x14ac:dyDescent="0.2">
      <c r="A373" s="38" t="s">
        <v>14139</v>
      </c>
      <c r="B373">
        <v>1</v>
      </c>
      <c r="D373" s="38" t="s">
        <v>14445</v>
      </c>
      <c r="E373">
        <v>1</v>
      </c>
    </row>
    <row r="374" spans="1:5" hidden="1" x14ac:dyDescent="0.2">
      <c r="A374" s="38" t="s">
        <v>14431</v>
      </c>
      <c r="B374">
        <v>2</v>
      </c>
      <c r="D374" s="38" t="s">
        <v>14163</v>
      </c>
      <c r="E374">
        <v>1</v>
      </c>
    </row>
    <row r="375" spans="1:5" hidden="1" x14ac:dyDescent="0.2">
      <c r="A375" s="38" t="s">
        <v>14118</v>
      </c>
      <c r="B375">
        <v>1</v>
      </c>
      <c r="D375" s="38" t="s">
        <v>14450</v>
      </c>
      <c r="E375">
        <v>1</v>
      </c>
    </row>
    <row r="376" spans="1:5" hidden="1" x14ac:dyDescent="0.2">
      <c r="A376" s="38" t="s">
        <v>14329</v>
      </c>
      <c r="B376">
        <v>1</v>
      </c>
      <c r="D376" s="38" t="s">
        <v>14466</v>
      </c>
      <c r="E376">
        <v>1</v>
      </c>
    </row>
    <row r="377" spans="1:5" hidden="1" x14ac:dyDescent="0.2">
      <c r="A377" s="38" t="s">
        <v>14449</v>
      </c>
      <c r="B377">
        <v>1</v>
      </c>
      <c r="D377" s="38" t="s">
        <v>14319</v>
      </c>
      <c r="E377">
        <v>1</v>
      </c>
    </row>
    <row r="378" spans="1:5" hidden="1" x14ac:dyDescent="0.2">
      <c r="A378" s="38" t="s">
        <v>14414</v>
      </c>
      <c r="B378">
        <v>1</v>
      </c>
      <c r="D378" s="38" t="s">
        <v>14371</v>
      </c>
      <c r="E378">
        <v>1</v>
      </c>
    </row>
    <row r="379" spans="1:5" hidden="1" x14ac:dyDescent="0.2">
      <c r="A379" s="38" t="s">
        <v>14085</v>
      </c>
      <c r="B379">
        <v>36</v>
      </c>
      <c r="D379" s="38" t="s">
        <v>14344</v>
      </c>
      <c r="E379">
        <v>1</v>
      </c>
    </row>
    <row r="380" spans="1:5" hidden="1" x14ac:dyDescent="0.2">
      <c r="A380" s="38" t="s">
        <v>14378</v>
      </c>
      <c r="B380">
        <v>17</v>
      </c>
      <c r="D380" s="38" t="s">
        <v>14177</v>
      </c>
      <c r="E380">
        <v>1</v>
      </c>
    </row>
    <row r="381" spans="1:5" hidden="1" x14ac:dyDescent="0.2">
      <c r="A381" s="38" t="s">
        <v>14141</v>
      </c>
      <c r="B381">
        <v>2</v>
      </c>
      <c r="D381" s="38" t="s">
        <v>14424</v>
      </c>
      <c r="E381">
        <v>1</v>
      </c>
    </row>
    <row r="382" spans="1:5" hidden="1" x14ac:dyDescent="0.2">
      <c r="A382" s="38" t="s">
        <v>14232</v>
      </c>
      <c r="B382">
        <v>1</v>
      </c>
      <c r="D382" s="38" t="s">
        <v>14191</v>
      </c>
      <c r="E382">
        <v>1</v>
      </c>
    </row>
    <row r="383" spans="1:5" hidden="1" x14ac:dyDescent="0.2">
      <c r="A383" s="38" t="s">
        <v>14188</v>
      </c>
      <c r="B383">
        <v>2</v>
      </c>
      <c r="D383" s="38" t="s">
        <v>14239</v>
      </c>
      <c r="E383">
        <v>1</v>
      </c>
    </row>
    <row r="384" spans="1:5" hidden="1" x14ac:dyDescent="0.2">
      <c r="A384" s="38" t="s">
        <v>14236</v>
      </c>
      <c r="B384">
        <v>1</v>
      </c>
      <c r="D384" s="38" t="s">
        <v>14404</v>
      </c>
      <c r="E384">
        <v>1</v>
      </c>
    </row>
    <row r="385" spans="1:5" hidden="1" x14ac:dyDescent="0.2">
      <c r="A385" s="38" t="s">
        <v>14252</v>
      </c>
      <c r="B385">
        <v>2</v>
      </c>
      <c r="D385" s="38" t="s">
        <v>14383</v>
      </c>
      <c r="E385">
        <v>1</v>
      </c>
    </row>
    <row r="386" spans="1:5" hidden="1" x14ac:dyDescent="0.2">
      <c r="A386" s="38" t="s">
        <v>14157</v>
      </c>
      <c r="B386">
        <v>1</v>
      </c>
      <c r="D386" s="38" t="s">
        <v>14288</v>
      </c>
      <c r="E386">
        <v>1</v>
      </c>
    </row>
    <row r="387" spans="1:5" hidden="1" x14ac:dyDescent="0.2">
      <c r="A387" s="38" t="s">
        <v>14421</v>
      </c>
      <c r="B387">
        <v>1</v>
      </c>
      <c r="D387" s="38" t="s">
        <v>14233</v>
      </c>
      <c r="E387">
        <v>1</v>
      </c>
    </row>
    <row r="388" spans="1:5" hidden="1" x14ac:dyDescent="0.2">
      <c r="A388" s="38" t="s">
        <v>14387</v>
      </c>
      <c r="B388">
        <v>1</v>
      </c>
      <c r="D388" s="38" t="s">
        <v>14328</v>
      </c>
      <c r="E388">
        <v>1</v>
      </c>
    </row>
    <row r="389" spans="1:5" hidden="1" x14ac:dyDescent="0.2">
      <c r="A389" s="38" t="s">
        <v>14109</v>
      </c>
      <c r="B389">
        <v>1</v>
      </c>
      <c r="D389" s="38" t="s">
        <v>14220</v>
      </c>
      <c r="E389">
        <v>1</v>
      </c>
    </row>
    <row r="390" spans="1:5" hidden="1" x14ac:dyDescent="0.2">
      <c r="A390" s="38" t="s">
        <v>14261</v>
      </c>
      <c r="B390">
        <v>1</v>
      </c>
      <c r="D390" s="38" t="s">
        <v>14216</v>
      </c>
      <c r="E390">
        <v>1</v>
      </c>
    </row>
    <row r="391" spans="1:5" hidden="1" x14ac:dyDescent="0.2">
      <c r="A391" s="38" t="s">
        <v>14324</v>
      </c>
      <c r="B391">
        <v>1</v>
      </c>
      <c r="D391" s="38" t="s">
        <v>14289</v>
      </c>
      <c r="E391">
        <v>1</v>
      </c>
    </row>
    <row r="392" spans="1:5" hidden="1" x14ac:dyDescent="0.2">
      <c r="A392" s="38" t="s">
        <v>14126</v>
      </c>
      <c r="B392">
        <v>1</v>
      </c>
      <c r="D392" s="38" t="s">
        <v>14390</v>
      </c>
      <c r="E392">
        <v>1</v>
      </c>
    </row>
    <row r="393" spans="1:5" hidden="1" x14ac:dyDescent="0.2">
      <c r="A393" s="38" t="s">
        <v>14388</v>
      </c>
      <c r="B393">
        <v>1</v>
      </c>
      <c r="D393" s="38" t="s">
        <v>14128</v>
      </c>
      <c r="E393">
        <v>1</v>
      </c>
    </row>
    <row r="394" spans="1:5" hidden="1" x14ac:dyDescent="0.2">
      <c r="A394" s="38" t="s">
        <v>14433</v>
      </c>
      <c r="B394">
        <v>1</v>
      </c>
      <c r="D394" s="38" t="s">
        <v>14165</v>
      </c>
      <c r="E394">
        <v>1</v>
      </c>
    </row>
    <row r="395" spans="1:5" hidden="1" x14ac:dyDescent="0.2">
      <c r="A395" s="38" t="s">
        <v>14356</v>
      </c>
      <c r="B395">
        <v>1</v>
      </c>
      <c r="D395" s="38" t="s">
        <v>14136</v>
      </c>
      <c r="E395">
        <v>1</v>
      </c>
    </row>
    <row r="396" spans="1:5" hidden="1" x14ac:dyDescent="0.2">
      <c r="A396" s="38" t="s">
        <v>14416</v>
      </c>
      <c r="B396">
        <v>1</v>
      </c>
      <c r="D396" s="38" t="s">
        <v>14422</v>
      </c>
      <c r="E396">
        <v>1</v>
      </c>
    </row>
    <row r="397" spans="1:5" hidden="1" x14ac:dyDescent="0.2">
      <c r="A397" s="38" t="s">
        <v>14143</v>
      </c>
      <c r="B397">
        <v>2</v>
      </c>
      <c r="D397" s="38" t="s">
        <v>14408</v>
      </c>
      <c r="E397">
        <v>1</v>
      </c>
    </row>
    <row r="398" spans="1:5" hidden="1" x14ac:dyDescent="0.2">
      <c r="A398" s="38" t="s">
        <v>14425</v>
      </c>
      <c r="B398">
        <v>1</v>
      </c>
      <c r="D398" s="38" t="s">
        <v>14369</v>
      </c>
      <c r="E398">
        <v>1</v>
      </c>
    </row>
    <row r="399" spans="1:5" hidden="1" x14ac:dyDescent="0.2">
      <c r="A399" s="38" t="s">
        <v>14322</v>
      </c>
      <c r="B399">
        <v>1</v>
      </c>
      <c r="D399" s="38" t="s">
        <v>14179</v>
      </c>
      <c r="E399">
        <v>1</v>
      </c>
    </row>
    <row r="400" spans="1:5" hidden="1" x14ac:dyDescent="0.2">
      <c r="A400" s="38" t="s">
        <v>14365</v>
      </c>
      <c r="B400">
        <v>1</v>
      </c>
      <c r="D400" s="38" t="s">
        <v>14320</v>
      </c>
      <c r="E400">
        <v>1</v>
      </c>
    </row>
    <row r="401" spans="1:5" hidden="1" x14ac:dyDescent="0.2">
      <c r="A401" s="38" t="s">
        <v>14120</v>
      </c>
      <c r="B401">
        <v>3</v>
      </c>
      <c r="D401" s="38" t="s">
        <v>14375</v>
      </c>
      <c r="E401">
        <v>1</v>
      </c>
    </row>
    <row r="402" spans="1:5" hidden="1" x14ac:dyDescent="0.2">
      <c r="A402" s="38" t="s">
        <v>14079</v>
      </c>
      <c r="B402">
        <v>11</v>
      </c>
      <c r="D402" s="38" t="s">
        <v>14223</v>
      </c>
      <c r="E402">
        <v>1</v>
      </c>
    </row>
    <row r="403" spans="1:5" hidden="1" x14ac:dyDescent="0.2">
      <c r="A403" s="38" t="s">
        <v>14168</v>
      </c>
      <c r="B403">
        <v>4</v>
      </c>
      <c r="D403" s="38" t="s">
        <v>14106</v>
      </c>
      <c r="E403">
        <v>1</v>
      </c>
    </row>
    <row r="404" spans="1:5" hidden="1" x14ac:dyDescent="0.2">
      <c r="A404" s="38" t="s">
        <v>14183</v>
      </c>
      <c r="B404">
        <v>1</v>
      </c>
      <c r="D404" s="38" t="s">
        <v>14330</v>
      </c>
      <c r="E404">
        <v>1</v>
      </c>
    </row>
    <row r="405" spans="1:5" hidden="1" x14ac:dyDescent="0.2">
      <c r="A405" s="38" t="s">
        <v>14127</v>
      </c>
      <c r="B405">
        <v>6</v>
      </c>
      <c r="D405" s="38" t="s">
        <v>14415</v>
      </c>
      <c r="E405">
        <v>1</v>
      </c>
    </row>
    <row r="406" spans="1:5" hidden="1" x14ac:dyDescent="0.2">
      <c r="A406" s="38" t="s">
        <v>14381</v>
      </c>
      <c r="B406">
        <v>11</v>
      </c>
      <c r="D406" s="38" t="s">
        <v>14225</v>
      </c>
      <c r="E406">
        <v>1</v>
      </c>
    </row>
    <row r="407" spans="1:5" hidden="1" x14ac:dyDescent="0.2">
      <c r="A407" s="38" t="s">
        <v>14419</v>
      </c>
      <c r="B407">
        <v>1</v>
      </c>
      <c r="D407" s="38" t="s">
        <v>14376</v>
      </c>
      <c r="E407">
        <v>1</v>
      </c>
    </row>
    <row r="408" spans="1:5" hidden="1" x14ac:dyDescent="0.2">
      <c r="A408" s="38" t="s">
        <v>14298</v>
      </c>
      <c r="B408">
        <v>1</v>
      </c>
      <c r="D408" s="38" t="s">
        <v>14277</v>
      </c>
      <c r="E408">
        <v>1</v>
      </c>
    </row>
    <row r="409" spans="1:5" hidden="1" x14ac:dyDescent="0.2">
      <c r="A409" s="38" t="s">
        <v>14301</v>
      </c>
      <c r="B409">
        <v>7</v>
      </c>
      <c r="D409" s="38" t="s">
        <v>14403</v>
      </c>
      <c r="E409">
        <v>1</v>
      </c>
    </row>
    <row r="410" spans="1:5" hidden="1" x14ac:dyDescent="0.2">
      <c r="A410" s="38" t="s">
        <v>14413</v>
      </c>
      <c r="B410">
        <v>1</v>
      </c>
      <c r="D410" s="38" t="s">
        <v>14242</v>
      </c>
      <c r="E410">
        <v>1</v>
      </c>
    </row>
    <row r="411" spans="1:5" hidden="1" x14ac:dyDescent="0.2">
      <c r="A411" s="38" t="s">
        <v>14302</v>
      </c>
      <c r="B411">
        <v>1</v>
      </c>
      <c r="D411" s="38" t="s">
        <v>14392</v>
      </c>
      <c r="E411">
        <v>1</v>
      </c>
    </row>
    <row r="412" spans="1:5" hidden="1" x14ac:dyDescent="0.2">
      <c r="A412" s="38" t="s">
        <v>14366</v>
      </c>
      <c r="B412">
        <v>1</v>
      </c>
      <c r="D412" s="38" t="s">
        <v>14139</v>
      </c>
      <c r="E412">
        <v>1</v>
      </c>
    </row>
    <row r="413" spans="1:5" hidden="1" x14ac:dyDescent="0.2">
      <c r="A413" s="38" t="s">
        <v>14355</v>
      </c>
      <c r="B413">
        <v>4</v>
      </c>
      <c r="D413" s="38" t="s">
        <v>14118</v>
      </c>
      <c r="E413">
        <v>1</v>
      </c>
    </row>
    <row r="414" spans="1:5" hidden="1" x14ac:dyDescent="0.2">
      <c r="A414" s="38" t="s">
        <v>14274</v>
      </c>
      <c r="B414">
        <v>1</v>
      </c>
      <c r="D414" s="38" t="s">
        <v>14329</v>
      </c>
      <c r="E414">
        <v>1</v>
      </c>
    </row>
    <row r="415" spans="1:5" hidden="1" x14ac:dyDescent="0.2">
      <c r="A415" s="38" t="s">
        <v>14296</v>
      </c>
      <c r="B415">
        <v>1</v>
      </c>
      <c r="D415" s="38" t="s">
        <v>14449</v>
      </c>
      <c r="E415">
        <v>1</v>
      </c>
    </row>
    <row r="416" spans="1:5" hidden="1" x14ac:dyDescent="0.2">
      <c r="A416" s="38" t="s">
        <v>14125</v>
      </c>
      <c r="B416">
        <v>1</v>
      </c>
      <c r="D416" s="38" t="s">
        <v>14414</v>
      </c>
      <c r="E416">
        <v>1</v>
      </c>
    </row>
    <row r="417" spans="1:5" hidden="1" x14ac:dyDescent="0.2">
      <c r="A417" s="38" t="s">
        <v>14153</v>
      </c>
      <c r="B417">
        <v>3</v>
      </c>
      <c r="D417" s="38" t="s">
        <v>14232</v>
      </c>
      <c r="E417">
        <v>1</v>
      </c>
    </row>
    <row r="418" spans="1:5" hidden="1" x14ac:dyDescent="0.2">
      <c r="A418" s="38" t="s">
        <v>14343</v>
      </c>
      <c r="B418">
        <v>1</v>
      </c>
      <c r="D418" s="38" t="s">
        <v>14236</v>
      </c>
      <c r="E418">
        <v>1</v>
      </c>
    </row>
    <row r="419" spans="1:5" hidden="1" x14ac:dyDescent="0.2">
      <c r="A419" s="38" t="s">
        <v>14389</v>
      </c>
      <c r="B419">
        <v>1</v>
      </c>
      <c r="D419" s="38" t="s">
        <v>14157</v>
      </c>
      <c r="E419">
        <v>1</v>
      </c>
    </row>
    <row r="420" spans="1:5" hidden="1" x14ac:dyDescent="0.2">
      <c r="A420" s="38" t="s">
        <v>14266</v>
      </c>
      <c r="B420">
        <v>1</v>
      </c>
      <c r="D420" s="38" t="s">
        <v>14421</v>
      </c>
      <c r="E420">
        <v>1</v>
      </c>
    </row>
    <row r="421" spans="1:5" hidden="1" x14ac:dyDescent="0.2">
      <c r="A421" s="38" t="s">
        <v>14231</v>
      </c>
      <c r="B421">
        <v>1</v>
      </c>
      <c r="D421" s="38" t="s">
        <v>14387</v>
      </c>
      <c r="E421">
        <v>1</v>
      </c>
    </row>
    <row r="422" spans="1:5" hidden="1" x14ac:dyDescent="0.2">
      <c r="A422" s="38" t="s">
        <v>14123</v>
      </c>
      <c r="B422">
        <v>1</v>
      </c>
      <c r="D422" s="38" t="s">
        <v>14109</v>
      </c>
      <c r="E422">
        <v>1</v>
      </c>
    </row>
    <row r="423" spans="1:5" hidden="1" x14ac:dyDescent="0.2">
      <c r="A423" s="38" t="s">
        <v>14207</v>
      </c>
      <c r="B423">
        <v>1</v>
      </c>
      <c r="D423" s="38" t="s">
        <v>14261</v>
      </c>
      <c r="E423">
        <v>1</v>
      </c>
    </row>
    <row r="424" spans="1:5" hidden="1" x14ac:dyDescent="0.2">
      <c r="A424" s="38" t="s">
        <v>14097</v>
      </c>
      <c r="B424">
        <v>5</v>
      </c>
      <c r="D424" s="38" t="s">
        <v>14324</v>
      </c>
      <c r="E424">
        <v>1</v>
      </c>
    </row>
    <row r="425" spans="1:5" hidden="1" x14ac:dyDescent="0.2">
      <c r="A425" s="38" t="s">
        <v>14354</v>
      </c>
      <c r="B425">
        <v>4</v>
      </c>
      <c r="D425" s="38" t="s">
        <v>14126</v>
      </c>
      <c r="E425">
        <v>1</v>
      </c>
    </row>
    <row r="426" spans="1:5" hidden="1" x14ac:dyDescent="0.2">
      <c r="A426" s="38" t="s">
        <v>14456</v>
      </c>
      <c r="B426">
        <v>1</v>
      </c>
      <c r="D426" s="38" t="s">
        <v>14388</v>
      </c>
      <c r="E426">
        <v>1</v>
      </c>
    </row>
    <row r="427" spans="1:5" hidden="1" x14ac:dyDescent="0.2">
      <c r="A427" s="38" t="s">
        <v>14152</v>
      </c>
      <c r="B427">
        <v>1</v>
      </c>
      <c r="D427" s="38" t="s">
        <v>14433</v>
      </c>
      <c r="E427">
        <v>1</v>
      </c>
    </row>
    <row r="428" spans="1:5" hidden="1" x14ac:dyDescent="0.2">
      <c r="A428" s="38" t="s">
        <v>14171</v>
      </c>
      <c r="B428">
        <v>2</v>
      </c>
      <c r="D428" s="38" t="s">
        <v>14356</v>
      </c>
      <c r="E428">
        <v>1</v>
      </c>
    </row>
    <row r="429" spans="1:5" hidden="1" x14ac:dyDescent="0.2">
      <c r="A429" s="38" t="s">
        <v>14304</v>
      </c>
      <c r="B429">
        <v>1</v>
      </c>
      <c r="D429" s="38" t="s">
        <v>14416</v>
      </c>
      <c r="E429">
        <v>1</v>
      </c>
    </row>
    <row r="430" spans="1:5" hidden="1" x14ac:dyDescent="0.2">
      <c r="A430" s="38" t="s">
        <v>14272</v>
      </c>
      <c r="B430">
        <v>2</v>
      </c>
      <c r="D430" s="38" t="s">
        <v>14425</v>
      </c>
      <c r="E430">
        <v>1</v>
      </c>
    </row>
    <row r="431" spans="1:5" hidden="1" x14ac:dyDescent="0.2">
      <c r="A431" s="38" t="s">
        <v>14131</v>
      </c>
      <c r="B431">
        <v>1</v>
      </c>
      <c r="D431" s="38" t="s">
        <v>14322</v>
      </c>
      <c r="E431">
        <v>1</v>
      </c>
    </row>
    <row r="432" spans="1:5" hidden="1" x14ac:dyDescent="0.2">
      <c r="A432" s="38" t="s">
        <v>14088</v>
      </c>
      <c r="B432">
        <v>6</v>
      </c>
      <c r="D432" s="38" t="s">
        <v>14365</v>
      </c>
      <c r="E432">
        <v>1</v>
      </c>
    </row>
    <row r="433" spans="1:5" hidden="1" x14ac:dyDescent="0.2">
      <c r="A433" s="38" t="s">
        <v>14178</v>
      </c>
      <c r="B433">
        <v>1</v>
      </c>
      <c r="D433" s="38" t="s">
        <v>14183</v>
      </c>
      <c r="E433">
        <v>1</v>
      </c>
    </row>
    <row r="434" spans="1:5" hidden="1" x14ac:dyDescent="0.2">
      <c r="A434" s="38" t="s">
        <v>14307</v>
      </c>
      <c r="B434">
        <v>1</v>
      </c>
      <c r="D434" s="38" t="s">
        <v>14419</v>
      </c>
      <c r="E434">
        <v>1</v>
      </c>
    </row>
    <row r="435" spans="1:5" hidden="1" x14ac:dyDescent="0.2">
      <c r="A435" s="38" t="s">
        <v>14285</v>
      </c>
      <c r="B435">
        <v>1</v>
      </c>
      <c r="D435" s="38" t="s">
        <v>14298</v>
      </c>
      <c r="E435">
        <v>1</v>
      </c>
    </row>
    <row r="436" spans="1:5" hidden="1" x14ac:dyDescent="0.2">
      <c r="A436" s="38" t="s">
        <v>14148</v>
      </c>
      <c r="B436">
        <v>1</v>
      </c>
      <c r="D436" s="38" t="s">
        <v>14413</v>
      </c>
      <c r="E436">
        <v>1</v>
      </c>
    </row>
    <row r="437" spans="1:5" hidden="1" x14ac:dyDescent="0.2">
      <c r="A437" s="38" t="s">
        <v>14350</v>
      </c>
      <c r="B437">
        <v>20</v>
      </c>
      <c r="D437" s="38" t="s">
        <v>14302</v>
      </c>
      <c r="E437">
        <v>1</v>
      </c>
    </row>
    <row r="438" spans="1:5" hidden="1" x14ac:dyDescent="0.2">
      <c r="A438" s="38" t="s">
        <v>14458</v>
      </c>
      <c r="B438">
        <v>1</v>
      </c>
      <c r="D438" s="38" t="s">
        <v>14366</v>
      </c>
      <c r="E438">
        <v>1</v>
      </c>
    </row>
    <row r="439" spans="1:5" hidden="1" x14ac:dyDescent="0.2">
      <c r="A439" s="38" t="s">
        <v>14150</v>
      </c>
      <c r="B439">
        <v>1</v>
      </c>
      <c r="D439" s="38" t="s">
        <v>14274</v>
      </c>
      <c r="E439">
        <v>1</v>
      </c>
    </row>
    <row r="440" spans="1:5" hidden="1" x14ac:dyDescent="0.2">
      <c r="A440" s="38" t="s">
        <v>14172</v>
      </c>
      <c r="B440">
        <v>6</v>
      </c>
      <c r="D440" s="38" t="s">
        <v>14296</v>
      </c>
      <c r="E440">
        <v>1</v>
      </c>
    </row>
    <row r="441" spans="1:5" hidden="1" x14ac:dyDescent="0.2">
      <c r="A441" s="38" t="s">
        <v>14402</v>
      </c>
      <c r="B441">
        <v>2</v>
      </c>
      <c r="D441" s="38" t="s">
        <v>14125</v>
      </c>
      <c r="E441">
        <v>1</v>
      </c>
    </row>
    <row r="442" spans="1:5" hidden="1" x14ac:dyDescent="0.2">
      <c r="A442" s="38" t="s">
        <v>14164</v>
      </c>
      <c r="B442">
        <v>3</v>
      </c>
      <c r="D442" s="38" t="s">
        <v>14343</v>
      </c>
      <c r="E442">
        <v>1</v>
      </c>
    </row>
    <row r="443" spans="1:5" hidden="1" x14ac:dyDescent="0.2">
      <c r="A443" s="38" t="s">
        <v>14098</v>
      </c>
      <c r="B443">
        <v>1</v>
      </c>
      <c r="D443" s="38" t="s">
        <v>14389</v>
      </c>
      <c r="E443">
        <v>1</v>
      </c>
    </row>
    <row r="444" spans="1:5" hidden="1" x14ac:dyDescent="0.2">
      <c r="A444" s="38" t="s">
        <v>14385</v>
      </c>
      <c r="B444">
        <v>3</v>
      </c>
      <c r="D444" s="38" t="s">
        <v>14266</v>
      </c>
      <c r="E444">
        <v>1</v>
      </c>
    </row>
    <row r="445" spans="1:5" hidden="1" x14ac:dyDescent="0.2">
      <c r="A445" s="38" t="s">
        <v>14081</v>
      </c>
      <c r="B445">
        <v>1</v>
      </c>
      <c r="D445" s="38" t="s">
        <v>14231</v>
      </c>
      <c r="E445">
        <v>1</v>
      </c>
    </row>
    <row r="446" spans="1:5" hidden="1" x14ac:dyDescent="0.2">
      <c r="A446" s="38" t="s">
        <v>14276</v>
      </c>
      <c r="B446">
        <v>14</v>
      </c>
      <c r="D446" s="38" t="s">
        <v>14123</v>
      </c>
      <c r="E446">
        <v>1</v>
      </c>
    </row>
    <row r="447" spans="1:5" hidden="1" x14ac:dyDescent="0.2">
      <c r="A447" s="38" t="s">
        <v>14279</v>
      </c>
      <c r="B447">
        <v>3</v>
      </c>
      <c r="D447" s="38" t="s">
        <v>14207</v>
      </c>
      <c r="E447">
        <v>1</v>
      </c>
    </row>
    <row r="448" spans="1:5" hidden="1" x14ac:dyDescent="0.2">
      <c r="A448" s="38" t="s">
        <v>14459</v>
      </c>
      <c r="B448">
        <v>1</v>
      </c>
      <c r="D448" s="38" t="s">
        <v>14456</v>
      </c>
      <c r="E448">
        <v>1</v>
      </c>
    </row>
    <row r="449" spans="1:5" hidden="1" x14ac:dyDescent="0.2">
      <c r="A449" s="38" t="s">
        <v>14286</v>
      </c>
      <c r="B449">
        <v>1</v>
      </c>
      <c r="D449" s="38" t="s">
        <v>14152</v>
      </c>
      <c r="E449">
        <v>1</v>
      </c>
    </row>
    <row r="450" spans="1:5" hidden="1" x14ac:dyDescent="0.2">
      <c r="A450" s="38" t="s">
        <v>14284</v>
      </c>
      <c r="B450">
        <v>1</v>
      </c>
      <c r="D450" s="38" t="s">
        <v>14304</v>
      </c>
      <c r="E450">
        <v>1</v>
      </c>
    </row>
    <row r="451" spans="1:5" hidden="1" x14ac:dyDescent="0.2">
      <c r="A451" s="38" t="s">
        <v>14214</v>
      </c>
      <c r="B451">
        <v>1</v>
      </c>
      <c r="D451" s="38" t="s">
        <v>14131</v>
      </c>
      <c r="E451">
        <v>1</v>
      </c>
    </row>
    <row r="452" spans="1:5" hidden="1" x14ac:dyDescent="0.2">
      <c r="A452" s="38" t="s">
        <v>14427</v>
      </c>
      <c r="B452">
        <v>1</v>
      </c>
      <c r="D452" s="38" t="s">
        <v>14178</v>
      </c>
      <c r="E452">
        <v>1</v>
      </c>
    </row>
    <row r="453" spans="1:5" hidden="1" x14ac:dyDescent="0.2">
      <c r="A453" s="38" t="s">
        <v>14441</v>
      </c>
      <c r="B453">
        <v>1</v>
      </c>
      <c r="D453" s="38" t="s">
        <v>14307</v>
      </c>
      <c r="E453">
        <v>1</v>
      </c>
    </row>
    <row r="454" spans="1:5" hidden="1" x14ac:dyDescent="0.2">
      <c r="A454" s="38" t="s">
        <v>14145</v>
      </c>
      <c r="B454">
        <v>4</v>
      </c>
      <c r="D454" s="38" t="s">
        <v>14285</v>
      </c>
      <c r="E454">
        <v>1</v>
      </c>
    </row>
    <row r="455" spans="1:5" hidden="1" x14ac:dyDescent="0.2">
      <c r="A455" s="38" t="s">
        <v>14352</v>
      </c>
      <c r="B455">
        <v>4</v>
      </c>
      <c r="D455" s="38" t="s">
        <v>14148</v>
      </c>
      <c r="E455">
        <v>1</v>
      </c>
    </row>
    <row r="456" spans="1:5" hidden="1" x14ac:dyDescent="0.2">
      <c r="A456" s="38" t="s">
        <v>14221</v>
      </c>
      <c r="B456">
        <v>1</v>
      </c>
      <c r="D456" s="38" t="s">
        <v>14458</v>
      </c>
      <c r="E456">
        <v>1</v>
      </c>
    </row>
    <row r="457" spans="1:5" hidden="1" x14ac:dyDescent="0.2">
      <c r="A457" s="38" t="s">
        <v>14370</v>
      </c>
      <c r="B457">
        <v>1</v>
      </c>
      <c r="D457" s="38" t="s">
        <v>14150</v>
      </c>
      <c r="E457">
        <v>1</v>
      </c>
    </row>
    <row r="458" spans="1:5" hidden="1" x14ac:dyDescent="0.2">
      <c r="A458" s="38" t="s">
        <v>14077</v>
      </c>
      <c r="B458">
        <v>24</v>
      </c>
      <c r="D458" s="38" t="s">
        <v>14098</v>
      </c>
      <c r="E458">
        <v>1</v>
      </c>
    </row>
    <row r="459" spans="1:5" hidden="1" x14ac:dyDescent="0.2">
      <c r="A459" s="38" t="s">
        <v>14093</v>
      </c>
      <c r="B459">
        <v>10</v>
      </c>
      <c r="D459" s="38" t="s">
        <v>14081</v>
      </c>
      <c r="E459">
        <v>1</v>
      </c>
    </row>
    <row r="460" spans="1:5" hidden="1" x14ac:dyDescent="0.2">
      <c r="A460" s="38" t="s">
        <v>14209</v>
      </c>
      <c r="B460">
        <v>1</v>
      </c>
      <c r="D460" s="38" t="s">
        <v>14459</v>
      </c>
      <c r="E460">
        <v>1</v>
      </c>
    </row>
    <row r="461" spans="1:5" hidden="1" x14ac:dyDescent="0.2">
      <c r="A461" s="38" t="s">
        <v>14199</v>
      </c>
      <c r="B461">
        <v>3</v>
      </c>
      <c r="D461" s="38" t="s">
        <v>14286</v>
      </c>
      <c r="E461">
        <v>1</v>
      </c>
    </row>
    <row r="462" spans="1:5" hidden="1" x14ac:dyDescent="0.2">
      <c r="A462" s="38" t="s">
        <v>14090</v>
      </c>
      <c r="B462">
        <v>1</v>
      </c>
      <c r="D462" s="38" t="s">
        <v>14284</v>
      </c>
      <c r="E462">
        <v>1</v>
      </c>
    </row>
    <row r="463" spans="1:5" hidden="1" x14ac:dyDescent="0.2">
      <c r="A463" s="38" t="s">
        <v>14438</v>
      </c>
      <c r="B463">
        <v>1</v>
      </c>
      <c r="D463" s="38" t="s">
        <v>14214</v>
      </c>
      <c r="E463">
        <v>1</v>
      </c>
    </row>
    <row r="464" spans="1:5" hidden="1" x14ac:dyDescent="0.2">
      <c r="A464" s="38" t="s">
        <v>14228</v>
      </c>
      <c r="B464">
        <v>1</v>
      </c>
      <c r="D464" s="38" t="s">
        <v>14427</v>
      </c>
      <c r="E464">
        <v>1</v>
      </c>
    </row>
    <row r="465" spans="1:5" hidden="1" x14ac:dyDescent="0.2">
      <c r="A465" s="38" t="s">
        <v>14269</v>
      </c>
      <c r="B465">
        <v>7</v>
      </c>
      <c r="D465" s="38" t="s">
        <v>14441</v>
      </c>
      <c r="E465">
        <v>1</v>
      </c>
    </row>
    <row r="466" spans="1:5" hidden="1" x14ac:dyDescent="0.2">
      <c r="A466" s="38" t="s">
        <v>14335</v>
      </c>
      <c r="B466">
        <v>1</v>
      </c>
      <c r="D466" s="38" t="s">
        <v>14221</v>
      </c>
      <c r="E466">
        <v>1</v>
      </c>
    </row>
    <row r="467" spans="1:5" hidden="1" x14ac:dyDescent="0.2">
      <c r="A467" s="38" t="s">
        <v>14258</v>
      </c>
      <c r="B467">
        <v>3</v>
      </c>
      <c r="D467" s="38" t="s">
        <v>14370</v>
      </c>
      <c r="E467">
        <v>1</v>
      </c>
    </row>
    <row r="468" spans="1:5" hidden="1" x14ac:dyDescent="0.2">
      <c r="A468" s="38" t="s">
        <v>14364</v>
      </c>
      <c r="B468">
        <v>1</v>
      </c>
      <c r="D468" s="38" t="s">
        <v>14209</v>
      </c>
      <c r="E468">
        <v>1</v>
      </c>
    </row>
    <row r="469" spans="1:5" hidden="1" x14ac:dyDescent="0.2">
      <c r="A469" s="38" t="s">
        <v>14124</v>
      </c>
      <c r="B469">
        <v>3</v>
      </c>
      <c r="D469" s="38" t="s">
        <v>14090</v>
      </c>
      <c r="E469">
        <v>1</v>
      </c>
    </row>
    <row r="470" spans="1:5" hidden="1" x14ac:dyDescent="0.2">
      <c r="A470" s="38" t="s">
        <v>14130</v>
      </c>
      <c r="B470">
        <v>31</v>
      </c>
      <c r="D470" s="38" t="s">
        <v>14438</v>
      </c>
      <c r="E470">
        <v>1</v>
      </c>
    </row>
    <row r="471" spans="1:5" hidden="1" x14ac:dyDescent="0.2">
      <c r="A471" s="38" t="s">
        <v>14457</v>
      </c>
      <c r="B471">
        <v>1</v>
      </c>
      <c r="D471" s="38" t="s">
        <v>14228</v>
      </c>
      <c r="E471">
        <v>1</v>
      </c>
    </row>
    <row r="472" spans="1:5" hidden="1" x14ac:dyDescent="0.2">
      <c r="A472" s="38" t="s">
        <v>14211</v>
      </c>
      <c r="B472">
        <v>2</v>
      </c>
      <c r="D472" s="38" t="s">
        <v>14335</v>
      </c>
      <c r="E472">
        <v>1</v>
      </c>
    </row>
    <row r="473" spans="1:5" hidden="1" x14ac:dyDescent="0.2">
      <c r="A473" s="38" t="s">
        <v>14192</v>
      </c>
      <c r="B473">
        <v>1</v>
      </c>
      <c r="D473" s="38" t="s">
        <v>14364</v>
      </c>
      <c r="E473">
        <v>1</v>
      </c>
    </row>
    <row r="474" spans="1:5" hidden="1" x14ac:dyDescent="0.2">
      <c r="A474" s="38" t="s">
        <v>14373</v>
      </c>
      <c r="B474">
        <v>1</v>
      </c>
      <c r="D474" s="38" t="s">
        <v>14457</v>
      </c>
      <c r="E474">
        <v>1</v>
      </c>
    </row>
    <row r="475" spans="1:5" hidden="1" x14ac:dyDescent="0.2">
      <c r="A475" s="38" t="s">
        <v>14089</v>
      </c>
      <c r="B475">
        <v>5</v>
      </c>
      <c r="D475" s="38" t="s">
        <v>14192</v>
      </c>
      <c r="E475">
        <v>1</v>
      </c>
    </row>
    <row r="476" spans="1:5" hidden="1" x14ac:dyDescent="0.2">
      <c r="A476" s="38" t="s">
        <v>14297</v>
      </c>
      <c r="B476">
        <v>2</v>
      </c>
      <c r="D476" s="38" t="s">
        <v>14373</v>
      </c>
      <c r="E476">
        <v>1</v>
      </c>
    </row>
    <row r="477" spans="1:5" x14ac:dyDescent="0.2">
      <c r="A477" s="38" t="s">
        <v>14476</v>
      </c>
      <c r="B477">
        <v>1465</v>
      </c>
    </row>
  </sheetData>
  <sortState xmlns:xlrd2="http://schemas.microsoft.com/office/spreadsheetml/2017/richdata2" ref="D87:E476">
    <sortCondition descending="1" ref="E86:E476"/>
  </sortState>
  <pageMargins left="0.7" right="0.7" top="0.75" bottom="0.75" header="0.3" footer="0.3"/>
  <drawing r:id="rId8"/>
  <tableParts count="1">
    <tablePart r:id="rId9"/>
  </tableParts>
  <extLst>
    <ext xmlns:x14="http://schemas.microsoft.com/office/spreadsheetml/2009/9/main" uri="{A8765BA9-456A-4dab-B4F3-ACF838C121DE}">
      <x14:slicerList>
        <x14:slicer r:id="rId10"/>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468"/>
  <sheetViews>
    <sheetView workbookViewId="0">
      <selection activeCell="B2" sqref="B2"/>
    </sheetView>
  </sheetViews>
  <sheetFormatPr baseColWidth="10" defaultRowHeight="16" x14ac:dyDescent="0.2"/>
  <cols>
    <col min="1" max="1" width="14.5" bestFit="1" customWidth="1"/>
    <col min="2" max="2" width="25.83203125" customWidth="1"/>
    <col min="3" max="3" width="21" bestFit="1" customWidth="1"/>
    <col min="4" max="4" width="37.1640625" bestFit="1" customWidth="1"/>
    <col min="5" max="5" width="14.5" bestFit="1" customWidth="1"/>
    <col min="6" max="6" width="15.83203125" customWidth="1"/>
    <col min="7" max="7" width="12.6640625" style="25" bestFit="1" customWidth="1"/>
    <col min="8" max="8" width="17.83203125" style="44" customWidth="1"/>
    <col min="9" max="9" width="19.6640625" customWidth="1"/>
    <col min="10" max="10" width="8.5" bestFit="1" customWidth="1"/>
    <col min="11" max="11" width="15.6640625" customWidth="1"/>
    <col min="12" max="12" width="15.5" customWidth="1"/>
    <col min="13" max="13" width="14.83203125" style="4" customWidth="1"/>
  </cols>
  <sheetData>
    <row r="1" spans="1:13" ht="51" x14ac:dyDescent="0.2">
      <c r="A1" s="13" t="s">
        <v>0</v>
      </c>
      <c r="B1" s="14" t="s">
        <v>1</v>
      </c>
      <c r="C1" s="17" t="s">
        <v>14472</v>
      </c>
      <c r="D1" s="15" t="s">
        <v>14473</v>
      </c>
      <c r="E1" s="15" t="s">
        <v>14471</v>
      </c>
      <c r="F1" s="28" t="s">
        <v>3</v>
      </c>
      <c r="G1" s="29" t="s">
        <v>4</v>
      </c>
      <c r="H1" s="41" t="s">
        <v>14467</v>
      </c>
      <c r="I1" s="19" t="s">
        <v>14469</v>
      </c>
      <c r="J1" s="14" t="s">
        <v>6</v>
      </c>
      <c r="K1" s="19" t="s">
        <v>14470</v>
      </c>
      <c r="L1" s="16" t="s">
        <v>7</v>
      </c>
      <c r="M1"/>
    </row>
    <row r="2" spans="1:13" ht="17" x14ac:dyDescent="0.25">
      <c r="A2" s="12" t="s">
        <v>2416</v>
      </c>
      <c r="B2" s="7" t="s">
        <v>2417</v>
      </c>
      <c r="C2" s="18" t="s">
        <v>13935</v>
      </c>
      <c r="D2" s="7" t="s">
        <v>13936</v>
      </c>
      <c r="E2" s="5" t="s">
        <v>14120</v>
      </c>
      <c r="F2" s="24">
        <v>77990</v>
      </c>
      <c r="G2" s="27">
        <v>139900</v>
      </c>
      <c r="H2" s="42">
        <v>0.44</v>
      </c>
      <c r="I2" s="6" t="str">
        <f t="shared" ref="I2:I65" si="0">IF(H2&lt;5%,"Below 5%",IF(H2 &lt;= 25%,"5 to 25%",IF(H2&lt;= 50%,"25 to 50%", IF(H2 &lt;=75%, "50 to 75%","Above 75%"))))</f>
        <v>25 to 50%</v>
      </c>
      <c r="J2" s="7">
        <v>4.7</v>
      </c>
      <c r="K2" s="7" t="str">
        <f t="shared" ref="K2:K65" si="1">IF(J2&lt;2.5,"&lt; 2.5",IF(J2&lt;4,"2.5 - 3.9",IF(J2&lt;4.5,"4.0 - 4.5","4.5 +")))</f>
        <v>4.5 +</v>
      </c>
      <c r="L2" s="10">
        <v>5935</v>
      </c>
      <c r="M2"/>
    </row>
    <row r="3" spans="1:13" ht="17" x14ac:dyDescent="0.25">
      <c r="A3" s="12" t="s">
        <v>3133</v>
      </c>
      <c r="B3" s="7" t="s">
        <v>3134</v>
      </c>
      <c r="C3" s="18" t="s">
        <v>13935</v>
      </c>
      <c r="D3" s="7" t="s">
        <v>13936</v>
      </c>
      <c r="E3" s="5" t="s">
        <v>14121</v>
      </c>
      <c r="F3" s="24">
        <v>61999</v>
      </c>
      <c r="G3" s="27">
        <v>69999</v>
      </c>
      <c r="H3" s="42">
        <v>0.11</v>
      </c>
      <c r="I3" s="6" t="str">
        <f t="shared" si="0"/>
        <v>5 to 25%</v>
      </c>
      <c r="J3" s="7">
        <v>4.0999999999999996</v>
      </c>
      <c r="K3" s="7" t="str">
        <f t="shared" si="1"/>
        <v>4.0 - 4.5</v>
      </c>
      <c r="L3" s="10">
        <v>6753</v>
      </c>
      <c r="M3"/>
    </row>
    <row r="4" spans="1:13" ht="17" x14ac:dyDescent="0.25">
      <c r="A4" s="12" t="s">
        <v>2475</v>
      </c>
      <c r="B4" s="7" t="s">
        <v>2476</v>
      </c>
      <c r="C4" s="18" t="s">
        <v>13935</v>
      </c>
      <c r="D4" s="7" t="s">
        <v>13936</v>
      </c>
      <c r="E4" s="5" t="s">
        <v>14145</v>
      </c>
      <c r="F4" s="24">
        <v>54990</v>
      </c>
      <c r="G4" s="27">
        <v>85000</v>
      </c>
      <c r="H4" s="42">
        <v>0.35</v>
      </c>
      <c r="I4" s="6" t="str">
        <f t="shared" si="0"/>
        <v>25 to 50%</v>
      </c>
      <c r="J4" s="7">
        <v>4.3</v>
      </c>
      <c r="K4" s="7" t="str">
        <f t="shared" si="1"/>
        <v>4.0 - 4.5</v>
      </c>
      <c r="L4" s="10">
        <v>3587</v>
      </c>
      <c r="M4"/>
    </row>
    <row r="5" spans="1:13" ht="17" x14ac:dyDescent="0.25">
      <c r="A5" s="11" t="s">
        <v>1866</v>
      </c>
      <c r="B5" s="5" t="s">
        <v>1867</v>
      </c>
      <c r="C5" s="18" t="s">
        <v>13935</v>
      </c>
      <c r="D5" s="5" t="s">
        <v>13936</v>
      </c>
      <c r="E5" s="5" t="s">
        <v>14085</v>
      </c>
      <c r="F5" s="23">
        <v>47990</v>
      </c>
      <c r="G5" s="26">
        <v>70900</v>
      </c>
      <c r="H5" s="43">
        <v>0.32</v>
      </c>
      <c r="I5" s="6" t="str">
        <f t="shared" si="0"/>
        <v>25 to 50%</v>
      </c>
      <c r="J5" s="5">
        <v>4.3</v>
      </c>
      <c r="K5" s="5" t="str">
        <f t="shared" si="1"/>
        <v>4.0 - 4.5</v>
      </c>
      <c r="L5" s="9">
        <v>7109</v>
      </c>
      <c r="M5"/>
    </row>
    <row r="6" spans="1:13" ht="17" customHeight="1" x14ac:dyDescent="0.25">
      <c r="A6" s="12" t="s">
        <v>2724</v>
      </c>
      <c r="B6" s="7" t="s">
        <v>2725</v>
      </c>
      <c r="C6" s="18" t="s">
        <v>13935</v>
      </c>
      <c r="D6" s="7" t="s">
        <v>13936</v>
      </c>
      <c r="E6" s="5" t="s">
        <v>14117</v>
      </c>
      <c r="F6" s="24">
        <v>47990</v>
      </c>
      <c r="G6" s="27">
        <v>79990</v>
      </c>
      <c r="H6" s="42">
        <v>0.4</v>
      </c>
      <c r="I6" s="6" t="str">
        <f t="shared" si="0"/>
        <v>25 to 50%</v>
      </c>
      <c r="J6" s="7">
        <v>4.3</v>
      </c>
      <c r="K6" s="7" t="str">
        <f t="shared" si="1"/>
        <v>4.0 - 4.5</v>
      </c>
      <c r="L6" s="10">
        <v>1376</v>
      </c>
      <c r="M6"/>
    </row>
    <row r="7" spans="1:13" ht="17" x14ac:dyDescent="0.25">
      <c r="A7" s="11" t="s">
        <v>3196</v>
      </c>
      <c r="B7" s="5" t="s">
        <v>3197</v>
      </c>
      <c r="C7" s="18" t="s">
        <v>13935</v>
      </c>
      <c r="D7" s="5" t="s">
        <v>13936</v>
      </c>
      <c r="E7" s="5" t="s">
        <v>14092</v>
      </c>
      <c r="F7" s="23">
        <v>46999</v>
      </c>
      <c r="G7" s="26">
        <v>69999</v>
      </c>
      <c r="H7" s="43">
        <v>0.33</v>
      </c>
      <c r="I7" s="6" t="str">
        <f t="shared" si="0"/>
        <v>25 to 50%</v>
      </c>
      <c r="J7" s="5">
        <v>4.3</v>
      </c>
      <c r="K7" s="5" t="str">
        <f t="shared" si="1"/>
        <v>4.0 - 4.5</v>
      </c>
      <c r="L7" s="9">
        <v>21252</v>
      </c>
      <c r="M7"/>
    </row>
    <row r="8" spans="1:13" ht="17" x14ac:dyDescent="0.25">
      <c r="A8" s="11" t="s">
        <v>2660</v>
      </c>
      <c r="B8" s="5" t="s">
        <v>2661</v>
      </c>
      <c r="C8" s="18" t="s">
        <v>13935</v>
      </c>
      <c r="D8" s="5" t="s">
        <v>13936</v>
      </c>
      <c r="E8" s="5" t="s">
        <v>14085</v>
      </c>
      <c r="F8" s="23">
        <v>45999</v>
      </c>
      <c r="G8" s="26">
        <v>69900</v>
      </c>
      <c r="H8" s="43">
        <v>0.34</v>
      </c>
      <c r="I8" s="6" t="str">
        <f t="shared" si="0"/>
        <v>25 to 50%</v>
      </c>
      <c r="J8" s="5">
        <v>4.3</v>
      </c>
      <c r="K8" s="5" t="str">
        <f t="shared" si="1"/>
        <v>4.0 - 4.5</v>
      </c>
      <c r="L8" s="9">
        <v>7109</v>
      </c>
      <c r="M8"/>
    </row>
    <row r="9" spans="1:13" ht="17" x14ac:dyDescent="0.25">
      <c r="A9" s="12" t="s">
        <v>4727</v>
      </c>
      <c r="B9" s="7" t="s">
        <v>4728</v>
      </c>
      <c r="C9" s="18" t="s">
        <v>13935</v>
      </c>
      <c r="D9" s="7" t="s">
        <v>13948</v>
      </c>
      <c r="E9" s="5" t="s">
        <v>14121</v>
      </c>
      <c r="F9" s="24">
        <v>44999</v>
      </c>
      <c r="G9" s="27">
        <v>49999</v>
      </c>
      <c r="H9" s="42">
        <v>0.1</v>
      </c>
      <c r="I9" s="6" t="str">
        <f t="shared" si="0"/>
        <v>5 to 25%</v>
      </c>
      <c r="J9" s="7">
        <v>4.3</v>
      </c>
      <c r="K9" s="7" t="str">
        <f t="shared" si="1"/>
        <v>4.0 - 4.5</v>
      </c>
      <c r="L9" s="10">
        <v>3075</v>
      </c>
      <c r="M9"/>
    </row>
    <row r="10" spans="1:13" ht="17" x14ac:dyDescent="0.25">
      <c r="A10" s="11" t="s">
        <v>2102</v>
      </c>
      <c r="B10" s="5" t="s">
        <v>2103</v>
      </c>
      <c r="C10" s="18" t="s">
        <v>13935</v>
      </c>
      <c r="D10" s="5" t="s">
        <v>13936</v>
      </c>
      <c r="E10" s="5" t="s">
        <v>14121</v>
      </c>
      <c r="F10" s="23">
        <v>42999</v>
      </c>
      <c r="G10" s="26">
        <v>59999</v>
      </c>
      <c r="H10" s="43">
        <v>0.28000000000000003</v>
      </c>
      <c r="I10" s="6" t="str">
        <f t="shared" si="0"/>
        <v>25 to 50%</v>
      </c>
      <c r="J10" s="5">
        <v>4.0999999999999996</v>
      </c>
      <c r="K10" s="5" t="str">
        <f t="shared" si="1"/>
        <v>4.0 - 4.5</v>
      </c>
      <c r="L10" s="9">
        <v>6753</v>
      </c>
      <c r="M10"/>
    </row>
    <row r="11" spans="1:13" ht="17" x14ac:dyDescent="0.25">
      <c r="A11" s="11" t="s">
        <v>12749</v>
      </c>
      <c r="B11" s="5" t="s">
        <v>12750</v>
      </c>
      <c r="C11" s="18" t="s">
        <v>13972</v>
      </c>
      <c r="D11" s="5" t="s">
        <v>14068</v>
      </c>
      <c r="E11" s="5" t="s">
        <v>14117</v>
      </c>
      <c r="F11" s="23">
        <v>42990</v>
      </c>
      <c r="G11" s="26">
        <v>75990</v>
      </c>
      <c r="H11" s="43">
        <v>0.43</v>
      </c>
      <c r="I11" s="6" t="str">
        <f t="shared" si="0"/>
        <v>25 to 50%</v>
      </c>
      <c r="J11" s="5">
        <v>4.3</v>
      </c>
      <c r="K11" s="5" t="str">
        <f t="shared" si="1"/>
        <v>4.0 - 4.5</v>
      </c>
      <c r="L11" s="9">
        <v>3231</v>
      </c>
      <c r="M11"/>
    </row>
    <row r="12" spans="1:13" ht="17" x14ac:dyDescent="0.25">
      <c r="A12" s="11" t="s">
        <v>1099</v>
      </c>
      <c r="B12" s="5" t="s">
        <v>1100</v>
      </c>
      <c r="C12" s="18" t="s">
        <v>13935</v>
      </c>
      <c r="D12" s="5" t="s">
        <v>13936</v>
      </c>
      <c r="E12" s="5" t="s">
        <v>14145</v>
      </c>
      <c r="F12" s="23">
        <v>37999</v>
      </c>
      <c r="G12" s="26">
        <v>65000</v>
      </c>
      <c r="H12" s="43">
        <v>0.42</v>
      </c>
      <c r="I12" s="6" t="str">
        <f t="shared" si="0"/>
        <v>25 to 50%</v>
      </c>
      <c r="J12" s="5">
        <v>4.3</v>
      </c>
      <c r="K12" s="5" t="str">
        <f t="shared" si="1"/>
        <v>4.0 - 4.5</v>
      </c>
      <c r="L12" s="9">
        <v>3587</v>
      </c>
      <c r="M12"/>
    </row>
    <row r="13" spans="1:13" ht="17" x14ac:dyDescent="0.25">
      <c r="A13" s="11" t="s">
        <v>5038</v>
      </c>
      <c r="B13" s="5" t="s">
        <v>5039</v>
      </c>
      <c r="C13" s="18" t="s">
        <v>13935</v>
      </c>
      <c r="D13" s="5" t="s">
        <v>13948</v>
      </c>
      <c r="E13" s="5" t="s">
        <v>14085</v>
      </c>
      <c r="F13" s="23">
        <v>37990</v>
      </c>
      <c r="G13" s="26">
        <v>74999</v>
      </c>
      <c r="H13" s="43">
        <v>0.49</v>
      </c>
      <c r="I13" s="6" t="str">
        <f t="shared" si="0"/>
        <v>25 to 50%</v>
      </c>
      <c r="J13" s="5">
        <v>4.2</v>
      </c>
      <c r="K13" s="5" t="str">
        <f t="shared" si="1"/>
        <v>4.0 - 4.5</v>
      </c>
      <c r="L13" s="9">
        <v>27790</v>
      </c>
      <c r="M13"/>
    </row>
    <row r="14" spans="1:13" ht="17" x14ac:dyDescent="0.25">
      <c r="A14" s="11" t="s">
        <v>9065</v>
      </c>
      <c r="B14" s="5" t="s">
        <v>9066</v>
      </c>
      <c r="C14" s="18" t="s">
        <v>13932</v>
      </c>
      <c r="D14" s="8" t="s">
        <v>14346</v>
      </c>
      <c r="E14" s="5" t="s">
        <v>14149</v>
      </c>
      <c r="F14" s="23">
        <v>37247</v>
      </c>
      <c r="G14" s="26">
        <v>59890</v>
      </c>
      <c r="H14" s="43">
        <v>0.38</v>
      </c>
      <c r="I14" s="6" t="str">
        <f t="shared" si="0"/>
        <v>25 to 50%</v>
      </c>
      <c r="J14" s="5">
        <v>4</v>
      </c>
      <c r="K14" s="5" t="str">
        <f t="shared" si="1"/>
        <v>4.0 - 4.5</v>
      </c>
      <c r="L14" s="9">
        <v>323</v>
      </c>
      <c r="M14"/>
    </row>
    <row r="15" spans="1:13" ht="17" x14ac:dyDescent="0.25">
      <c r="A15" s="11" t="s">
        <v>2608</v>
      </c>
      <c r="B15" s="5" t="s">
        <v>2609</v>
      </c>
      <c r="C15" s="18" t="s">
        <v>13935</v>
      </c>
      <c r="D15" s="5" t="s">
        <v>13936</v>
      </c>
      <c r="E15" s="5" t="s">
        <v>14087</v>
      </c>
      <c r="F15" s="23">
        <v>35999</v>
      </c>
      <c r="G15" s="26">
        <v>49990</v>
      </c>
      <c r="H15" s="43">
        <v>0.28000000000000003</v>
      </c>
      <c r="I15" s="6" t="str">
        <f t="shared" si="0"/>
        <v>25 to 50%</v>
      </c>
      <c r="J15" s="5">
        <v>4.3</v>
      </c>
      <c r="K15" s="5" t="str">
        <f t="shared" si="1"/>
        <v>4.0 - 4.5</v>
      </c>
      <c r="L15" s="9">
        <v>1611</v>
      </c>
      <c r="M15"/>
    </row>
    <row r="16" spans="1:13" ht="17" x14ac:dyDescent="0.25">
      <c r="A16" s="11" t="s">
        <v>3852</v>
      </c>
      <c r="B16" s="5" t="s">
        <v>3853</v>
      </c>
      <c r="C16" s="18" t="s">
        <v>13935</v>
      </c>
      <c r="D16" s="5" t="s">
        <v>13948</v>
      </c>
      <c r="E16" s="5" t="s">
        <v>14121</v>
      </c>
      <c r="F16" s="23">
        <v>34999</v>
      </c>
      <c r="G16" s="26">
        <v>38999</v>
      </c>
      <c r="H16" s="43">
        <v>0.1</v>
      </c>
      <c r="I16" s="6" t="str">
        <f t="shared" si="0"/>
        <v>5 to 25%</v>
      </c>
      <c r="J16" s="5">
        <v>4.2</v>
      </c>
      <c r="K16" s="5" t="str">
        <f t="shared" si="1"/>
        <v>4.0 - 4.5</v>
      </c>
      <c r="L16" s="9">
        <v>11029</v>
      </c>
      <c r="M16"/>
    </row>
    <row r="17" spans="1:13" ht="17" x14ac:dyDescent="0.25">
      <c r="A17" s="11" t="s">
        <v>3822</v>
      </c>
      <c r="B17" s="5" t="s">
        <v>3823</v>
      </c>
      <c r="C17" s="18" t="s">
        <v>13935</v>
      </c>
      <c r="D17" s="5" t="s">
        <v>13948</v>
      </c>
      <c r="E17" s="5" t="s">
        <v>14121</v>
      </c>
      <c r="F17" s="23">
        <v>33999</v>
      </c>
      <c r="G17" s="26">
        <v>33999</v>
      </c>
      <c r="H17" s="43">
        <v>0</v>
      </c>
      <c r="I17" s="6" t="str">
        <f t="shared" si="0"/>
        <v>Below 5%</v>
      </c>
      <c r="J17" s="5">
        <v>4.3</v>
      </c>
      <c r="K17" s="5" t="str">
        <f t="shared" si="1"/>
        <v>4.0 - 4.5</v>
      </c>
      <c r="L17" s="9">
        <v>17415</v>
      </c>
      <c r="M17"/>
    </row>
    <row r="18" spans="1:13" ht="17" x14ac:dyDescent="0.25">
      <c r="A18" s="11" t="s">
        <v>1253</v>
      </c>
      <c r="B18" s="5" t="s">
        <v>1254</v>
      </c>
      <c r="C18" s="18" t="s">
        <v>13935</v>
      </c>
      <c r="D18" s="5" t="s">
        <v>13936</v>
      </c>
      <c r="E18" s="5" t="s">
        <v>14101</v>
      </c>
      <c r="F18" s="23">
        <v>32999</v>
      </c>
      <c r="G18" s="26">
        <v>44999</v>
      </c>
      <c r="H18" s="43">
        <v>0.27</v>
      </c>
      <c r="I18" s="6" t="str">
        <f t="shared" si="0"/>
        <v>25 to 50%</v>
      </c>
      <c r="J18" s="5">
        <v>4.2</v>
      </c>
      <c r="K18" s="5" t="str">
        <f t="shared" si="1"/>
        <v>4.0 - 4.5</v>
      </c>
      <c r="L18" s="9">
        <v>45238</v>
      </c>
      <c r="M18"/>
    </row>
    <row r="19" spans="1:13" ht="17" x14ac:dyDescent="0.25">
      <c r="A19" s="11" t="s">
        <v>426</v>
      </c>
      <c r="B19" s="5" t="s">
        <v>427</v>
      </c>
      <c r="C19" s="18" t="s">
        <v>13935</v>
      </c>
      <c r="D19" s="5" t="s">
        <v>13936</v>
      </c>
      <c r="E19" s="5" t="s">
        <v>14121</v>
      </c>
      <c r="F19" s="23">
        <v>32999</v>
      </c>
      <c r="G19" s="26">
        <v>45999</v>
      </c>
      <c r="H19" s="43">
        <v>0.28000000000000003</v>
      </c>
      <c r="I19" s="6" t="str">
        <f t="shared" si="0"/>
        <v>25 to 50%</v>
      </c>
      <c r="J19" s="5">
        <v>4.2</v>
      </c>
      <c r="K19" s="5" t="str">
        <f t="shared" si="1"/>
        <v>4.0 - 4.5</v>
      </c>
      <c r="L19" s="9">
        <v>7298</v>
      </c>
      <c r="M19"/>
    </row>
    <row r="20" spans="1:13" ht="17" x14ac:dyDescent="0.25">
      <c r="A20" s="12" t="s">
        <v>1692</v>
      </c>
      <c r="B20" s="7" t="s">
        <v>1693</v>
      </c>
      <c r="C20" s="18" t="s">
        <v>13935</v>
      </c>
      <c r="D20" s="7" t="s">
        <v>13936</v>
      </c>
      <c r="E20" s="5" t="s">
        <v>14087</v>
      </c>
      <c r="F20" s="24">
        <v>32999</v>
      </c>
      <c r="G20" s="27">
        <v>47990</v>
      </c>
      <c r="H20" s="42">
        <v>0.31</v>
      </c>
      <c r="I20" s="6" t="str">
        <f t="shared" si="0"/>
        <v>25 to 50%</v>
      </c>
      <c r="J20" s="7">
        <v>4.3</v>
      </c>
      <c r="K20" s="7" t="str">
        <f t="shared" si="1"/>
        <v>4.0 - 4.5</v>
      </c>
      <c r="L20" s="10">
        <v>4703</v>
      </c>
      <c r="M20"/>
    </row>
    <row r="21" spans="1:13" ht="17" x14ac:dyDescent="0.25">
      <c r="A21" s="12" t="s">
        <v>654</v>
      </c>
      <c r="B21" s="7" t="s">
        <v>655</v>
      </c>
      <c r="C21" s="18" t="s">
        <v>13935</v>
      </c>
      <c r="D21" s="7" t="s">
        <v>13936</v>
      </c>
      <c r="E21" s="5" t="s">
        <v>14085</v>
      </c>
      <c r="F21" s="24">
        <v>32990</v>
      </c>
      <c r="G21" s="27">
        <v>47900</v>
      </c>
      <c r="H21" s="42">
        <v>0.31</v>
      </c>
      <c r="I21" s="6" t="str">
        <f t="shared" si="0"/>
        <v>25 to 50%</v>
      </c>
      <c r="J21" s="7">
        <v>4.3</v>
      </c>
      <c r="K21" s="7" t="str">
        <f t="shared" si="1"/>
        <v>4.0 - 4.5</v>
      </c>
      <c r="L21" s="10">
        <v>7109</v>
      </c>
      <c r="M21"/>
    </row>
    <row r="22" spans="1:13" ht="17" x14ac:dyDescent="0.25">
      <c r="A22" s="11" t="s">
        <v>2802</v>
      </c>
      <c r="B22" s="5" t="s">
        <v>2803</v>
      </c>
      <c r="C22" s="18" t="s">
        <v>13935</v>
      </c>
      <c r="D22" s="5" t="s">
        <v>13936</v>
      </c>
      <c r="E22" s="5" t="s">
        <v>14116</v>
      </c>
      <c r="F22" s="23">
        <v>32990</v>
      </c>
      <c r="G22" s="26">
        <v>54990</v>
      </c>
      <c r="H22" s="43">
        <v>0.4</v>
      </c>
      <c r="I22" s="6" t="str">
        <f t="shared" si="0"/>
        <v>25 to 50%</v>
      </c>
      <c r="J22" s="5">
        <v>4.0999999999999996</v>
      </c>
      <c r="K22" s="5" t="str">
        <f t="shared" si="1"/>
        <v>4.0 - 4.5</v>
      </c>
      <c r="L22" s="9">
        <v>1555</v>
      </c>
      <c r="M22"/>
    </row>
    <row r="23" spans="1:13" ht="17" x14ac:dyDescent="0.25">
      <c r="A23" s="11" t="s">
        <v>2273</v>
      </c>
      <c r="B23" s="5" t="s">
        <v>2274</v>
      </c>
      <c r="C23" s="18" t="s">
        <v>13935</v>
      </c>
      <c r="D23" s="5" t="s">
        <v>13936</v>
      </c>
      <c r="E23" s="5" t="s">
        <v>14141</v>
      </c>
      <c r="F23" s="23">
        <v>32990</v>
      </c>
      <c r="G23" s="26">
        <v>56790</v>
      </c>
      <c r="H23" s="43">
        <v>0.42</v>
      </c>
      <c r="I23" s="6" t="str">
        <f t="shared" si="0"/>
        <v>25 to 50%</v>
      </c>
      <c r="J23" s="5">
        <v>4.3</v>
      </c>
      <c r="K23" s="5" t="str">
        <f t="shared" si="1"/>
        <v>4.0 - 4.5</v>
      </c>
      <c r="L23" s="9">
        <v>567</v>
      </c>
      <c r="M23"/>
    </row>
    <row r="24" spans="1:13" ht="17" x14ac:dyDescent="0.25">
      <c r="A24" s="12" t="s">
        <v>2262</v>
      </c>
      <c r="B24" s="7" t="s">
        <v>2263</v>
      </c>
      <c r="C24" s="18" t="s">
        <v>13935</v>
      </c>
      <c r="D24" s="7" t="s">
        <v>13936</v>
      </c>
      <c r="E24" s="5" t="s">
        <v>14092</v>
      </c>
      <c r="F24" s="24">
        <v>31999</v>
      </c>
      <c r="G24" s="27">
        <v>49999</v>
      </c>
      <c r="H24" s="42">
        <v>0.36</v>
      </c>
      <c r="I24" s="6" t="str">
        <f t="shared" si="0"/>
        <v>25 to 50%</v>
      </c>
      <c r="J24" s="7">
        <v>4.3</v>
      </c>
      <c r="K24" s="7" t="str">
        <f t="shared" si="1"/>
        <v>4.0 - 4.5</v>
      </c>
      <c r="L24" s="10">
        <v>21252</v>
      </c>
      <c r="M24"/>
    </row>
    <row r="25" spans="1:13" ht="17" x14ac:dyDescent="0.25">
      <c r="A25" s="12" t="s">
        <v>911</v>
      </c>
      <c r="B25" s="7" t="s">
        <v>912</v>
      </c>
      <c r="C25" s="18" t="s">
        <v>13935</v>
      </c>
      <c r="D25" s="7" t="s">
        <v>13936</v>
      </c>
      <c r="E25" s="5" t="s">
        <v>14085</v>
      </c>
      <c r="F25" s="24">
        <v>30990</v>
      </c>
      <c r="G25" s="27">
        <v>52900</v>
      </c>
      <c r="H25" s="42">
        <v>0.41</v>
      </c>
      <c r="I25" s="6" t="str">
        <f t="shared" si="0"/>
        <v>25 to 50%</v>
      </c>
      <c r="J25" s="7">
        <v>4.3</v>
      </c>
      <c r="K25" s="7" t="str">
        <f t="shared" si="1"/>
        <v>4.0 - 4.5</v>
      </c>
      <c r="L25" s="10">
        <v>7109</v>
      </c>
      <c r="M25"/>
    </row>
    <row r="26" spans="1:13" ht="17" x14ac:dyDescent="0.25">
      <c r="A26" s="12" t="s">
        <v>1360</v>
      </c>
      <c r="B26" s="7" t="s">
        <v>1361</v>
      </c>
      <c r="C26" s="18" t="s">
        <v>13935</v>
      </c>
      <c r="D26" s="7" t="s">
        <v>13936</v>
      </c>
      <c r="E26" s="5" t="s">
        <v>14117</v>
      </c>
      <c r="F26" s="24">
        <v>30990</v>
      </c>
      <c r="G26" s="27">
        <v>49990</v>
      </c>
      <c r="H26" s="42">
        <v>0.38</v>
      </c>
      <c r="I26" s="6" t="str">
        <f t="shared" si="0"/>
        <v>25 to 50%</v>
      </c>
      <c r="J26" s="7">
        <v>4.3</v>
      </c>
      <c r="K26" s="7" t="str">
        <f t="shared" si="1"/>
        <v>4.0 - 4.5</v>
      </c>
      <c r="L26" s="10">
        <v>1376</v>
      </c>
      <c r="M26"/>
    </row>
    <row r="27" spans="1:13" ht="17" x14ac:dyDescent="0.25">
      <c r="A27" s="12" t="s">
        <v>897</v>
      </c>
      <c r="B27" s="7" t="s">
        <v>898</v>
      </c>
      <c r="C27" s="18" t="s">
        <v>13935</v>
      </c>
      <c r="D27" s="7" t="s">
        <v>13936</v>
      </c>
      <c r="E27" s="5" t="s">
        <v>14121</v>
      </c>
      <c r="F27" s="24">
        <v>29999</v>
      </c>
      <c r="G27" s="27">
        <v>39999</v>
      </c>
      <c r="H27" s="42">
        <v>0.25</v>
      </c>
      <c r="I27" s="6" t="str">
        <f t="shared" si="0"/>
        <v>5 to 25%</v>
      </c>
      <c r="J27" s="7">
        <v>4.2</v>
      </c>
      <c r="K27" s="7" t="str">
        <f t="shared" si="1"/>
        <v>4.0 - 4.5</v>
      </c>
      <c r="L27" s="10">
        <v>7298</v>
      </c>
      <c r="M27"/>
    </row>
    <row r="28" spans="1:13" ht="17" x14ac:dyDescent="0.25">
      <c r="A28" s="12" t="s">
        <v>2832</v>
      </c>
      <c r="B28" s="7" t="s">
        <v>2833</v>
      </c>
      <c r="C28" s="18" t="s">
        <v>13935</v>
      </c>
      <c r="D28" s="7" t="s">
        <v>13936</v>
      </c>
      <c r="E28" s="5" t="s">
        <v>14122</v>
      </c>
      <c r="F28" s="24">
        <v>29999</v>
      </c>
      <c r="G28" s="27">
        <v>50999</v>
      </c>
      <c r="H28" s="42">
        <v>0.41</v>
      </c>
      <c r="I28" s="6" t="str">
        <f t="shared" si="0"/>
        <v>25 to 50%</v>
      </c>
      <c r="J28" s="7">
        <v>4.4000000000000004</v>
      </c>
      <c r="K28" s="7" t="str">
        <f t="shared" si="1"/>
        <v>4.0 - 4.5</v>
      </c>
      <c r="L28" s="10">
        <v>1712</v>
      </c>
      <c r="M28"/>
    </row>
    <row r="29" spans="1:13" ht="17" x14ac:dyDescent="0.25">
      <c r="A29" s="11" t="s">
        <v>4831</v>
      </c>
      <c r="B29" s="5" t="s">
        <v>4832</v>
      </c>
      <c r="C29" s="18" t="s">
        <v>13935</v>
      </c>
      <c r="D29" s="5" t="s">
        <v>13948</v>
      </c>
      <c r="E29" s="5" t="s">
        <v>14380</v>
      </c>
      <c r="F29" s="23">
        <v>29990</v>
      </c>
      <c r="G29" s="26">
        <v>39990</v>
      </c>
      <c r="H29" s="43">
        <v>0.25</v>
      </c>
      <c r="I29" s="6" t="str">
        <f t="shared" si="0"/>
        <v>5 to 25%</v>
      </c>
      <c r="J29" s="5">
        <v>4.3</v>
      </c>
      <c r="K29" s="5" t="str">
        <f t="shared" si="1"/>
        <v>4.0 - 4.5</v>
      </c>
      <c r="L29" s="9">
        <v>8399</v>
      </c>
      <c r="M29"/>
    </row>
    <row r="30" spans="1:13" ht="17" x14ac:dyDescent="0.25">
      <c r="A30" s="11" t="s">
        <v>1501</v>
      </c>
      <c r="B30" s="5" t="s">
        <v>1502</v>
      </c>
      <c r="C30" s="18" t="s">
        <v>13935</v>
      </c>
      <c r="D30" s="5" t="s">
        <v>13936</v>
      </c>
      <c r="E30" s="5" t="s">
        <v>14145</v>
      </c>
      <c r="F30" s="23">
        <v>29990</v>
      </c>
      <c r="G30" s="26">
        <v>65000</v>
      </c>
      <c r="H30" s="43">
        <v>0.54</v>
      </c>
      <c r="I30" s="6" t="str">
        <f t="shared" si="0"/>
        <v>50 to 75%</v>
      </c>
      <c r="J30" s="5">
        <v>4.0999999999999996</v>
      </c>
      <c r="K30" s="5" t="str">
        <f t="shared" si="1"/>
        <v>4.0 - 4.5</v>
      </c>
      <c r="L30" s="9">
        <v>211</v>
      </c>
      <c r="M30"/>
    </row>
    <row r="31" spans="1:13" ht="17" x14ac:dyDescent="0.25">
      <c r="A31" s="11" t="s">
        <v>3715</v>
      </c>
      <c r="B31" s="5" t="s">
        <v>3716</v>
      </c>
      <c r="C31" s="18" t="s">
        <v>13935</v>
      </c>
      <c r="D31" s="5" t="s">
        <v>13948</v>
      </c>
      <c r="E31" s="5" t="s">
        <v>14380</v>
      </c>
      <c r="F31" s="23">
        <v>28999</v>
      </c>
      <c r="G31" s="26">
        <v>34999</v>
      </c>
      <c r="H31" s="43">
        <v>0.17</v>
      </c>
      <c r="I31" s="6" t="str">
        <f t="shared" si="0"/>
        <v>5 to 25%</v>
      </c>
      <c r="J31" s="5">
        <v>4.4000000000000004</v>
      </c>
      <c r="K31" s="5" t="str">
        <f t="shared" si="1"/>
        <v>4.0 - 4.5</v>
      </c>
      <c r="L31" s="9">
        <v>20311</v>
      </c>
      <c r="M31"/>
    </row>
    <row r="32" spans="1:13" ht="17" x14ac:dyDescent="0.25">
      <c r="A32" s="12" t="s">
        <v>3275</v>
      </c>
      <c r="B32" s="7" t="s">
        <v>3276</v>
      </c>
      <c r="C32" s="18" t="s">
        <v>13935</v>
      </c>
      <c r="D32" s="7" t="s">
        <v>13948</v>
      </c>
      <c r="E32" s="5" t="s">
        <v>14121</v>
      </c>
      <c r="F32" s="24">
        <v>28999</v>
      </c>
      <c r="G32" s="27">
        <v>28999</v>
      </c>
      <c r="H32" s="42">
        <v>0</v>
      </c>
      <c r="I32" s="6" t="str">
        <f t="shared" si="0"/>
        <v>Below 5%</v>
      </c>
      <c r="J32" s="7">
        <v>4.3</v>
      </c>
      <c r="K32" s="7" t="str">
        <f t="shared" si="1"/>
        <v>4.0 - 4.5</v>
      </c>
      <c r="L32" s="10">
        <v>17415</v>
      </c>
      <c r="M32"/>
    </row>
    <row r="33" spans="1:13" ht="17" x14ac:dyDescent="0.25">
      <c r="A33" s="11" t="s">
        <v>3286</v>
      </c>
      <c r="B33" s="5" t="s">
        <v>3287</v>
      </c>
      <c r="C33" s="18" t="s">
        <v>13935</v>
      </c>
      <c r="D33" s="5" t="s">
        <v>13948</v>
      </c>
      <c r="E33" s="5" t="s">
        <v>14121</v>
      </c>
      <c r="F33" s="23">
        <v>28999</v>
      </c>
      <c r="G33" s="26">
        <v>28999</v>
      </c>
      <c r="H33" s="43">
        <v>0</v>
      </c>
      <c r="I33" s="6" t="str">
        <f t="shared" si="0"/>
        <v>Below 5%</v>
      </c>
      <c r="J33" s="5">
        <v>4.3</v>
      </c>
      <c r="K33" s="5" t="str">
        <f t="shared" si="1"/>
        <v>4.0 - 4.5</v>
      </c>
      <c r="L33" s="9">
        <v>17415</v>
      </c>
      <c r="M33"/>
    </row>
    <row r="34" spans="1:13" ht="17" x14ac:dyDescent="0.25">
      <c r="A34" s="11" t="s">
        <v>904</v>
      </c>
      <c r="B34" s="5" t="s">
        <v>905</v>
      </c>
      <c r="C34" s="18" t="s">
        <v>13935</v>
      </c>
      <c r="D34" s="5" t="s">
        <v>13936</v>
      </c>
      <c r="E34" s="5" t="s">
        <v>14087</v>
      </c>
      <c r="F34" s="23">
        <v>27999</v>
      </c>
      <c r="G34" s="26">
        <v>40990</v>
      </c>
      <c r="H34" s="43">
        <v>0.32</v>
      </c>
      <c r="I34" s="6" t="str">
        <f t="shared" si="0"/>
        <v>25 to 50%</v>
      </c>
      <c r="J34" s="5">
        <v>4.3</v>
      </c>
      <c r="K34" s="5" t="str">
        <f t="shared" si="1"/>
        <v>4.0 - 4.5</v>
      </c>
      <c r="L34" s="9">
        <v>4703</v>
      </c>
      <c r="M34"/>
    </row>
    <row r="35" spans="1:13" ht="17" x14ac:dyDescent="0.25">
      <c r="A35" s="11" t="s">
        <v>12226</v>
      </c>
      <c r="B35" s="5" t="s">
        <v>12227</v>
      </c>
      <c r="C35" s="18" t="s">
        <v>13972</v>
      </c>
      <c r="D35" s="5" t="s">
        <v>14034</v>
      </c>
      <c r="E35" s="5" t="s">
        <v>14446</v>
      </c>
      <c r="F35" s="23">
        <v>27900</v>
      </c>
      <c r="G35" s="26">
        <v>59900</v>
      </c>
      <c r="H35" s="43">
        <v>0.53</v>
      </c>
      <c r="I35" s="6" t="str">
        <f t="shared" si="0"/>
        <v>50 to 75%</v>
      </c>
      <c r="J35" s="5">
        <v>4.4000000000000004</v>
      </c>
      <c r="K35" s="5" t="str">
        <f t="shared" si="1"/>
        <v>4.0 - 4.5</v>
      </c>
      <c r="L35" s="9">
        <v>5298</v>
      </c>
      <c r="M35"/>
    </row>
    <row r="36" spans="1:13" ht="17" x14ac:dyDescent="0.25">
      <c r="A36" s="11" t="s">
        <v>769</v>
      </c>
      <c r="B36" s="5" t="s">
        <v>770</v>
      </c>
      <c r="C36" s="18" t="s">
        <v>13935</v>
      </c>
      <c r="D36" s="5" t="s">
        <v>13936</v>
      </c>
      <c r="E36" s="5" t="s">
        <v>14101</v>
      </c>
      <c r="F36" s="23">
        <v>26999</v>
      </c>
      <c r="G36" s="26">
        <v>42999</v>
      </c>
      <c r="H36" s="43">
        <v>0.37</v>
      </c>
      <c r="I36" s="6" t="str">
        <f t="shared" si="0"/>
        <v>25 to 50%</v>
      </c>
      <c r="J36" s="5">
        <v>4.2</v>
      </c>
      <c r="K36" s="5" t="str">
        <f t="shared" si="1"/>
        <v>4.0 - 4.5</v>
      </c>
      <c r="L36" s="9">
        <v>45238</v>
      </c>
      <c r="M36"/>
    </row>
    <row r="37" spans="1:13" ht="17" x14ac:dyDescent="0.25">
      <c r="A37" s="11" t="s">
        <v>8732</v>
      </c>
      <c r="B37" s="5" t="s">
        <v>8733</v>
      </c>
      <c r="C37" s="18" t="s">
        <v>13932</v>
      </c>
      <c r="D37" s="8" t="s">
        <v>14346</v>
      </c>
      <c r="E37" s="5" t="s">
        <v>14124</v>
      </c>
      <c r="F37" s="23">
        <v>26999</v>
      </c>
      <c r="G37" s="26">
        <v>37999</v>
      </c>
      <c r="H37" s="43">
        <v>0.28999999999999998</v>
      </c>
      <c r="I37" s="6" t="str">
        <f t="shared" si="0"/>
        <v>25 to 50%</v>
      </c>
      <c r="J37" s="5">
        <v>4.5999999999999996</v>
      </c>
      <c r="K37" s="5" t="str">
        <f t="shared" si="1"/>
        <v>4.5 +</v>
      </c>
      <c r="L37" s="9">
        <v>2886</v>
      </c>
      <c r="M37"/>
    </row>
    <row r="38" spans="1:13" ht="17" x14ac:dyDescent="0.25">
      <c r="A38" s="11" t="s">
        <v>2936</v>
      </c>
      <c r="B38" s="5" t="s">
        <v>2937</v>
      </c>
      <c r="C38" s="18" t="s">
        <v>13935</v>
      </c>
      <c r="D38" s="5" t="s">
        <v>13936</v>
      </c>
      <c r="E38" s="5" t="s">
        <v>14122</v>
      </c>
      <c r="F38" s="23">
        <v>26999</v>
      </c>
      <c r="G38" s="26">
        <v>42999</v>
      </c>
      <c r="H38" s="43">
        <v>0.37</v>
      </c>
      <c r="I38" s="6" t="str">
        <f t="shared" si="0"/>
        <v>25 to 50%</v>
      </c>
      <c r="J38" s="5">
        <v>4.2</v>
      </c>
      <c r="K38" s="5" t="str">
        <f t="shared" si="1"/>
        <v>4.0 - 4.5</v>
      </c>
      <c r="L38" s="9">
        <v>1510</v>
      </c>
      <c r="M38"/>
    </row>
    <row r="39" spans="1:13" ht="17" x14ac:dyDescent="0.25">
      <c r="A39" s="12" t="s">
        <v>944</v>
      </c>
      <c r="B39" s="7" t="s">
        <v>945</v>
      </c>
      <c r="C39" s="18" t="s">
        <v>13935</v>
      </c>
      <c r="D39" s="7" t="s">
        <v>13936</v>
      </c>
      <c r="E39" s="5" t="s">
        <v>14121</v>
      </c>
      <c r="F39" s="24">
        <v>24999</v>
      </c>
      <c r="G39" s="27">
        <v>31999</v>
      </c>
      <c r="H39" s="42">
        <v>0.22</v>
      </c>
      <c r="I39" s="6" t="str">
        <f t="shared" si="0"/>
        <v>5 to 25%</v>
      </c>
      <c r="J39" s="7">
        <v>4.2</v>
      </c>
      <c r="K39" s="7" t="str">
        <f t="shared" si="1"/>
        <v>4.0 - 4.5</v>
      </c>
      <c r="L39" s="10">
        <v>34899</v>
      </c>
      <c r="M39"/>
    </row>
    <row r="40" spans="1:13" ht="17" x14ac:dyDescent="0.25">
      <c r="A40" s="12" t="s">
        <v>1909</v>
      </c>
      <c r="B40" s="7" t="s">
        <v>1910</v>
      </c>
      <c r="C40" s="18" t="s">
        <v>13935</v>
      </c>
      <c r="D40" s="7" t="s">
        <v>13936</v>
      </c>
      <c r="E40" s="5" t="s">
        <v>14092</v>
      </c>
      <c r="F40" s="24">
        <v>24999</v>
      </c>
      <c r="G40" s="27">
        <v>35999</v>
      </c>
      <c r="H40" s="42">
        <v>0.31</v>
      </c>
      <c r="I40" s="6" t="str">
        <f t="shared" si="0"/>
        <v>25 to 50%</v>
      </c>
      <c r="J40" s="7">
        <v>4.2</v>
      </c>
      <c r="K40" s="7" t="str">
        <f t="shared" si="1"/>
        <v>4.0 - 4.5</v>
      </c>
      <c r="L40" s="10">
        <v>32840</v>
      </c>
      <c r="M40"/>
    </row>
    <row r="41" spans="1:13" ht="17" x14ac:dyDescent="0.25">
      <c r="A41" s="12" t="s">
        <v>3112</v>
      </c>
      <c r="B41" s="7" t="s">
        <v>3113</v>
      </c>
      <c r="C41" s="18" t="s">
        <v>13935</v>
      </c>
      <c r="D41" s="7" t="s">
        <v>13936</v>
      </c>
      <c r="E41" s="5" t="s">
        <v>14354</v>
      </c>
      <c r="F41" s="24">
        <v>24990</v>
      </c>
      <c r="G41" s="27">
        <v>51990</v>
      </c>
      <c r="H41" s="42">
        <v>0.52</v>
      </c>
      <c r="I41" s="6" t="str">
        <f t="shared" si="0"/>
        <v>50 to 75%</v>
      </c>
      <c r="J41" s="7">
        <v>4.2</v>
      </c>
      <c r="K41" s="7" t="str">
        <f t="shared" si="1"/>
        <v>4.0 - 4.5</v>
      </c>
      <c r="L41" s="10">
        <v>2951</v>
      </c>
      <c r="M41"/>
    </row>
    <row r="42" spans="1:13" ht="17" x14ac:dyDescent="0.25">
      <c r="A42" s="11" t="s">
        <v>3140</v>
      </c>
      <c r="B42" s="5" t="s">
        <v>3141</v>
      </c>
      <c r="C42" s="18" t="s">
        <v>13935</v>
      </c>
      <c r="D42" s="5" t="s">
        <v>13936</v>
      </c>
      <c r="E42" s="5" t="s">
        <v>14348</v>
      </c>
      <c r="F42" s="23">
        <v>24499</v>
      </c>
      <c r="G42" s="26">
        <v>50000</v>
      </c>
      <c r="H42" s="43">
        <v>0.51</v>
      </c>
      <c r="I42" s="6" t="str">
        <f t="shared" si="0"/>
        <v>50 to 75%</v>
      </c>
      <c r="J42" s="5">
        <v>3.9</v>
      </c>
      <c r="K42" s="5" t="str">
        <f t="shared" si="1"/>
        <v>2.5 - 3.9</v>
      </c>
      <c r="L42" s="9">
        <v>3518</v>
      </c>
      <c r="M42"/>
    </row>
    <row r="43" spans="1:13" ht="17" x14ac:dyDescent="0.25">
      <c r="A43" s="12" t="s">
        <v>4821</v>
      </c>
      <c r="B43" s="7" t="s">
        <v>4822</v>
      </c>
      <c r="C43" s="18" t="s">
        <v>13935</v>
      </c>
      <c r="D43" s="7" t="s">
        <v>13948</v>
      </c>
      <c r="E43" s="5" t="s">
        <v>14085</v>
      </c>
      <c r="F43" s="24">
        <v>23999</v>
      </c>
      <c r="G43" s="27">
        <v>32999</v>
      </c>
      <c r="H43" s="42">
        <v>0.27</v>
      </c>
      <c r="I43" s="6" t="str">
        <f t="shared" si="0"/>
        <v>25 to 50%</v>
      </c>
      <c r="J43" s="7">
        <v>3.9</v>
      </c>
      <c r="K43" s="7" t="str">
        <f t="shared" si="1"/>
        <v>2.5 - 3.9</v>
      </c>
      <c r="L43" s="10">
        <v>8866</v>
      </c>
      <c r="M43"/>
    </row>
    <row r="44" spans="1:13" ht="17" x14ac:dyDescent="0.25">
      <c r="A44" s="11" t="s">
        <v>1316</v>
      </c>
      <c r="B44" s="5" t="s">
        <v>1317</v>
      </c>
      <c r="C44" s="18" t="s">
        <v>13935</v>
      </c>
      <c r="D44" s="5" t="s">
        <v>13936</v>
      </c>
      <c r="E44" s="5" t="s">
        <v>14087</v>
      </c>
      <c r="F44" s="23">
        <v>23999</v>
      </c>
      <c r="G44" s="26">
        <v>34990</v>
      </c>
      <c r="H44" s="43">
        <v>0.31</v>
      </c>
      <c r="I44" s="6" t="str">
        <f t="shared" si="0"/>
        <v>25 to 50%</v>
      </c>
      <c r="J44" s="5">
        <v>4.3</v>
      </c>
      <c r="K44" s="5" t="str">
        <f t="shared" si="1"/>
        <v>4.0 - 4.5</v>
      </c>
      <c r="L44" s="9">
        <v>4703</v>
      </c>
      <c r="M44"/>
    </row>
    <row r="45" spans="1:13" ht="17" x14ac:dyDescent="0.25">
      <c r="A45" s="11" t="s">
        <v>4024</v>
      </c>
      <c r="B45" s="5" t="s">
        <v>4025</v>
      </c>
      <c r="C45" s="18" t="s">
        <v>13935</v>
      </c>
      <c r="D45" s="5" t="s">
        <v>13948</v>
      </c>
      <c r="E45" s="5" t="s">
        <v>14101</v>
      </c>
      <c r="F45" s="23">
        <v>22999</v>
      </c>
      <c r="G45" s="26">
        <v>28999</v>
      </c>
      <c r="H45" s="43">
        <v>0.21</v>
      </c>
      <c r="I45" s="6" t="str">
        <f t="shared" si="0"/>
        <v>5 to 25%</v>
      </c>
      <c r="J45" s="5">
        <v>3.9</v>
      </c>
      <c r="K45" s="5" t="str">
        <f t="shared" si="1"/>
        <v>2.5 - 3.9</v>
      </c>
      <c r="L45" s="9">
        <v>25824</v>
      </c>
      <c r="M45"/>
    </row>
    <row r="46" spans="1:13" ht="17" x14ac:dyDescent="0.25">
      <c r="A46" s="12" t="s">
        <v>1058</v>
      </c>
      <c r="B46" s="7" t="s">
        <v>1059</v>
      </c>
      <c r="C46" s="18" t="s">
        <v>13935</v>
      </c>
      <c r="D46" s="7" t="s">
        <v>13936</v>
      </c>
      <c r="E46" s="5" t="s">
        <v>14092</v>
      </c>
      <c r="F46" s="24">
        <v>21999</v>
      </c>
      <c r="G46" s="27">
        <v>29999</v>
      </c>
      <c r="H46" s="42">
        <v>0.27</v>
      </c>
      <c r="I46" s="6" t="str">
        <f t="shared" si="0"/>
        <v>25 to 50%</v>
      </c>
      <c r="J46" s="7">
        <v>4.2</v>
      </c>
      <c r="K46" s="7" t="str">
        <f t="shared" si="1"/>
        <v>4.0 - 4.5</v>
      </c>
      <c r="L46" s="10">
        <v>32840</v>
      </c>
      <c r="M46"/>
    </row>
    <row r="47" spans="1:13" ht="17" x14ac:dyDescent="0.25">
      <c r="A47" s="11" t="s">
        <v>2677</v>
      </c>
      <c r="B47" s="5" t="s">
        <v>2678</v>
      </c>
      <c r="C47" s="18" t="s">
        <v>13935</v>
      </c>
      <c r="D47" s="5" t="s">
        <v>13936</v>
      </c>
      <c r="E47" s="5" t="s">
        <v>14092</v>
      </c>
      <c r="F47" s="23">
        <v>21999</v>
      </c>
      <c r="G47" s="26">
        <v>29999</v>
      </c>
      <c r="H47" s="43">
        <v>0.27</v>
      </c>
      <c r="I47" s="6" t="str">
        <f t="shared" si="0"/>
        <v>25 to 50%</v>
      </c>
      <c r="J47" s="5">
        <v>4.2</v>
      </c>
      <c r="K47" s="5" t="str">
        <f t="shared" si="1"/>
        <v>4.0 - 4.5</v>
      </c>
      <c r="L47" s="9">
        <v>32840</v>
      </c>
      <c r="M47"/>
    </row>
    <row r="48" spans="1:13" ht="17" x14ac:dyDescent="0.25">
      <c r="A48" s="11" t="s">
        <v>2692</v>
      </c>
      <c r="B48" s="5" t="s">
        <v>2693</v>
      </c>
      <c r="C48" s="18" t="s">
        <v>13935</v>
      </c>
      <c r="D48" s="5" t="s">
        <v>13936</v>
      </c>
      <c r="E48" s="5" t="s">
        <v>14148</v>
      </c>
      <c r="F48" s="23">
        <v>21990</v>
      </c>
      <c r="G48" s="26">
        <v>34990</v>
      </c>
      <c r="H48" s="43">
        <v>0.37</v>
      </c>
      <c r="I48" s="6" t="str">
        <f t="shared" si="0"/>
        <v>25 to 50%</v>
      </c>
      <c r="J48" s="5">
        <v>4.3</v>
      </c>
      <c r="K48" s="5" t="str">
        <f t="shared" si="1"/>
        <v>4.0 - 4.5</v>
      </c>
      <c r="L48" s="9">
        <v>1657</v>
      </c>
      <c r="M48"/>
    </row>
    <row r="49" spans="1:13" ht="17" x14ac:dyDescent="0.25">
      <c r="A49" s="12" t="s">
        <v>3970</v>
      </c>
      <c r="B49" s="7" t="s">
        <v>3971</v>
      </c>
      <c r="C49" s="18" t="s">
        <v>13935</v>
      </c>
      <c r="D49" s="7" t="s">
        <v>13948</v>
      </c>
      <c r="E49" s="5" t="s">
        <v>14101</v>
      </c>
      <c r="F49" s="24">
        <v>20999</v>
      </c>
      <c r="G49" s="27">
        <v>26999</v>
      </c>
      <c r="H49" s="42">
        <v>0.22</v>
      </c>
      <c r="I49" s="6" t="str">
        <f t="shared" si="0"/>
        <v>5 to 25%</v>
      </c>
      <c r="J49" s="7">
        <v>3.9</v>
      </c>
      <c r="K49" s="7" t="str">
        <f t="shared" si="1"/>
        <v>2.5 - 3.9</v>
      </c>
      <c r="L49" s="10">
        <v>25824</v>
      </c>
      <c r="M49"/>
    </row>
    <row r="50" spans="1:13" ht="17" x14ac:dyDescent="0.25">
      <c r="A50" s="11" t="s">
        <v>4118</v>
      </c>
      <c r="B50" s="5" t="s">
        <v>4119</v>
      </c>
      <c r="C50" s="18" t="s">
        <v>13935</v>
      </c>
      <c r="D50" s="5" t="s">
        <v>13948</v>
      </c>
      <c r="E50" s="5" t="s">
        <v>14380</v>
      </c>
      <c r="F50" s="23">
        <v>20999</v>
      </c>
      <c r="G50" s="26">
        <v>29990</v>
      </c>
      <c r="H50" s="43">
        <v>0.3</v>
      </c>
      <c r="I50" s="6" t="str">
        <f t="shared" si="0"/>
        <v>25 to 50%</v>
      </c>
      <c r="J50" s="5">
        <v>4.3</v>
      </c>
      <c r="K50" s="5" t="str">
        <f t="shared" si="1"/>
        <v>4.0 - 4.5</v>
      </c>
      <c r="L50" s="9">
        <v>9499</v>
      </c>
      <c r="M50"/>
    </row>
    <row r="51" spans="1:13" ht="17" x14ac:dyDescent="0.25">
      <c r="A51" s="12" t="s">
        <v>4467</v>
      </c>
      <c r="B51" s="7" t="s">
        <v>4468</v>
      </c>
      <c r="C51" s="18" t="s">
        <v>13935</v>
      </c>
      <c r="D51" s="7" t="s">
        <v>13948</v>
      </c>
      <c r="E51" s="5" t="s">
        <v>14380</v>
      </c>
      <c r="F51" s="24">
        <v>20999</v>
      </c>
      <c r="G51" s="27">
        <v>29990</v>
      </c>
      <c r="H51" s="42">
        <v>0.3</v>
      </c>
      <c r="I51" s="6" t="str">
        <f t="shared" si="0"/>
        <v>25 to 50%</v>
      </c>
      <c r="J51" s="7">
        <v>4.3</v>
      </c>
      <c r="K51" s="7" t="str">
        <f t="shared" si="1"/>
        <v>4.0 - 4.5</v>
      </c>
      <c r="L51" s="10">
        <v>9499</v>
      </c>
      <c r="M51"/>
    </row>
    <row r="52" spans="1:13" ht="17" x14ac:dyDescent="0.25">
      <c r="A52" s="12" t="s">
        <v>1241</v>
      </c>
      <c r="B52" s="7" t="s">
        <v>1242</v>
      </c>
      <c r="C52" s="18" t="s">
        <v>13935</v>
      </c>
      <c r="D52" s="7" t="s">
        <v>13936</v>
      </c>
      <c r="E52" s="5" t="s">
        <v>14116</v>
      </c>
      <c r="F52" s="24">
        <v>20990</v>
      </c>
      <c r="G52" s="27">
        <v>44990</v>
      </c>
      <c r="H52" s="42">
        <v>0.53</v>
      </c>
      <c r="I52" s="6" t="str">
        <f t="shared" si="0"/>
        <v>50 to 75%</v>
      </c>
      <c r="J52" s="7">
        <v>4.0999999999999996</v>
      </c>
      <c r="K52" s="7" t="str">
        <f t="shared" si="1"/>
        <v>4.0 - 4.5</v>
      </c>
      <c r="L52" s="10">
        <v>1259</v>
      </c>
      <c r="M52"/>
    </row>
    <row r="53" spans="1:13" ht="17" x14ac:dyDescent="0.25">
      <c r="A53" s="12" t="s">
        <v>461</v>
      </c>
      <c r="B53" s="7" t="s">
        <v>462</v>
      </c>
      <c r="C53" s="18" t="s">
        <v>13935</v>
      </c>
      <c r="D53" s="7" t="s">
        <v>13936</v>
      </c>
      <c r="E53" s="5" t="s">
        <v>14092</v>
      </c>
      <c r="F53" s="24">
        <v>19999</v>
      </c>
      <c r="G53" s="27">
        <v>34999</v>
      </c>
      <c r="H53" s="42">
        <v>0.43</v>
      </c>
      <c r="I53" s="6" t="str">
        <f t="shared" si="0"/>
        <v>25 to 50%</v>
      </c>
      <c r="J53" s="7">
        <v>4.3</v>
      </c>
      <c r="K53" s="7" t="str">
        <f t="shared" si="1"/>
        <v>4.0 - 4.5</v>
      </c>
      <c r="L53" s="10">
        <v>27151</v>
      </c>
      <c r="M53"/>
    </row>
    <row r="54" spans="1:13" ht="17" x14ac:dyDescent="0.25">
      <c r="A54" s="12" t="s">
        <v>3670</v>
      </c>
      <c r="B54" s="7" t="s">
        <v>3671</v>
      </c>
      <c r="C54" s="18" t="s">
        <v>13935</v>
      </c>
      <c r="D54" s="7" t="s">
        <v>13948</v>
      </c>
      <c r="E54" s="5" t="s">
        <v>14101</v>
      </c>
      <c r="F54" s="24">
        <v>19999</v>
      </c>
      <c r="G54" s="27">
        <v>24999</v>
      </c>
      <c r="H54" s="42">
        <v>0.2</v>
      </c>
      <c r="I54" s="6" t="str">
        <f t="shared" si="0"/>
        <v>5 to 25%</v>
      </c>
      <c r="J54" s="7">
        <v>3.9</v>
      </c>
      <c r="K54" s="7" t="str">
        <f t="shared" si="1"/>
        <v>2.5 - 3.9</v>
      </c>
      <c r="L54" s="10">
        <v>25824</v>
      </c>
      <c r="M54"/>
    </row>
    <row r="55" spans="1:13" ht="17" x14ac:dyDescent="0.25">
      <c r="A55" s="11" t="s">
        <v>4491</v>
      </c>
      <c r="B55" s="5" t="s">
        <v>4492</v>
      </c>
      <c r="C55" s="18" t="s">
        <v>13935</v>
      </c>
      <c r="D55" s="5" t="s">
        <v>13948</v>
      </c>
      <c r="E55" s="5" t="s">
        <v>14380</v>
      </c>
      <c r="F55" s="23">
        <v>19999</v>
      </c>
      <c r="G55" s="26">
        <v>27990</v>
      </c>
      <c r="H55" s="43">
        <v>0.28999999999999998</v>
      </c>
      <c r="I55" s="6" t="str">
        <f t="shared" si="0"/>
        <v>25 to 50%</v>
      </c>
      <c r="J55" s="5">
        <v>4.3</v>
      </c>
      <c r="K55" s="5" t="str">
        <f t="shared" si="1"/>
        <v>4.0 - 4.5</v>
      </c>
      <c r="L55" s="9">
        <v>9499</v>
      </c>
      <c r="M55"/>
    </row>
    <row r="56" spans="1:13" ht="17" x14ac:dyDescent="0.25">
      <c r="A56" s="12" t="s">
        <v>2556</v>
      </c>
      <c r="B56" s="7" t="s">
        <v>2557</v>
      </c>
      <c r="C56" s="18" t="s">
        <v>13935</v>
      </c>
      <c r="D56" s="7" t="s">
        <v>13936</v>
      </c>
      <c r="E56" s="5" t="s">
        <v>14087</v>
      </c>
      <c r="F56" s="24">
        <v>18999</v>
      </c>
      <c r="G56" s="27">
        <v>24990</v>
      </c>
      <c r="H56" s="42">
        <v>0.24</v>
      </c>
      <c r="I56" s="6" t="str">
        <f t="shared" si="0"/>
        <v>5 to 25%</v>
      </c>
      <c r="J56" s="7">
        <v>4.3</v>
      </c>
      <c r="K56" s="7" t="str">
        <f t="shared" si="1"/>
        <v>4.0 - 4.5</v>
      </c>
      <c r="L56" s="10">
        <v>4702</v>
      </c>
      <c r="M56"/>
    </row>
    <row r="57" spans="1:13" ht="17" x14ac:dyDescent="0.25">
      <c r="A57" s="11" t="s">
        <v>13558</v>
      </c>
      <c r="B57" s="5" t="s">
        <v>13559</v>
      </c>
      <c r="C57" s="18" t="s">
        <v>13972</v>
      </c>
      <c r="D57" s="5" t="s">
        <v>14034</v>
      </c>
      <c r="E57" s="5" t="s">
        <v>14092</v>
      </c>
      <c r="F57" s="23">
        <v>18999</v>
      </c>
      <c r="G57" s="26">
        <v>29999</v>
      </c>
      <c r="H57" s="43">
        <v>0.37</v>
      </c>
      <c r="I57" s="6" t="str">
        <f t="shared" si="0"/>
        <v>25 to 50%</v>
      </c>
      <c r="J57" s="5">
        <v>4.0999999999999996</v>
      </c>
      <c r="K57" s="5" t="str">
        <f t="shared" si="1"/>
        <v>4.0 - 4.5</v>
      </c>
      <c r="L57" s="9">
        <v>2536</v>
      </c>
      <c r="M57"/>
    </row>
    <row r="58" spans="1:13" ht="17" x14ac:dyDescent="0.25">
      <c r="A58" s="11" t="s">
        <v>2745</v>
      </c>
      <c r="B58" s="5" t="s">
        <v>2746</v>
      </c>
      <c r="C58" s="18" t="s">
        <v>13935</v>
      </c>
      <c r="D58" s="5" t="s">
        <v>13936</v>
      </c>
      <c r="E58" s="5" t="s">
        <v>14145</v>
      </c>
      <c r="F58" s="23">
        <v>18999</v>
      </c>
      <c r="G58" s="26">
        <v>35000</v>
      </c>
      <c r="H58" s="43">
        <v>0.46</v>
      </c>
      <c r="I58" s="6" t="str">
        <f t="shared" si="0"/>
        <v>25 to 50%</v>
      </c>
      <c r="J58" s="5">
        <v>4</v>
      </c>
      <c r="K58" s="5" t="str">
        <f t="shared" si="1"/>
        <v>4.0 - 4.5</v>
      </c>
      <c r="L58" s="9">
        <v>1001</v>
      </c>
      <c r="M58"/>
    </row>
    <row r="59" spans="1:13" ht="17" x14ac:dyDescent="0.25">
      <c r="A59" s="11" t="s">
        <v>964</v>
      </c>
      <c r="B59" s="5" t="s">
        <v>965</v>
      </c>
      <c r="C59" s="18" t="s">
        <v>13935</v>
      </c>
      <c r="D59" s="5" t="s">
        <v>13936</v>
      </c>
      <c r="E59" s="5" t="s">
        <v>14354</v>
      </c>
      <c r="F59" s="23">
        <v>18990</v>
      </c>
      <c r="G59" s="26">
        <v>40990</v>
      </c>
      <c r="H59" s="43">
        <v>0.54</v>
      </c>
      <c r="I59" s="6" t="str">
        <f t="shared" si="0"/>
        <v>50 to 75%</v>
      </c>
      <c r="J59" s="5">
        <v>4.2</v>
      </c>
      <c r="K59" s="5" t="str">
        <f t="shared" si="1"/>
        <v>4.0 - 4.5</v>
      </c>
      <c r="L59" s="9">
        <v>6659</v>
      </c>
      <c r="M59"/>
    </row>
    <row r="60" spans="1:13" ht="17" x14ac:dyDescent="0.25">
      <c r="A60" s="12" t="s">
        <v>3480</v>
      </c>
      <c r="B60" s="7" t="s">
        <v>3481</v>
      </c>
      <c r="C60" s="18" t="s">
        <v>13935</v>
      </c>
      <c r="D60" s="7" t="s">
        <v>13948</v>
      </c>
      <c r="E60" s="5" t="s">
        <v>14085</v>
      </c>
      <c r="F60" s="24">
        <v>18499</v>
      </c>
      <c r="G60" s="27">
        <v>25999</v>
      </c>
      <c r="H60" s="42">
        <v>0.28999999999999998</v>
      </c>
      <c r="I60" s="6" t="str">
        <f t="shared" si="0"/>
        <v>25 to 50%</v>
      </c>
      <c r="J60" s="7">
        <v>4.0999999999999996</v>
      </c>
      <c r="K60" s="7" t="str">
        <f t="shared" si="1"/>
        <v>4.0 - 4.5</v>
      </c>
      <c r="L60" s="10">
        <v>22318</v>
      </c>
      <c r="M60"/>
    </row>
    <row r="61" spans="1:13" ht="17" x14ac:dyDescent="0.25">
      <c r="A61" s="12" t="s">
        <v>4149</v>
      </c>
      <c r="B61" s="7" t="s">
        <v>4150</v>
      </c>
      <c r="C61" s="18" t="s">
        <v>13935</v>
      </c>
      <c r="D61" s="7" t="s">
        <v>13948</v>
      </c>
      <c r="E61" s="5" t="s">
        <v>14380</v>
      </c>
      <c r="F61" s="24">
        <v>17999</v>
      </c>
      <c r="G61" s="27">
        <v>21990</v>
      </c>
      <c r="H61" s="42">
        <v>0.18</v>
      </c>
      <c r="I61" s="6" t="str">
        <f t="shared" si="0"/>
        <v>5 to 25%</v>
      </c>
      <c r="J61" s="7">
        <v>4</v>
      </c>
      <c r="K61" s="7" t="str">
        <f t="shared" si="1"/>
        <v>4.0 - 4.5</v>
      </c>
      <c r="L61" s="10">
        <v>21350</v>
      </c>
      <c r="M61"/>
    </row>
    <row r="62" spans="1:13" ht="17" x14ac:dyDescent="0.25">
      <c r="A62" s="11" t="s">
        <v>2979</v>
      </c>
      <c r="B62" s="5" t="s">
        <v>2980</v>
      </c>
      <c r="C62" s="18" t="s">
        <v>13935</v>
      </c>
      <c r="D62" s="5" t="s">
        <v>13936</v>
      </c>
      <c r="E62" s="5" t="s">
        <v>14092</v>
      </c>
      <c r="F62" s="23">
        <v>16999</v>
      </c>
      <c r="G62" s="26">
        <v>25999</v>
      </c>
      <c r="H62" s="43">
        <v>0.35</v>
      </c>
      <c r="I62" s="6" t="str">
        <f t="shared" si="0"/>
        <v>25 to 50%</v>
      </c>
      <c r="J62" s="5">
        <v>4.2</v>
      </c>
      <c r="K62" s="5" t="str">
        <f t="shared" si="1"/>
        <v>4.0 - 4.5</v>
      </c>
      <c r="L62" s="9">
        <v>32840</v>
      </c>
      <c r="M62"/>
    </row>
    <row r="63" spans="1:13" ht="17" x14ac:dyDescent="0.25">
      <c r="A63" s="12" t="s">
        <v>4481</v>
      </c>
      <c r="B63" s="7" t="s">
        <v>4482</v>
      </c>
      <c r="C63" s="18" t="s">
        <v>13935</v>
      </c>
      <c r="D63" s="7" t="s">
        <v>13948</v>
      </c>
      <c r="E63" s="5" t="s">
        <v>14101</v>
      </c>
      <c r="F63" s="24">
        <v>16999</v>
      </c>
      <c r="G63" s="27">
        <v>20999</v>
      </c>
      <c r="H63" s="42">
        <v>0.19</v>
      </c>
      <c r="I63" s="6" t="str">
        <f t="shared" si="0"/>
        <v>5 to 25%</v>
      </c>
      <c r="J63" s="7">
        <v>4.0999999999999996</v>
      </c>
      <c r="K63" s="7" t="str">
        <f t="shared" si="1"/>
        <v>4.0 - 4.5</v>
      </c>
      <c r="L63" s="10">
        <v>31822</v>
      </c>
      <c r="M63"/>
    </row>
    <row r="64" spans="1:13" ht="17" x14ac:dyDescent="0.25">
      <c r="A64" s="12" t="s">
        <v>4556</v>
      </c>
      <c r="B64" s="7" t="s">
        <v>4557</v>
      </c>
      <c r="C64" s="18" t="s">
        <v>13935</v>
      </c>
      <c r="D64" s="7" t="s">
        <v>13948</v>
      </c>
      <c r="E64" s="5" t="s">
        <v>14101</v>
      </c>
      <c r="F64" s="24">
        <v>16999</v>
      </c>
      <c r="G64" s="27">
        <v>20999</v>
      </c>
      <c r="H64" s="42">
        <v>0.19</v>
      </c>
      <c r="I64" s="6" t="str">
        <f t="shared" si="0"/>
        <v>5 to 25%</v>
      </c>
      <c r="J64" s="7">
        <v>4.0999999999999996</v>
      </c>
      <c r="K64" s="7" t="str">
        <f t="shared" si="1"/>
        <v>4.0 - 4.5</v>
      </c>
      <c r="L64" s="10">
        <v>31822</v>
      </c>
      <c r="M64"/>
    </row>
    <row r="65" spans="1:13" ht="17" x14ac:dyDescent="0.25">
      <c r="A65" s="11" t="s">
        <v>4722</v>
      </c>
      <c r="B65" s="5" t="s">
        <v>4723</v>
      </c>
      <c r="C65" s="18" t="s">
        <v>13935</v>
      </c>
      <c r="D65" s="5" t="s">
        <v>13948</v>
      </c>
      <c r="E65" s="5" t="s">
        <v>14101</v>
      </c>
      <c r="F65" s="23">
        <v>16999</v>
      </c>
      <c r="G65" s="26">
        <v>20999</v>
      </c>
      <c r="H65" s="43">
        <v>0.19</v>
      </c>
      <c r="I65" s="6" t="str">
        <f t="shared" si="0"/>
        <v>5 to 25%</v>
      </c>
      <c r="J65" s="5">
        <v>4.0999999999999996</v>
      </c>
      <c r="K65" s="5" t="str">
        <f t="shared" si="1"/>
        <v>4.0 - 4.5</v>
      </c>
      <c r="L65" s="9">
        <v>31822</v>
      </c>
      <c r="M65"/>
    </row>
    <row r="66" spans="1:13" ht="17" x14ac:dyDescent="0.25">
      <c r="A66" s="11" t="s">
        <v>3522</v>
      </c>
      <c r="B66" s="5" t="s">
        <v>3523</v>
      </c>
      <c r="C66" s="18" t="s">
        <v>13935</v>
      </c>
      <c r="D66" s="5" t="s">
        <v>13948</v>
      </c>
      <c r="E66" s="5" t="s">
        <v>14085</v>
      </c>
      <c r="F66" s="23">
        <v>16999</v>
      </c>
      <c r="G66" s="26">
        <v>24999</v>
      </c>
      <c r="H66" s="43">
        <v>0.32</v>
      </c>
      <c r="I66" s="6" t="str">
        <f t="shared" ref="I66:I129" si="2">IF(H66&lt;5%,"Below 5%",IF(H66 &lt;= 25%,"5 to 25%",IF(H66&lt;= 50%,"25 to 50%", IF(H66 &lt;=75%, "50 to 75%","Above 75%"))))</f>
        <v>25 to 50%</v>
      </c>
      <c r="J66" s="5">
        <v>4.0999999999999996</v>
      </c>
      <c r="K66" s="5" t="str">
        <f t="shared" ref="K66:K129" si="3">IF(J66&lt;2.5,"&lt; 2.5",IF(J66&lt;4,"2.5 - 3.9",IF(J66&lt;4.5,"4.0 - 4.5","4.5 +")))</f>
        <v>4.0 - 4.5</v>
      </c>
      <c r="L66" s="9">
        <v>22318</v>
      </c>
      <c r="M66"/>
    </row>
    <row r="67" spans="1:13" ht="17" x14ac:dyDescent="0.25">
      <c r="A67" s="12" t="s">
        <v>3863</v>
      </c>
      <c r="B67" s="7" t="s">
        <v>3523</v>
      </c>
      <c r="C67" s="18" t="s">
        <v>13935</v>
      </c>
      <c r="D67" s="7" t="s">
        <v>13948</v>
      </c>
      <c r="E67" s="5" t="s">
        <v>14085</v>
      </c>
      <c r="F67" s="24">
        <v>16999</v>
      </c>
      <c r="G67" s="27">
        <v>24999</v>
      </c>
      <c r="H67" s="42">
        <v>0.32</v>
      </c>
      <c r="I67" s="6" t="str">
        <f t="shared" si="2"/>
        <v>25 to 50%</v>
      </c>
      <c r="J67" s="7">
        <v>4.0999999999999996</v>
      </c>
      <c r="K67" s="7" t="str">
        <f t="shared" si="3"/>
        <v>4.0 - 4.5</v>
      </c>
      <c r="L67" s="10">
        <v>22318</v>
      </c>
      <c r="M67"/>
    </row>
    <row r="68" spans="1:13" ht="17" x14ac:dyDescent="0.25">
      <c r="A68" s="12" t="s">
        <v>3527</v>
      </c>
      <c r="B68" s="7" t="s">
        <v>3528</v>
      </c>
      <c r="C68" s="18" t="s">
        <v>13935</v>
      </c>
      <c r="D68" s="7" t="s">
        <v>13948</v>
      </c>
      <c r="E68" s="5" t="s">
        <v>14380</v>
      </c>
      <c r="F68" s="24">
        <v>16499</v>
      </c>
      <c r="G68" s="27">
        <v>20999</v>
      </c>
      <c r="H68" s="42">
        <v>0.21</v>
      </c>
      <c r="I68" s="6" t="str">
        <f t="shared" si="2"/>
        <v>5 to 25%</v>
      </c>
      <c r="J68" s="7">
        <v>4</v>
      </c>
      <c r="K68" s="7" t="str">
        <f t="shared" si="3"/>
        <v>4.0 - 4.5</v>
      </c>
      <c r="L68" s="10">
        <v>21350</v>
      </c>
      <c r="M68"/>
    </row>
    <row r="69" spans="1:13" ht="17" x14ac:dyDescent="0.25">
      <c r="A69" s="12" t="s">
        <v>4232</v>
      </c>
      <c r="B69" s="7" t="s">
        <v>4233</v>
      </c>
      <c r="C69" s="18" t="s">
        <v>13935</v>
      </c>
      <c r="D69" s="7" t="s">
        <v>13948</v>
      </c>
      <c r="E69" s="5" t="s">
        <v>14380</v>
      </c>
      <c r="F69" s="24">
        <v>16499</v>
      </c>
      <c r="G69" s="27">
        <v>20990</v>
      </c>
      <c r="H69" s="42">
        <v>0.21</v>
      </c>
      <c r="I69" s="6" t="str">
        <f t="shared" si="2"/>
        <v>5 to 25%</v>
      </c>
      <c r="J69" s="7">
        <v>4</v>
      </c>
      <c r="K69" s="7" t="str">
        <f t="shared" si="3"/>
        <v>4.0 - 4.5</v>
      </c>
      <c r="L69" s="10">
        <v>21350</v>
      </c>
      <c r="M69"/>
    </row>
    <row r="70" spans="1:13" ht="17" x14ac:dyDescent="0.25">
      <c r="A70" s="12" t="s">
        <v>615</v>
      </c>
      <c r="B70" s="7" t="s">
        <v>616</v>
      </c>
      <c r="C70" s="18" t="s">
        <v>13935</v>
      </c>
      <c r="D70" s="7" t="s">
        <v>13936</v>
      </c>
      <c r="E70" s="5" t="s">
        <v>14121</v>
      </c>
      <c r="F70" s="24">
        <v>15999</v>
      </c>
      <c r="G70" s="27">
        <v>21999</v>
      </c>
      <c r="H70" s="42">
        <v>0.27</v>
      </c>
      <c r="I70" s="6" t="str">
        <f t="shared" si="2"/>
        <v>25 to 50%</v>
      </c>
      <c r="J70" s="7">
        <v>4.2</v>
      </c>
      <c r="K70" s="7" t="str">
        <f t="shared" si="3"/>
        <v>4.0 - 4.5</v>
      </c>
      <c r="L70" s="10">
        <v>34899</v>
      </c>
      <c r="M70"/>
    </row>
    <row r="71" spans="1:13" ht="17" x14ac:dyDescent="0.25">
      <c r="A71" s="12" t="s">
        <v>12431</v>
      </c>
      <c r="B71" s="7" t="s">
        <v>12432</v>
      </c>
      <c r="C71" s="18" t="s">
        <v>13972</v>
      </c>
      <c r="D71" s="7" t="s">
        <v>14053</v>
      </c>
      <c r="E71" s="5" t="s">
        <v>14292</v>
      </c>
      <c r="F71" s="24">
        <v>15999</v>
      </c>
      <c r="G71" s="27">
        <v>24500</v>
      </c>
      <c r="H71" s="42">
        <v>0.35</v>
      </c>
      <c r="I71" s="6" t="str">
        <f t="shared" si="2"/>
        <v>25 to 50%</v>
      </c>
      <c r="J71" s="7">
        <v>4</v>
      </c>
      <c r="K71" s="7" t="str">
        <f t="shared" si="3"/>
        <v>4.0 - 4.5</v>
      </c>
      <c r="L71" s="10">
        <v>11206</v>
      </c>
      <c r="M71"/>
    </row>
    <row r="72" spans="1:13" ht="17" x14ac:dyDescent="0.25">
      <c r="A72" s="11" t="s">
        <v>1135</v>
      </c>
      <c r="B72" s="5" t="s">
        <v>1136</v>
      </c>
      <c r="C72" s="18" t="s">
        <v>13935</v>
      </c>
      <c r="D72" s="5" t="s">
        <v>13936</v>
      </c>
      <c r="E72" s="5" t="s">
        <v>14117</v>
      </c>
      <c r="F72" s="23">
        <v>15990</v>
      </c>
      <c r="G72" s="26">
        <v>23990</v>
      </c>
      <c r="H72" s="43">
        <v>0.33</v>
      </c>
      <c r="I72" s="6" t="str">
        <f t="shared" si="2"/>
        <v>25 to 50%</v>
      </c>
      <c r="J72" s="5">
        <v>4.3</v>
      </c>
      <c r="K72" s="5" t="str">
        <f t="shared" si="3"/>
        <v>4.0 - 4.5</v>
      </c>
      <c r="L72" s="9">
        <v>1035</v>
      </c>
      <c r="M72"/>
    </row>
    <row r="73" spans="1:13" ht="17" x14ac:dyDescent="0.25">
      <c r="A73" s="12" t="s">
        <v>4405</v>
      </c>
      <c r="B73" s="7" t="s">
        <v>4406</v>
      </c>
      <c r="C73" s="18" t="s">
        <v>13935</v>
      </c>
      <c r="D73" s="7" t="s">
        <v>13948</v>
      </c>
      <c r="E73" s="5" t="s">
        <v>14380</v>
      </c>
      <c r="F73" s="24">
        <v>15499</v>
      </c>
      <c r="G73" s="27">
        <v>20999</v>
      </c>
      <c r="H73" s="42">
        <v>0.26</v>
      </c>
      <c r="I73" s="6" t="str">
        <f t="shared" si="2"/>
        <v>25 to 50%</v>
      </c>
      <c r="J73" s="7">
        <v>4.0999999999999996</v>
      </c>
      <c r="K73" s="7" t="str">
        <f t="shared" si="3"/>
        <v>4.0 - 4.5</v>
      </c>
      <c r="L73" s="10">
        <v>19253</v>
      </c>
      <c r="M73"/>
    </row>
    <row r="74" spans="1:13" ht="17" x14ac:dyDescent="0.25">
      <c r="A74" s="11" t="s">
        <v>3601</v>
      </c>
      <c r="B74" s="5" t="s">
        <v>3602</v>
      </c>
      <c r="C74" s="18" t="s">
        <v>13935</v>
      </c>
      <c r="D74" s="5" t="s">
        <v>13948</v>
      </c>
      <c r="E74" s="5" t="s">
        <v>14380</v>
      </c>
      <c r="F74" s="23">
        <v>15499</v>
      </c>
      <c r="G74" s="26">
        <v>18999</v>
      </c>
      <c r="H74" s="43">
        <v>0.18</v>
      </c>
      <c r="I74" s="6" t="str">
        <f t="shared" si="2"/>
        <v>5 to 25%</v>
      </c>
      <c r="J74" s="5">
        <v>4.0999999999999996</v>
      </c>
      <c r="K74" s="5" t="str">
        <f t="shared" si="3"/>
        <v>4.0 - 4.5</v>
      </c>
      <c r="L74" s="9">
        <v>19252</v>
      </c>
      <c r="M74"/>
    </row>
    <row r="75" spans="1:13" ht="17" x14ac:dyDescent="0.25">
      <c r="A75" s="11" t="s">
        <v>4016</v>
      </c>
      <c r="B75" s="5" t="s">
        <v>4017</v>
      </c>
      <c r="C75" s="18" t="s">
        <v>13935</v>
      </c>
      <c r="D75" s="5" t="s">
        <v>13948</v>
      </c>
      <c r="E75" s="5" t="s">
        <v>14380</v>
      </c>
      <c r="F75" s="23">
        <v>15499</v>
      </c>
      <c r="G75" s="26">
        <v>20999</v>
      </c>
      <c r="H75" s="43">
        <v>0.26</v>
      </c>
      <c r="I75" s="6" t="str">
        <f t="shared" si="2"/>
        <v>25 to 50%</v>
      </c>
      <c r="J75" s="5">
        <v>4.0999999999999996</v>
      </c>
      <c r="K75" s="5" t="str">
        <f t="shared" si="3"/>
        <v>4.0 - 4.5</v>
      </c>
      <c r="L75" s="9">
        <v>19252</v>
      </c>
      <c r="M75"/>
    </row>
    <row r="76" spans="1:13" ht="17" x14ac:dyDescent="0.25">
      <c r="A76" s="12" t="s">
        <v>4020</v>
      </c>
      <c r="B76" s="7" t="s">
        <v>4021</v>
      </c>
      <c r="C76" s="18" t="s">
        <v>13935</v>
      </c>
      <c r="D76" s="7" t="s">
        <v>13948</v>
      </c>
      <c r="E76" s="5" t="s">
        <v>14380</v>
      </c>
      <c r="F76" s="24">
        <v>15499</v>
      </c>
      <c r="G76" s="27">
        <v>18999</v>
      </c>
      <c r="H76" s="42">
        <v>0.18</v>
      </c>
      <c r="I76" s="6" t="str">
        <f t="shared" si="2"/>
        <v>5 to 25%</v>
      </c>
      <c r="J76" s="7">
        <v>4.0999999999999996</v>
      </c>
      <c r="K76" s="7" t="str">
        <f t="shared" si="3"/>
        <v>4.0 - 4.5</v>
      </c>
      <c r="L76" s="10">
        <v>19252</v>
      </c>
      <c r="M76"/>
    </row>
    <row r="77" spans="1:13" ht="17" x14ac:dyDescent="0.25">
      <c r="A77" s="11" t="s">
        <v>3660</v>
      </c>
      <c r="B77" s="5" t="s">
        <v>3661</v>
      </c>
      <c r="C77" s="18" t="s">
        <v>13935</v>
      </c>
      <c r="D77" s="5" t="s">
        <v>13948</v>
      </c>
      <c r="E77" s="5" t="s">
        <v>14181</v>
      </c>
      <c r="F77" s="23">
        <v>15490</v>
      </c>
      <c r="G77" s="26">
        <v>20990</v>
      </c>
      <c r="H77" s="43">
        <v>0.26</v>
      </c>
      <c r="I77" s="6" t="str">
        <f t="shared" si="2"/>
        <v>25 to 50%</v>
      </c>
      <c r="J77" s="5">
        <v>4.2</v>
      </c>
      <c r="K77" s="5" t="str">
        <f t="shared" si="3"/>
        <v>4.0 - 4.5</v>
      </c>
      <c r="L77" s="9">
        <v>32916</v>
      </c>
      <c r="M77"/>
    </row>
    <row r="78" spans="1:13" ht="17" x14ac:dyDescent="0.25">
      <c r="A78" s="11" t="s">
        <v>4088</v>
      </c>
      <c r="B78" s="5" t="s">
        <v>4089</v>
      </c>
      <c r="C78" s="18" t="s">
        <v>13935</v>
      </c>
      <c r="D78" s="5" t="s">
        <v>13948</v>
      </c>
      <c r="E78" s="5" t="s">
        <v>14181</v>
      </c>
      <c r="F78" s="23">
        <v>15490</v>
      </c>
      <c r="G78" s="26">
        <v>20990</v>
      </c>
      <c r="H78" s="43">
        <v>0.26</v>
      </c>
      <c r="I78" s="6" t="str">
        <f t="shared" si="2"/>
        <v>25 to 50%</v>
      </c>
      <c r="J78" s="5">
        <v>4.2</v>
      </c>
      <c r="K78" s="5" t="str">
        <f t="shared" si="3"/>
        <v>4.0 - 4.5</v>
      </c>
      <c r="L78" s="9">
        <v>32916</v>
      </c>
      <c r="M78"/>
    </row>
    <row r="79" spans="1:13" ht="17" x14ac:dyDescent="0.25">
      <c r="A79" s="11" t="s">
        <v>1517</v>
      </c>
      <c r="B79" s="5" t="s">
        <v>1518</v>
      </c>
      <c r="C79" s="18" t="s">
        <v>13935</v>
      </c>
      <c r="D79" s="5" t="s">
        <v>13936</v>
      </c>
      <c r="E79" s="5" t="s">
        <v>14085</v>
      </c>
      <c r="F79" s="23">
        <v>15490</v>
      </c>
      <c r="G79" s="26">
        <v>20900</v>
      </c>
      <c r="H79" s="43">
        <v>0.26</v>
      </c>
      <c r="I79" s="6" t="str">
        <f t="shared" si="2"/>
        <v>25 to 50%</v>
      </c>
      <c r="J79" s="5">
        <v>4.3</v>
      </c>
      <c r="K79" s="5" t="str">
        <f t="shared" si="3"/>
        <v>4.0 - 4.5</v>
      </c>
      <c r="L79" s="9">
        <v>16299</v>
      </c>
      <c r="M79"/>
    </row>
    <row r="80" spans="1:13" ht="17" x14ac:dyDescent="0.25">
      <c r="A80" s="11" t="s">
        <v>300</v>
      </c>
      <c r="B80" s="5" t="s">
        <v>301</v>
      </c>
      <c r="C80" s="18" t="s">
        <v>13935</v>
      </c>
      <c r="D80" s="5" t="s">
        <v>13936</v>
      </c>
      <c r="E80" s="5" t="s">
        <v>14121</v>
      </c>
      <c r="F80" s="23">
        <v>14999</v>
      </c>
      <c r="G80" s="26">
        <v>19999</v>
      </c>
      <c r="H80" s="43">
        <v>0.25</v>
      </c>
      <c r="I80" s="6" t="str">
        <f t="shared" si="2"/>
        <v>5 to 25%</v>
      </c>
      <c r="J80" s="5">
        <v>4.2</v>
      </c>
      <c r="K80" s="5" t="str">
        <f t="shared" si="3"/>
        <v>4.0 - 4.5</v>
      </c>
      <c r="L80" s="9">
        <v>34899</v>
      </c>
      <c r="M80"/>
    </row>
    <row r="81" spans="1:13" ht="17" x14ac:dyDescent="0.25">
      <c r="A81" s="12" t="s">
        <v>3092</v>
      </c>
      <c r="B81" s="7" t="s">
        <v>3093</v>
      </c>
      <c r="C81" s="18" t="s">
        <v>13935</v>
      </c>
      <c r="D81" s="7" t="s">
        <v>13936</v>
      </c>
      <c r="E81" s="5" t="s">
        <v>14092</v>
      </c>
      <c r="F81" s="24">
        <v>14999</v>
      </c>
      <c r="G81" s="27">
        <v>14999</v>
      </c>
      <c r="H81" s="42">
        <v>0</v>
      </c>
      <c r="I81" s="6" t="str">
        <f t="shared" si="2"/>
        <v>Below 5%</v>
      </c>
      <c r="J81" s="7">
        <v>4.3</v>
      </c>
      <c r="K81" s="7" t="str">
        <f t="shared" si="3"/>
        <v>4.0 - 4.5</v>
      </c>
      <c r="L81" s="10">
        <v>27508</v>
      </c>
      <c r="M81"/>
    </row>
    <row r="82" spans="1:13" ht="17" x14ac:dyDescent="0.25">
      <c r="A82" s="11" t="s">
        <v>11435</v>
      </c>
      <c r="B82" s="5" t="s">
        <v>11436</v>
      </c>
      <c r="C82" s="18" t="s">
        <v>13972</v>
      </c>
      <c r="D82" s="5" t="s">
        <v>14052</v>
      </c>
      <c r="E82" s="5" t="s">
        <v>14254</v>
      </c>
      <c r="F82" s="23">
        <v>14499</v>
      </c>
      <c r="G82" s="26">
        <v>23559</v>
      </c>
      <c r="H82" s="43">
        <v>0.38</v>
      </c>
      <c r="I82" s="6" t="str">
        <f t="shared" si="2"/>
        <v>25 to 50%</v>
      </c>
      <c r="J82" s="5">
        <v>4.3</v>
      </c>
      <c r="K82" s="5" t="str">
        <f t="shared" si="3"/>
        <v>4.0 - 4.5</v>
      </c>
      <c r="L82" s="9">
        <v>2026</v>
      </c>
      <c r="M82"/>
    </row>
    <row r="83" spans="1:13" ht="17" x14ac:dyDescent="0.25">
      <c r="A83" s="11" t="s">
        <v>10873</v>
      </c>
      <c r="B83" s="5" t="s">
        <v>10874</v>
      </c>
      <c r="C83" s="18" t="s">
        <v>13972</v>
      </c>
      <c r="D83" s="5" t="s">
        <v>14052</v>
      </c>
      <c r="E83" s="5" t="s">
        <v>10877</v>
      </c>
      <c r="F83" s="23">
        <v>14400</v>
      </c>
      <c r="G83" s="26">
        <v>59900</v>
      </c>
      <c r="H83" s="43">
        <v>0.76</v>
      </c>
      <c r="I83" s="6" t="str">
        <f t="shared" si="2"/>
        <v>Above 75%</v>
      </c>
      <c r="J83" s="5">
        <v>4.4000000000000004</v>
      </c>
      <c r="K83" s="5" t="str">
        <f t="shared" si="3"/>
        <v>4.0 - 4.5</v>
      </c>
      <c r="L83" s="9">
        <v>3837</v>
      </c>
      <c r="M83"/>
    </row>
    <row r="84" spans="1:13" ht="17" x14ac:dyDescent="0.25">
      <c r="A84" s="11" t="s">
        <v>688</v>
      </c>
      <c r="B84" s="5" t="s">
        <v>689</v>
      </c>
      <c r="C84" s="18" t="s">
        <v>13935</v>
      </c>
      <c r="D84" s="5" t="s">
        <v>13936</v>
      </c>
      <c r="E84" s="5" t="s">
        <v>14101</v>
      </c>
      <c r="F84" s="23">
        <v>13999</v>
      </c>
      <c r="G84" s="26">
        <v>24999</v>
      </c>
      <c r="H84" s="43">
        <v>0.44</v>
      </c>
      <c r="I84" s="6" t="str">
        <f t="shared" si="2"/>
        <v>25 to 50%</v>
      </c>
      <c r="J84" s="5">
        <v>4.2</v>
      </c>
      <c r="K84" s="5" t="str">
        <f t="shared" si="3"/>
        <v>4.0 - 4.5</v>
      </c>
      <c r="L84" s="9">
        <v>45238</v>
      </c>
      <c r="M84"/>
    </row>
    <row r="85" spans="1:13" ht="17" x14ac:dyDescent="0.25">
      <c r="A85" s="12" t="s">
        <v>688</v>
      </c>
      <c r="B85" s="7" t="s">
        <v>689</v>
      </c>
      <c r="C85" s="18" t="s">
        <v>13935</v>
      </c>
      <c r="D85" s="7" t="s">
        <v>13936</v>
      </c>
      <c r="E85" s="5" t="s">
        <v>14101</v>
      </c>
      <c r="F85" s="24">
        <v>13999</v>
      </c>
      <c r="G85" s="27">
        <v>24999</v>
      </c>
      <c r="H85" s="42">
        <v>0.44</v>
      </c>
      <c r="I85" s="6" t="str">
        <f t="shared" si="2"/>
        <v>25 to 50%</v>
      </c>
      <c r="J85" s="7">
        <v>4.2</v>
      </c>
      <c r="K85" s="7" t="str">
        <f t="shared" si="3"/>
        <v>4.0 - 4.5</v>
      </c>
      <c r="L85" s="10">
        <v>45237</v>
      </c>
      <c r="M85"/>
    </row>
    <row r="86" spans="1:13" ht="17" x14ac:dyDescent="0.25">
      <c r="A86" s="11" t="s">
        <v>192</v>
      </c>
      <c r="B86" s="5" t="s">
        <v>193</v>
      </c>
      <c r="C86" s="18" t="s">
        <v>13935</v>
      </c>
      <c r="D86" s="5" t="s">
        <v>13936</v>
      </c>
      <c r="E86" s="5" t="s">
        <v>14092</v>
      </c>
      <c r="F86" s="23">
        <v>13999</v>
      </c>
      <c r="G86" s="26">
        <v>24999</v>
      </c>
      <c r="H86" s="43">
        <v>0.44</v>
      </c>
      <c r="I86" s="6" t="str">
        <f t="shared" si="2"/>
        <v>25 to 50%</v>
      </c>
      <c r="J86" s="5">
        <v>4.2</v>
      </c>
      <c r="K86" s="5" t="str">
        <f t="shared" si="3"/>
        <v>4.0 - 4.5</v>
      </c>
      <c r="L86" s="9">
        <v>32840</v>
      </c>
      <c r="M86"/>
    </row>
    <row r="87" spans="1:13" ht="17" x14ac:dyDescent="0.25">
      <c r="A87" s="12" t="s">
        <v>3778</v>
      </c>
      <c r="B87" s="7" t="s">
        <v>3779</v>
      </c>
      <c r="C87" s="18" t="s">
        <v>13935</v>
      </c>
      <c r="D87" s="7" t="s">
        <v>13948</v>
      </c>
      <c r="E87" s="5" t="s">
        <v>14380</v>
      </c>
      <c r="F87" s="24">
        <v>13999</v>
      </c>
      <c r="G87" s="27">
        <v>19999</v>
      </c>
      <c r="H87" s="42">
        <v>0.3</v>
      </c>
      <c r="I87" s="6" t="str">
        <f t="shared" si="2"/>
        <v>25 to 50%</v>
      </c>
      <c r="J87" s="7">
        <v>4.0999999999999996</v>
      </c>
      <c r="K87" s="7" t="str">
        <f t="shared" si="3"/>
        <v>4.0 - 4.5</v>
      </c>
      <c r="L87" s="10">
        <v>19252</v>
      </c>
      <c r="M87"/>
    </row>
    <row r="88" spans="1:13" ht="17" x14ac:dyDescent="0.25">
      <c r="A88" s="11" t="s">
        <v>4073</v>
      </c>
      <c r="B88" s="5" t="s">
        <v>4074</v>
      </c>
      <c r="C88" s="18" t="s">
        <v>13935</v>
      </c>
      <c r="D88" s="5" t="s">
        <v>13948</v>
      </c>
      <c r="E88" s="5" t="s">
        <v>14380</v>
      </c>
      <c r="F88" s="23">
        <v>13999</v>
      </c>
      <c r="G88" s="26">
        <v>19999</v>
      </c>
      <c r="H88" s="43">
        <v>0.3</v>
      </c>
      <c r="I88" s="6" t="str">
        <f t="shared" si="2"/>
        <v>25 to 50%</v>
      </c>
      <c r="J88" s="5">
        <v>4.0999999999999996</v>
      </c>
      <c r="K88" s="5" t="str">
        <f t="shared" si="3"/>
        <v>4.0 - 4.5</v>
      </c>
      <c r="L88" s="9">
        <v>19252</v>
      </c>
      <c r="M88"/>
    </row>
    <row r="89" spans="1:13" ht="17" x14ac:dyDescent="0.25">
      <c r="A89" s="12" t="s">
        <v>3768</v>
      </c>
      <c r="B89" s="7" t="s">
        <v>3769</v>
      </c>
      <c r="C89" s="18" t="s">
        <v>13935</v>
      </c>
      <c r="D89" s="7" t="s">
        <v>13948</v>
      </c>
      <c r="E89" s="5" t="s">
        <v>14085</v>
      </c>
      <c r="F89" s="24">
        <v>13999</v>
      </c>
      <c r="G89" s="27">
        <v>19499</v>
      </c>
      <c r="H89" s="42">
        <v>0.28000000000000003</v>
      </c>
      <c r="I89" s="6" t="str">
        <f t="shared" si="2"/>
        <v>25 to 50%</v>
      </c>
      <c r="J89" s="7">
        <v>4.0999999999999996</v>
      </c>
      <c r="K89" s="7" t="str">
        <f t="shared" si="3"/>
        <v>4.0 - 4.5</v>
      </c>
      <c r="L89" s="10">
        <v>18998</v>
      </c>
      <c r="M89"/>
    </row>
    <row r="90" spans="1:13" ht="17" x14ac:dyDescent="0.25">
      <c r="A90" s="12" t="s">
        <v>3946</v>
      </c>
      <c r="B90" s="7" t="s">
        <v>3769</v>
      </c>
      <c r="C90" s="18" t="s">
        <v>13935</v>
      </c>
      <c r="D90" s="7" t="s">
        <v>13948</v>
      </c>
      <c r="E90" s="5" t="s">
        <v>14085</v>
      </c>
      <c r="F90" s="24">
        <v>13999</v>
      </c>
      <c r="G90" s="27">
        <v>19499</v>
      </c>
      <c r="H90" s="42">
        <v>0.28000000000000003</v>
      </c>
      <c r="I90" s="6" t="str">
        <f t="shared" si="2"/>
        <v>25 to 50%</v>
      </c>
      <c r="J90" s="7">
        <v>4.0999999999999996</v>
      </c>
      <c r="K90" s="7" t="str">
        <f t="shared" si="3"/>
        <v>4.0 - 4.5</v>
      </c>
      <c r="L90" s="10">
        <v>18998</v>
      </c>
      <c r="M90"/>
    </row>
    <row r="91" spans="1:13" ht="17" x14ac:dyDescent="0.25">
      <c r="A91" s="12" t="s">
        <v>4348</v>
      </c>
      <c r="B91" s="7" t="s">
        <v>3769</v>
      </c>
      <c r="C91" s="18" t="s">
        <v>13935</v>
      </c>
      <c r="D91" s="7" t="s">
        <v>13948</v>
      </c>
      <c r="E91" s="5" t="s">
        <v>14085</v>
      </c>
      <c r="F91" s="24">
        <v>13999</v>
      </c>
      <c r="G91" s="27">
        <v>19499</v>
      </c>
      <c r="H91" s="42">
        <v>0.28000000000000003</v>
      </c>
      <c r="I91" s="6" t="str">
        <f t="shared" si="2"/>
        <v>25 to 50%</v>
      </c>
      <c r="J91" s="7">
        <v>4.0999999999999996</v>
      </c>
      <c r="K91" s="7" t="str">
        <f t="shared" si="3"/>
        <v>4.0 - 4.5</v>
      </c>
      <c r="L91" s="10">
        <v>18998</v>
      </c>
      <c r="M91"/>
    </row>
    <row r="92" spans="1:13" ht="17" x14ac:dyDescent="0.25">
      <c r="A92" s="12" t="s">
        <v>5145</v>
      </c>
      <c r="B92" s="7" t="s">
        <v>5146</v>
      </c>
      <c r="C92" s="18" t="s">
        <v>13935</v>
      </c>
      <c r="D92" s="7" t="s">
        <v>13948</v>
      </c>
      <c r="E92" s="5" t="s">
        <v>14085</v>
      </c>
      <c r="F92" s="24">
        <v>13999</v>
      </c>
      <c r="G92" s="27">
        <v>19499</v>
      </c>
      <c r="H92" s="42">
        <v>0.28000000000000003</v>
      </c>
      <c r="I92" s="6" t="str">
        <f t="shared" si="2"/>
        <v>25 to 50%</v>
      </c>
      <c r="J92" s="7">
        <v>4.0999999999999996</v>
      </c>
      <c r="K92" s="7" t="str">
        <f t="shared" si="3"/>
        <v>4.0 - 4.5</v>
      </c>
      <c r="L92" s="10">
        <v>18998</v>
      </c>
      <c r="M92"/>
    </row>
    <row r="93" spans="1:13" ht="17" x14ac:dyDescent="0.25">
      <c r="A93" s="11" t="s">
        <v>12161</v>
      </c>
      <c r="B93" s="5" t="s">
        <v>12162</v>
      </c>
      <c r="C93" s="18" t="s">
        <v>13972</v>
      </c>
      <c r="D93" s="5" t="s">
        <v>14053</v>
      </c>
      <c r="E93" s="5" t="s">
        <v>14429</v>
      </c>
      <c r="F93" s="23">
        <v>13999</v>
      </c>
      <c r="G93" s="26">
        <v>24850</v>
      </c>
      <c r="H93" s="43">
        <v>0.44</v>
      </c>
      <c r="I93" s="6" t="str">
        <f t="shared" si="2"/>
        <v>25 to 50%</v>
      </c>
      <c r="J93" s="5">
        <v>4.4000000000000004</v>
      </c>
      <c r="K93" s="5" t="str">
        <f t="shared" si="3"/>
        <v>4.0 - 4.5</v>
      </c>
      <c r="L93" s="9">
        <v>8948</v>
      </c>
      <c r="M93"/>
    </row>
    <row r="94" spans="1:13" ht="17" x14ac:dyDescent="0.25">
      <c r="A94" s="11" t="s">
        <v>4408</v>
      </c>
      <c r="B94" s="5" t="s">
        <v>4409</v>
      </c>
      <c r="C94" s="18" t="s">
        <v>13935</v>
      </c>
      <c r="D94" s="5" t="s">
        <v>13948</v>
      </c>
      <c r="E94" s="5" t="s">
        <v>14101</v>
      </c>
      <c r="F94" s="23">
        <v>13999</v>
      </c>
      <c r="G94" s="26">
        <v>15999</v>
      </c>
      <c r="H94" s="43">
        <v>0.13</v>
      </c>
      <c r="I94" s="6" t="str">
        <f t="shared" si="2"/>
        <v>5 to 25%</v>
      </c>
      <c r="J94" s="5">
        <v>3.9</v>
      </c>
      <c r="K94" s="5" t="str">
        <f t="shared" si="3"/>
        <v>2.5 - 3.9</v>
      </c>
      <c r="L94" s="9">
        <v>2180</v>
      </c>
      <c r="M94"/>
    </row>
    <row r="95" spans="1:13" ht="17" x14ac:dyDescent="0.25">
      <c r="A95" s="11" t="s">
        <v>4631</v>
      </c>
      <c r="B95" s="5" t="s">
        <v>4632</v>
      </c>
      <c r="C95" s="18" t="s">
        <v>13935</v>
      </c>
      <c r="D95" s="5" t="s">
        <v>13948</v>
      </c>
      <c r="E95" s="5" t="s">
        <v>14101</v>
      </c>
      <c r="F95" s="23">
        <v>13999</v>
      </c>
      <c r="G95" s="26">
        <v>15999</v>
      </c>
      <c r="H95" s="43">
        <v>0.13</v>
      </c>
      <c r="I95" s="6" t="str">
        <f t="shared" si="2"/>
        <v>5 to 25%</v>
      </c>
      <c r="J95" s="5">
        <v>3.9</v>
      </c>
      <c r="K95" s="5" t="str">
        <f t="shared" si="3"/>
        <v>2.5 - 3.9</v>
      </c>
      <c r="L95" s="9">
        <v>2180</v>
      </c>
      <c r="M95"/>
    </row>
    <row r="96" spans="1:13" ht="17" x14ac:dyDescent="0.25">
      <c r="A96" s="12" t="s">
        <v>2867</v>
      </c>
      <c r="B96" s="7" t="s">
        <v>2868</v>
      </c>
      <c r="C96" s="18" t="s">
        <v>13935</v>
      </c>
      <c r="D96" s="7" t="s">
        <v>14346</v>
      </c>
      <c r="E96" s="5" t="s">
        <v>14370</v>
      </c>
      <c r="F96" s="24">
        <v>13990</v>
      </c>
      <c r="G96" s="27">
        <v>28900</v>
      </c>
      <c r="H96" s="42">
        <v>0.52</v>
      </c>
      <c r="I96" s="6" t="str">
        <f t="shared" si="2"/>
        <v>50 to 75%</v>
      </c>
      <c r="J96" s="7">
        <v>4.5</v>
      </c>
      <c r="K96" s="7" t="str">
        <f t="shared" si="3"/>
        <v>4.5 +</v>
      </c>
      <c r="L96" s="10">
        <v>7</v>
      </c>
      <c r="M96"/>
    </row>
    <row r="97" spans="1:13" ht="17" x14ac:dyDescent="0.25">
      <c r="A97" s="11" t="s">
        <v>256</v>
      </c>
      <c r="B97" s="5" t="s">
        <v>257</v>
      </c>
      <c r="C97" s="18" t="s">
        <v>13935</v>
      </c>
      <c r="D97" s="5" t="s">
        <v>13936</v>
      </c>
      <c r="E97" s="5" t="s">
        <v>14085</v>
      </c>
      <c r="F97" s="23">
        <v>13490</v>
      </c>
      <c r="G97" s="26">
        <v>22900</v>
      </c>
      <c r="H97" s="43">
        <v>0.41</v>
      </c>
      <c r="I97" s="6" t="str">
        <f t="shared" si="2"/>
        <v>25 to 50%</v>
      </c>
      <c r="J97" s="5">
        <v>4.3</v>
      </c>
      <c r="K97" s="5" t="str">
        <f t="shared" si="3"/>
        <v>4.0 - 4.5</v>
      </c>
      <c r="L97" s="9">
        <v>16299</v>
      </c>
      <c r="M97"/>
    </row>
    <row r="98" spans="1:13" ht="17" x14ac:dyDescent="0.25">
      <c r="A98" s="12" t="s">
        <v>256</v>
      </c>
      <c r="B98" s="7" t="s">
        <v>257</v>
      </c>
      <c r="C98" s="18" t="s">
        <v>13935</v>
      </c>
      <c r="D98" s="7" t="s">
        <v>13936</v>
      </c>
      <c r="E98" s="5" t="s">
        <v>14085</v>
      </c>
      <c r="F98" s="24">
        <v>13490</v>
      </c>
      <c r="G98" s="27">
        <v>22900</v>
      </c>
      <c r="H98" s="42">
        <v>0.41</v>
      </c>
      <c r="I98" s="6" t="str">
        <f t="shared" si="2"/>
        <v>25 to 50%</v>
      </c>
      <c r="J98" s="7">
        <v>4.3</v>
      </c>
      <c r="K98" s="7" t="str">
        <f t="shared" si="3"/>
        <v>4.0 - 4.5</v>
      </c>
      <c r="L98" s="10">
        <v>16299</v>
      </c>
      <c r="M98"/>
    </row>
    <row r="99" spans="1:13" ht="17" x14ac:dyDescent="0.25">
      <c r="A99" s="12" t="s">
        <v>221</v>
      </c>
      <c r="B99" s="7" t="s">
        <v>222</v>
      </c>
      <c r="C99" s="18" t="s">
        <v>13935</v>
      </c>
      <c r="D99" s="7" t="s">
        <v>13936</v>
      </c>
      <c r="E99" s="5" t="s">
        <v>14117</v>
      </c>
      <c r="F99" s="24">
        <v>13490</v>
      </c>
      <c r="G99" s="27">
        <v>21990</v>
      </c>
      <c r="H99" s="42">
        <v>0.39</v>
      </c>
      <c r="I99" s="6" t="str">
        <f t="shared" si="2"/>
        <v>25 to 50%</v>
      </c>
      <c r="J99" s="7">
        <v>4.3</v>
      </c>
      <c r="K99" s="7" t="str">
        <f t="shared" si="3"/>
        <v>4.0 - 4.5</v>
      </c>
      <c r="L99" s="10">
        <v>11976</v>
      </c>
      <c r="M99"/>
    </row>
    <row r="100" spans="1:13" ht="17" x14ac:dyDescent="0.25">
      <c r="A100" s="11" t="s">
        <v>221</v>
      </c>
      <c r="B100" s="5" t="s">
        <v>222</v>
      </c>
      <c r="C100" s="18" t="s">
        <v>13935</v>
      </c>
      <c r="D100" s="5" t="s">
        <v>13936</v>
      </c>
      <c r="E100" s="5" t="s">
        <v>14117</v>
      </c>
      <c r="F100" s="23">
        <v>13490</v>
      </c>
      <c r="G100" s="26">
        <v>21990</v>
      </c>
      <c r="H100" s="43">
        <v>0.39</v>
      </c>
      <c r="I100" s="6" t="str">
        <f t="shared" si="2"/>
        <v>25 to 50%</v>
      </c>
      <c r="J100" s="5">
        <v>4.3</v>
      </c>
      <c r="K100" s="5" t="str">
        <f t="shared" si="3"/>
        <v>4.0 - 4.5</v>
      </c>
      <c r="L100" s="9">
        <v>11976</v>
      </c>
      <c r="M100"/>
    </row>
    <row r="101" spans="1:13" ht="17" x14ac:dyDescent="0.25">
      <c r="A101" s="11" t="s">
        <v>4471</v>
      </c>
      <c r="B101" s="5" t="s">
        <v>4472</v>
      </c>
      <c r="C101" s="18" t="s">
        <v>13935</v>
      </c>
      <c r="D101" s="5" t="s">
        <v>13948</v>
      </c>
      <c r="E101" s="5" t="s">
        <v>14085</v>
      </c>
      <c r="F101" s="23">
        <v>12999</v>
      </c>
      <c r="G101" s="26">
        <v>13499</v>
      </c>
      <c r="H101" s="43">
        <v>0.04</v>
      </c>
      <c r="I101" s="6" t="str">
        <f t="shared" si="2"/>
        <v>Below 5%</v>
      </c>
      <c r="J101" s="5">
        <v>4.0999999999999996</v>
      </c>
      <c r="K101" s="5" t="str">
        <f t="shared" si="3"/>
        <v>4.0 - 4.5</v>
      </c>
      <c r="L101" s="9">
        <v>56098</v>
      </c>
      <c r="M101"/>
    </row>
    <row r="102" spans="1:13" ht="17" x14ac:dyDescent="0.25">
      <c r="A102" s="12" t="s">
        <v>3959</v>
      </c>
      <c r="B102" s="7" t="s">
        <v>3960</v>
      </c>
      <c r="C102" s="18" t="s">
        <v>13935</v>
      </c>
      <c r="D102" s="7" t="s">
        <v>13948</v>
      </c>
      <c r="E102" s="5" t="s">
        <v>14101</v>
      </c>
      <c r="F102" s="24">
        <v>12999</v>
      </c>
      <c r="G102" s="27">
        <v>17999</v>
      </c>
      <c r="H102" s="42">
        <v>0.28000000000000003</v>
      </c>
      <c r="I102" s="6" t="str">
        <f t="shared" si="2"/>
        <v>25 to 50%</v>
      </c>
      <c r="J102" s="7">
        <v>4.0999999999999996</v>
      </c>
      <c r="K102" s="7" t="str">
        <f t="shared" si="3"/>
        <v>4.0 - 4.5</v>
      </c>
      <c r="L102" s="10">
        <v>50772</v>
      </c>
      <c r="M102"/>
    </row>
    <row r="103" spans="1:13" ht="17" x14ac:dyDescent="0.25">
      <c r="A103" s="12" t="s">
        <v>4495</v>
      </c>
      <c r="B103" s="7" t="s">
        <v>4496</v>
      </c>
      <c r="C103" s="18" t="s">
        <v>13935</v>
      </c>
      <c r="D103" s="7" t="s">
        <v>13948</v>
      </c>
      <c r="E103" s="5" t="s">
        <v>14101</v>
      </c>
      <c r="F103" s="24">
        <v>12999</v>
      </c>
      <c r="G103" s="27">
        <v>18999</v>
      </c>
      <c r="H103" s="42">
        <v>0.32</v>
      </c>
      <c r="I103" s="6" t="str">
        <f t="shared" si="2"/>
        <v>25 to 50%</v>
      </c>
      <c r="J103" s="7">
        <v>4.0999999999999996</v>
      </c>
      <c r="K103" s="7" t="str">
        <f t="shared" si="3"/>
        <v>4.0 - 4.5</v>
      </c>
      <c r="L103" s="10">
        <v>50772</v>
      </c>
      <c r="M103"/>
    </row>
    <row r="104" spans="1:13" ht="17" x14ac:dyDescent="0.25">
      <c r="A104" s="12" t="s">
        <v>4543</v>
      </c>
      <c r="B104" s="7" t="s">
        <v>4544</v>
      </c>
      <c r="C104" s="18" t="s">
        <v>13935</v>
      </c>
      <c r="D104" s="7" t="s">
        <v>13948</v>
      </c>
      <c r="E104" s="5" t="s">
        <v>14101</v>
      </c>
      <c r="F104" s="24">
        <v>12999</v>
      </c>
      <c r="G104" s="27">
        <v>18999</v>
      </c>
      <c r="H104" s="42">
        <v>0.32</v>
      </c>
      <c r="I104" s="6" t="str">
        <f t="shared" si="2"/>
        <v>25 to 50%</v>
      </c>
      <c r="J104" s="7">
        <v>4.0999999999999996</v>
      </c>
      <c r="K104" s="7" t="str">
        <f t="shared" si="3"/>
        <v>4.0 - 4.5</v>
      </c>
      <c r="L104" s="10">
        <v>50772</v>
      </c>
      <c r="M104"/>
    </row>
    <row r="105" spans="1:13" ht="17" x14ac:dyDescent="0.25">
      <c r="A105" s="11" t="s">
        <v>4937</v>
      </c>
      <c r="B105" s="5" t="s">
        <v>4496</v>
      </c>
      <c r="C105" s="18" t="s">
        <v>13935</v>
      </c>
      <c r="D105" s="5" t="s">
        <v>13948</v>
      </c>
      <c r="E105" s="5" t="s">
        <v>14101</v>
      </c>
      <c r="F105" s="23">
        <v>12999</v>
      </c>
      <c r="G105" s="26">
        <v>18999</v>
      </c>
      <c r="H105" s="43">
        <v>0.32</v>
      </c>
      <c r="I105" s="6" t="str">
        <f t="shared" si="2"/>
        <v>25 to 50%</v>
      </c>
      <c r="J105" s="5">
        <v>4.0999999999999996</v>
      </c>
      <c r="K105" s="5" t="str">
        <f t="shared" si="3"/>
        <v>4.0 - 4.5</v>
      </c>
      <c r="L105" s="9">
        <v>50772</v>
      </c>
      <c r="M105"/>
    </row>
    <row r="106" spans="1:13" ht="17" x14ac:dyDescent="0.25">
      <c r="A106" s="12" t="s">
        <v>3497</v>
      </c>
      <c r="B106" s="7" t="s">
        <v>3498</v>
      </c>
      <c r="C106" s="18" t="s">
        <v>13935</v>
      </c>
      <c r="D106" s="7" t="s">
        <v>13948</v>
      </c>
      <c r="E106" s="5" t="s">
        <v>14085</v>
      </c>
      <c r="F106" s="24">
        <v>12999</v>
      </c>
      <c r="G106" s="27">
        <v>17999</v>
      </c>
      <c r="H106" s="42">
        <v>0.28000000000000003</v>
      </c>
      <c r="I106" s="6" t="str">
        <f t="shared" si="2"/>
        <v>25 to 50%</v>
      </c>
      <c r="J106" s="7">
        <v>4.0999999999999996</v>
      </c>
      <c r="K106" s="7" t="str">
        <f t="shared" si="3"/>
        <v>4.0 - 4.5</v>
      </c>
      <c r="L106" s="10">
        <v>18998</v>
      </c>
      <c r="M106"/>
    </row>
    <row r="107" spans="1:13" ht="17" x14ac:dyDescent="0.25">
      <c r="A107" s="12" t="s">
        <v>4084</v>
      </c>
      <c r="B107" s="7" t="s">
        <v>4085</v>
      </c>
      <c r="C107" s="18" t="s">
        <v>13935</v>
      </c>
      <c r="D107" s="7" t="s">
        <v>13948</v>
      </c>
      <c r="E107" s="5" t="s">
        <v>14085</v>
      </c>
      <c r="F107" s="24">
        <v>12999</v>
      </c>
      <c r="G107" s="27">
        <v>17999</v>
      </c>
      <c r="H107" s="42">
        <v>0.28000000000000003</v>
      </c>
      <c r="I107" s="6" t="str">
        <f t="shared" si="2"/>
        <v>25 to 50%</v>
      </c>
      <c r="J107" s="7">
        <v>4.0999999999999996</v>
      </c>
      <c r="K107" s="7" t="str">
        <f t="shared" si="3"/>
        <v>4.0 - 4.5</v>
      </c>
      <c r="L107" s="10">
        <v>18998</v>
      </c>
      <c r="M107"/>
    </row>
    <row r="108" spans="1:13" ht="17" x14ac:dyDescent="0.25">
      <c r="A108" s="12" t="s">
        <v>3634</v>
      </c>
      <c r="B108" s="7" t="s">
        <v>3635</v>
      </c>
      <c r="C108" s="18" t="s">
        <v>13935</v>
      </c>
      <c r="D108" s="7" t="s">
        <v>13948</v>
      </c>
      <c r="E108" s="5" t="s">
        <v>14146</v>
      </c>
      <c r="F108" s="24">
        <v>12999</v>
      </c>
      <c r="G108" s="27">
        <v>15999</v>
      </c>
      <c r="H108" s="42">
        <v>0.19</v>
      </c>
      <c r="I108" s="6" t="str">
        <f t="shared" si="2"/>
        <v>5 to 25%</v>
      </c>
      <c r="J108" s="7">
        <v>4.2</v>
      </c>
      <c r="K108" s="7" t="str">
        <f t="shared" si="3"/>
        <v>4.0 - 4.5</v>
      </c>
      <c r="L108" s="10">
        <v>13246</v>
      </c>
      <c r="M108"/>
    </row>
    <row r="109" spans="1:13" ht="17" x14ac:dyDescent="0.25">
      <c r="A109" s="11" t="s">
        <v>12550</v>
      </c>
      <c r="B109" s="5" t="s">
        <v>12551</v>
      </c>
      <c r="C109" s="18" t="s">
        <v>13972</v>
      </c>
      <c r="D109" s="5" t="s">
        <v>14060</v>
      </c>
      <c r="E109" s="5" t="s">
        <v>14140</v>
      </c>
      <c r="F109" s="23">
        <v>12609</v>
      </c>
      <c r="G109" s="26">
        <v>23999</v>
      </c>
      <c r="H109" s="43">
        <v>0.47</v>
      </c>
      <c r="I109" s="6" t="str">
        <f t="shared" si="2"/>
        <v>25 to 50%</v>
      </c>
      <c r="J109" s="5">
        <v>4.4000000000000004</v>
      </c>
      <c r="K109" s="5" t="str">
        <f t="shared" si="3"/>
        <v>4.0 - 4.5</v>
      </c>
      <c r="L109" s="9">
        <v>2288</v>
      </c>
      <c r="M109"/>
    </row>
    <row r="110" spans="1:13" ht="17" x14ac:dyDescent="0.25">
      <c r="A110" s="11" t="s">
        <v>1659</v>
      </c>
      <c r="B110" s="5" t="s">
        <v>1660</v>
      </c>
      <c r="C110" s="18" t="s">
        <v>13935</v>
      </c>
      <c r="D110" s="5" t="s">
        <v>13936</v>
      </c>
      <c r="E110" s="5" t="s">
        <v>14087</v>
      </c>
      <c r="F110" s="23">
        <v>12499</v>
      </c>
      <c r="G110" s="26">
        <v>22990</v>
      </c>
      <c r="H110" s="43">
        <v>0.46</v>
      </c>
      <c r="I110" s="6" t="str">
        <f t="shared" si="2"/>
        <v>25 to 50%</v>
      </c>
      <c r="J110" s="5">
        <v>4.3</v>
      </c>
      <c r="K110" s="5" t="str">
        <f t="shared" si="3"/>
        <v>4.0 - 4.5</v>
      </c>
      <c r="L110" s="9">
        <v>1611</v>
      </c>
      <c r="M110"/>
    </row>
    <row r="111" spans="1:13" ht="17" x14ac:dyDescent="0.25">
      <c r="A111" s="11" t="s">
        <v>11158</v>
      </c>
      <c r="B111" s="5" t="s">
        <v>11159</v>
      </c>
      <c r="C111" s="18" t="s">
        <v>13972</v>
      </c>
      <c r="D111" s="5" t="s">
        <v>14021</v>
      </c>
      <c r="E111" s="5" t="s">
        <v>14248</v>
      </c>
      <c r="F111" s="23">
        <v>12499</v>
      </c>
      <c r="G111" s="26">
        <v>19825</v>
      </c>
      <c r="H111" s="43">
        <v>0.37</v>
      </c>
      <c r="I111" s="6" t="str">
        <f t="shared" si="2"/>
        <v>25 to 50%</v>
      </c>
      <c r="J111" s="5">
        <v>4.0999999999999996</v>
      </c>
      <c r="K111" s="5" t="str">
        <f t="shared" si="3"/>
        <v>4.0 - 4.5</v>
      </c>
      <c r="L111" s="9">
        <v>322</v>
      </c>
      <c r="M111"/>
    </row>
    <row r="112" spans="1:13" ht="17" x14ac:dyDescent="0.25">
      <c r="A112" s="11" t="s">
        <v>4138</v>
      </c>
      <c r="B112" s="5" t="s">
        <v>4139</v>
      </c>
      <c r="C112" s="18" t="s">
        <v>13935</v>
      </c>
      <c r="D112" s="5" t="s">
        <v>13948</v>
      </c>
      <c r="E112" s="5" t="s">
        <v>14181</v>
      </c>
      <c r="F112" s="23">
        <v>12490</v>
      </c>
      <c r="G112" s="26">
        <v>15990</v>
      </c>
      <c r="H112" s="43">
        <v>0.22</v>
      </c>
      <c r="I112" s="6" t="str">
        <f t="shared" si="2"/>
        <v>5 to 25%</v>
      </c>
      <c r="J112" s="5">
        <v>4.2</v>
      </c>
      <c r="K112" s="5" t="str">
        <f t="shared" si="3"/>
        <v>4.0 - 4.5</v>
      </c>
      <c r="L112" s="9">
        <v>58506</v>
      </c>
      <c r="M112"/>
    </row>
    <row r="113" spans="1:13" ht="17" x14ac:dyDescent="0.25">
      <c r="A113" s="12" t="s">
        <v>6210</v>
      </c>
      <c r="B113" s="7" t="s">
        <v>6211</v>
      </c>
      <c r="C113" s="18" t="s">
        <v>13935</v>
      </c>
      <c r="D113" s="7" t="s">
        <v>14346</v>
      </c>
      <c r="E113" s="5" t="s">
        <v>14085</v>
      </c>
      <c r="F113" s="24">
        <v>12000</v>
      </c>
      <c r="G113" s="27">
        <v>29999</v>
      </c>
      <c r="H113" s="42">
        <v>0.6</v>
      </c>
      <c r="I113" s="6" t="str">
        <f t="shared" si="2"/>
        <v>50 to 75%</v>
      </c>
      <c r="J113" s="7">
        <v>4.3</v>
      </c>
      <c r="K113" s="7" t="str">
        <f t="shared" si="3"/>
        <v>4.0 - 4.5</v>
      </c>
      <c r="L113" s="10">
        <v>4744</v>
      </c>
      <c r="M113"/>
    </row>
    <row r="114" spans="1:13" ht="17" x14ac:dyDescent="0.25">
      <c r="A114" s="11" t="s">
        <v>2000</v>
      </c>
      <c r="B114" s="5" t="s">
        <v>2001</v>
      </c>
      <c r="C114" s="18" t="s">
        <v>13935</v>
      </c>
      <c r="D114" s="5" t="s">
        <v>13936</v>
      </c>
      <c r="E114" s="5" t="s">
        <v>14354</v>
      </c>
      <c r="F114" s="23">
        <v>11990</v>
      </c>
      <c r="G114" s="26">
        <v>31990</v>
      </c>
      <c r="H114" s="43">
        <v>0.63</v>
      </c>
      <c r="I114" s="6" t="str">
        <f t="shared" si="2"/>
        <v>50 to 75%</v>
      </c>
      <c r="J114" s="5">
        <v>4.2</v>
      </c>
      <c r="K114" s="5" t="str">
        <f t="shared" si="3"/>
        <v>4.0 - 4.5</v>
      </c>
      <c r="L114" s="9">
        <v>64</v>
      </c>
      <c r="M114"/>
    </row>
    <row r="115" spans="1:13" ht="17" x14ac:dyDescent="0.25">
      <c r="A115" s="11" t="s">
        <v>278</v>
      </c>
      <c r="B115" s="5" t="s">
        <v>279</v>
      </c>
      <c r="C115" s="18" t="s">
        <v>13935</v>
      </c>
      <c r="D115" s="5" t="s">
        <v>13936</v>
      </c>
      <c r="E115" s="5" t="s">
        <v>14087</v>
      </c>
      <c r="F115" s="23">
        <v>11499</v>
      </c>
      <c r="G115" s="26">
        <v>19990</v>
      </c>
      <c r="H115" s="43">
        <v>0.42</v>
      </c>
      <c r="I115" s="6" t="str">
        <f t="shared" si="2"/>
        <v>25 to 50%</v>
      </c>
      <c r="J115" s="5">
        <v>4.3</v>
      </c>
      <c r="K115" s="5" t="str">
        <f t="shared" si="3"/>
        <v>4.0 - 4.5</v>
      </c>
      <c r="L115" s="9">
        <v>4703</v>
      </c>
      <c r="M115"/>
    </row>
    <row r="116" spans="1:13" ht="17" x14ac:dyDescent="0.25">
      <c r="A116" s="12" t="s">
        <v>3848</v>
      </c>
      <c r="B116" s="7" t="s">
        <v>3849</v>
      </c>
      <c r="C116" s="18" t="s">
        <v>13935</v>
      </c>
      <c r="D116" s="7" t="s">
        <v>13948</v>
      </c>
      <c r="E116" s="5" t="s">
        <v>14085</v>
      </c>
      <c r="F116" s="24">
        <v>10999</v>
      </c>
      <c r="G116" s="27">
        <v>14999</v>
      </c>
      <c r="H116" s="42">
        <v>0.27</v>
      </c>
      <c r="I116" s="6" t="str">
        <f t="shared" si="2"/>
        <v>25 to 50%</v>
      </c>
      <c r="J116" s="7">
        <v>4.0999999999999996</v>
      </c>
      <c r="K116" s="7" t="str">
        <f t="shared" si="3"/>
        <v>4.0 - 4.5</v>
      </c>
      <c r="L116" s="10">
        <v>18998</v>
      </c>
      <c r="M116"/>
    </row>
    <row r="117" spans="1:13" ht="17" x14ac:dyDescent="0.25">
      <c r="A117" s="12" t="s">
        <v>3915</v>
      </c>
      <c r="B117" s="7" t="s">
        <v>3916</v>
      </c>
      <c r="C117" s="18" t="s">
        <v>13935</v>
      </c>
      <c r="D117" s="7" t="s">
        <v>13948</v>
      </c>
      <c r="E117" s="5" t="s">
        <v>14085</v>
      </c>
      <c r="F117" s="24">
        <v>10999</v>
      </c>
      <c r="G117" s="27">
        <v>14999</v>
      </c>
      <c r="H117" s="42">
        <v>0.27</v>
      </c>
      <c r="I117" s="6" t="str">
        <f t="shared" si="2"/>
        <v>25 to 50%</v>
      </c>
      <c r="J117" s="7">
        <v>4.0999999999999996</v>
      </c>
      <c r="K117" s="7" t="str">
        <f t="shared" si="3"/>
        <v>4.0 - 4.5</v>
      </c>
      <c r="L117" s="10">
        <v>18998</v>
      </c>
      <c r="M117"/>
    </row>
    <row r="118" spans="1:13" ht="17" x14ac:dyDescent="0.25">
      <c r="A118" s="11" t="s">
        <v>2958</v>
      </c>
      <c r="B118" s="5" t="s">
        <v>2959</v>
      </c>
      <c r="C118" s="18" t="s">
        <v>13935</v>
      </c>
      <c r="D118" s="5" t="s">
        <v>13936</v>
      </c>
      <c r="E118" s="5" t="s">
        <v>14141</v>
      </c>
      <c r="F118" s="23">
        <v>10990</v>
      </c>
      <c r="G118" s="26">
        <v>19990</v>
      </c>
      <c r="H118" s="43">
        <v>0.45</v>
      </c>
      <c r="I118" s="6" t="str">
        <f t="shared" si="2"/>
        <v>25 to 50%</v>
      </c>
      <c r="J118" s="5">
        <v>3.7</v>
      </c>
      <c r="K118" s="5" t="str">
        <f t="shared" si="3"/>
        <v>2.5 - 3.9</v>
      </c>
      <c r="L118" s="9">
        <v>129</v>
      </c>
      <c r="M118"/>
    </row>
    <row r="119" spans="1:13" ht="17" x14ac:dyDescent="0.25">
      <c r="A119" s="12" t="s">
        <v>817</v>
      </c>
      <c r="B119" s="7" t="s">
        <v>818</v>
      </c>
      <c r="C119" s="18" t="s">
        <v>13935</v>
      </c>
      <c r="D119" s="7" t="s">
        <v>13936</v>
      </c>
      <c r="E119" s="5" t="s">
        <v>14354</v>
      </c>
      <c r="F119" s="24">
        <v>10901</v>
      </c>
      <c r="G119" s="27">
        <v>30990</v>
      </c>
      <c r="H119" s="42">
        <v>0.65</v>
      </c>
      <c r="I119" s="6" t="str">
        <f t="shared" si="2"/>
        <v>50 to 75%</v>
      </c>
      <c r="J119" s="7">
        <v>4.0999999999999996</v>
      </c>
      <c r="K119" s="7" t="str">
        <f t="shared" si="3"/>
        <v>4.0 - 4.5</v>
      </c>
      <c r="L119" s="10">
        <v>398</v>
      </c>
      <c r="M119"/>
    </row>
    <row r="120" spans="1:13" ht="17" x14ac:dyDescent="0.25">
      <c r="A120" s="12" t="s">
        <v>3152</v>
      </c>
      <c r="B120" s="7" t="s">
        <v>3153</v>
      </c>
      <c r="C120" s="18" t="s">
        <v>13935</v>
      </c>
      <c r="D120" s="7" t="s">
        <v>13936</v>
      </c>
      <c r="E120" s="5" t="s">
        <v>14122</v>
      </c>
      <c r="F120" s="24">
        <v>10499</v>
      </c>
      <c r="G120" s="27">
        <v>19499</v>
      </c>
      <c r="H120" s="42">
        <v>0.46</v>
      </c>
      <c r="I120" s="6" t="str">
        <f t="shared" si="2"/>
        <v>25 to 50%</v>
      </c>
      <c r="J120" s="7">
        <v>4.2</v>
      </c>
      <c r="K120" s="7" t="str">
        <f t="shared" si="3"/>
        <v>4.0 - 4.5</v>
      </c>
      <c r="L120" s="10">
        <v>1510</v>
      </c>
      <c r="M120"/>
    </row>
    <row r="121" spans="1:13" ht="17" x14ac:dyDescent="0.25">
      <c r="A121" s="12" t="s">
        <v>4258</v>
      </c>
      <c r="B121" s="7" t="s">
        <v>4259</v>
      </c>
      <c r="C121" s="18" t="s">
        <v>13935</v>
      </c>
      <c r="D121" s="7" t="s">
        <v>13948</v>
      </c>
      <c r="E121" s="5" t="s">
        <v>14085</v>
      </c>
      <c r="F121" s="24">
        <v>10499</v>
      </c>
      <c r="G121" s="27">
        <v>13499</v>
      </c>
      <c r="H121" s="42">
        <v>0.22</v>
      </c>
      <c r="I121" s="6" t="str">
        <f t="shared" si="2"/>
        <v>5 to 25%</v>
      </c>
      <c r="J121" s="7">
        <v>4.2</v>
      </c>
      <c r="K121" s="7" t="str">
        <f t="shared" si="3"/>
        <v>4.0 - 4.5</v>
      </c>
      <c r="L121" s="10">
        <v>284</v>
      </c>
      <c r="M121"/>
    </row>
    <row r="122" spans="1:13" ht="17" x14ac:dyDescent="0.25">
      <c r="A122" s="12" t="s">
        <v>8374</v>
      </c>
      <c r="B122" s="7" t="s">
        <v>8375</v>
      </c>
      <c r="C122" s="18" t="s">
        <v>13932</v>
      </c>
      <c r="D122" s="7" t="s">
        <v>14346</v>
      </c>
      <c r="E122" s="5" t="s">
        <v>14378</v>
      </c>
      <c r="F122" s="24">
        <v>10389</v>
      </c>
      <c r="G122" s="27">
        <v>32000</v>
      </c>
      <c r="H122" s="42">
        <v>0.68</v>
      </c>
      <c r="I122" s="6" t="str">
        <f t="shared" si="2"/>
        <v>50 to 75%</v>
      </c>
      <c r="J122" s="7">
        <v>4.4000000000000004</v>
      </c>
      <c r="K122" s="7" t="str">
        <f t="shared" si="3"/>
        <v>4.0 - 4.5</v>
      </c>
      <c r="L122" s="10">
        <v>41398</v>
      </c>
      <c r="M122"/>
    </row>
    <row r="123" spans="1:13" ht="17" x14ac:dyDescent="0.25">
      <c r="A123" s="11" t="s">
        <v>8253</v>
      </c>
      <c r="B123" s="5" t="s">
        <v>8254</v>
      </c>
      <c r="C123" s="18" t="s">
        <v>13932</v>
      </c>
      <c r="D123" s="8" t="s">
        <v>14346</v>
      </c>
      <c r="E123" s="5" t="s">
        <v>14085</v>
      </c>
      <c r="F123" s="23">
        <v>10099</v>
      </c>
      <c r="G123" s="26">
        <v>19110</v>
      </c>
      <c r="H123" s="43">
        <v>0.47</v>
      </c>
      <c r="I123" s="6" t="str">
        <f t="shared" si="2"/>
        <v>25 to 50%</v>
      </c>
      <c r="J123" s="5">
        <v>4.3</v>
      </c>
      <c r="K123" s="5" t="str">
        <f t="shared" si="3"/>
        <v>4.0 - 4.5</v>
      </c>
      <c r="L123" s="9">
        <v>2623</v>
      </c>
      <c r="M123"/>
    </row>
    <row r="124" spans="1:13" ht="17" x14ac:dyDescent="0.25">
      <c r="A124" s="11" t="s">
        <v>1438</v>
      </c>
      <c r="B124" s="5" t="s">
        <v>1439</v>
      </c>
      <c r="C124" s="18" t="s">
        <v>13935</v>
      </c>
      <c r="D124" s="5" t="s">
        <v>13936</v>
      </c>
      <c r="E124" s="5" t="s">
        <v>14122</v>
      </c>
      <c r="F124" s="23">
        <v>9999</v>
      </c>
      <c r="G124" s="26">
        <v>12999</v>
      </c>
      <c r="H124" s="43">
        <v>0.23</v>
      </c>
      <c r="I124" s="6" t="str">
        <f t="shared" si="2"/>
        <v>5 to 25%</v>
      </c>
      <c r="J124" s="5">
        <v>4.2</v>
      </c>
      <c r="K124" s="5" t="str">
        <f t="shared" si="3"/>
        <v>4.0 - 4.5</v>
      </c>
      <c r="L124" s="9">
        <v>6088</v>
      </c>
      <c r="M124"/>
    </row>
    <row r="125" spans="1:13" ht="17" x14ac:dyDescent="0.25">
      <c r="A125" s="12" t="s">
        <v>1281</v>
      </c>
      <c r="B125" s="7" t="s">
        <v>1282</v>
      </c>
      <c r="C125" s="18" t="s">
        <v>13935</v>
      </c>
      <c r="D125" s="7" t="s">
        <v>13936</v>
      </c>
      <c r="E125" s="5" t="s">
        <v>14359</v>
      </c>
      <c r="F125" s="24">
        <v>9999</v>
      </c>
      <c r="G125" s="27">
        <v>27990</v>
      </c>
      <c r="H125" s="42">
        <v>0.64</v>
      </c>
      <c r="I125" s="6" t="str">
        <f t="shared" si="2"/>
        <v>50 to 75%</v>
      </c>
      <c r="J125" s="7">
        <v>4.2</v>
      </c>
      <c r="K125" s="7" t="str">
        <f t="shared" si="3"/>
        <v>4.0 - 4.5</v>
      </c>
      <c r="L125" s="10">
        <v>1269</v>
      </c>
      <c r="M125"/>
    </row>
    <row r="126" spans="1:13" ht="17" x14ac:dyDescent="0.25">
      <c r="A126" s="12" t="s">
        <v>10777</v>
      </c>
      <c r="B126" s="7" t="s">
        <v>10778</v>
      </c>
      <c r="C126" s="18" t="s">
        <v>13972</v>
      </c>
      <c r="D126" s="7" t="s">
        <v>14052</v>
      </c>
      <c r="E126" s="5" t="s">
        <v>14092</v>
      </c>
      <c r="F126" s="24">
        <v>9970</v>
      </c>
      <c r="G126" s="27">
        <v>12999</v>
      </c>
      <c r="H126" s="42">
        <v>0.23</v>
      </c>
      <c r="I126" s="6" t="str">
        <f t="shared" si="2"/>
        <v>5 to 25%</v>
      </c>
      <c r="J126" s="7">
        <v>4.3</v>
      </c>
      <c r="K126" s="7" t="str">
        <f t="shared" si="3"/>
        <v>4.0 - 4.5</v>
      </c>
      <c r="L126" s="10">
        <v>4049</v>
      </c>
      <c r="M126"/>
    </row>
    <row r="127" spans="1:13" ht="17" x14ac:dyDescent="0.25">
      <c r="A127" s="12" t="s">
        <v>11513</v>
      </c>
      <c r="B127" s="7" t="s">
        <v>11514</v>
      </c>
      <c r="C127" s="18" t="s">
        <v>13972</v>
      </c>
      <c r="D127" s="7" t="s">
        <v>14055</v>
      </c>
      <c r="E127" s="5" t="s">
        <v>14276</v>
      </c>
      <c r="F127" s="24">
        <v>9799</v>
      </c>
      <c r="G127" s="27">
        <v>12150</v>
      </c>
      <c r="H127" s="42">
        <v>0.19</v>
      </c>
      <c r="I127" s="6" t="str">
        <f t="shared" si="2"/>
        <v>5 to 25%</v>
      </c>
      <c r="J127" s="7">
        <v>4.3</v>
      </c>
      <c r="K127" s="7" t="str">
        <f t="shared" si="3"/>
        <v>4.0 - 4.5</v>
      </c>
      <c r="L127" s="10">
        <v>13251</v>
      </c>
      <c r="M127"/>
    </row>
    <row r="128" spans="1:13" ht="17" x14ac:dyDescent="0.25">
      <c r="A128" s="12" t="s">
        <v>10241</v>
      </c>
      <c r="B128" s="7" t="s">
        <v>10242</v>
      </c>
      <c r="C128" s="18" t="s">
        <v>13972</v>
      </c>
      <c r="D128" s="7" t="s">
        <v>14021</v>
      </c>
      <c r="E128" s="5" t="s">
        <v>14246</v>
      </c>
      <c r="F128" s="24">
        <v>9590</v>
      </c>
      <c r="G128" s="27">
        <v>15999</v>
      </c>
      <c r="H128" s="42">
        <v>0.4</v>
      </c>
      <c r="I128" s="6" t="str">
        <f t="shared" si="2"/>
        <v>25 to 50%</v>
      </c>
      <c r="J128" s="7">
        <v>4.0999999999999996</v>
      </c>
      <c r="K128" s="7" t="str">
        <f t="shared" si="3"/>
        <v>4.0 - 4.5</v>
      </c>
      <c r="L128" s="10">
        <v>1017</v>
      </c>
      <c r="M128"/>
    </row>
    <row r="129" spans="1:13" ht="17" x14ac:dyDescent="0.25">
      <c r="A129" s="11" t="s">
        <v>3357</v>
      </c>
      <c r="B129" s="5" t="s">
        <v>3358</v>
      </c>
      <c r="C129" s="18" t="s">
        <v>13935</v>
      </c>
      <c r="D129" s="5" t="s">
        <v>13948</v>
      </c>
      <c r="E129" s="5" t="s">
        <v>14085</v>
      </c>
      <c r="F129" s="23">
        <v>9499</v>
      </c>
      <c r="G129" s="26">
        <v>11999</v>
      </c>
      <c r="H129" s="43">
        <v>0.21</v>
      </c>
      <c r="I129" s="6" t="str">
        <f t="shared" si="2"/>
        <v>5 to 25%</v>
      </c>
      <c r="J129" s="5">
        <v>4.2</v>
      </c>
      <c r="K129" s="5" t="str">
        <f t="shared" si="3"/>
        <v>4.0 - 4.5</v>
      </c>
      <c r="L129" s="9">
        <v>284</v>
      </c>
      <c r="M129"/>
    </row>
    <row r="130" spans="1:13" ht="17" x14ac:dyDescent="0.25">
      <c r="A130" s="11" t="s">
        <v>3417</v>
      </c>
      <c r="B130" s="5" t="s">
        <v>3418</v>
      </c>
      <c r="C130" s="18" t="s">
        <v>13935</v>
      </c>
      <c r="D130" s="5" t="s">
        <v>13948</v>
      </c>
      <c r="E130" s="5" t="s">
        <v>14085</v>
      </c>
      <c r="F130" s="23">
        <v>9499</v>
      </c>
      <c r="G130" s="26">
        <v>11999</v>
      </c>
      <c r="H130" s="43">
        <v>0.21</v>
      </c>
      <c r="I130" s="6" t="str">
        <f t="shared" ref="I130:I193" si="4">IF(H130&lt;5%,"Below 5%",IF(H130 &lt;= 25%,"5 to 25%",IF(H130&lt;= 50%,"25 to 50%", IF(H130 &lt;=75%, "50 to 75%","Above 75%"))))</f>
        <v>5 to 25%</v>
      </c>
      <c r="J130" s="5">
        <v>4.2</v>
      </c>
      <c r="K130" s="5" t="str">
        <f t="shared" ref="K130:K193" si="5">IF(J130&lt;2.5,"&lt; 2.5",IF(J130&lt;4,"2.5 - 3.9",IF(J130&lt;4.5,"4.0 - 4.5","4.5 +")))</f>
        <v>4.0 - 4.5</v>
      </c>
      <c r="L130" s="9">
        <v>284</v>
      </c>
      <c r="M130"/>
    </row>
    <row r="131" spans="1:13" ht="17" x14ac:dyDescent="0.25">
      <c r="A131" s="12" t="s">
        <v>12670</v>
      </c>
      <c r="B131" s="7" t="s">
        <v>12671</v>
      </c>
      <c r="C131" s="18" t="s">
        <v>13972</v>
      </c>
      <c r="D131" s="7" t="s">
        <v>14020</v>
      </c>
      <c r="E131" s="5" t="s">
        <v>14260</v>
      </c>
      <c r="F131" s="24">
        <v>9495</v>
      </c>
      <c r="G131" s="27">
        <v>18990</v>
      </c>
      <c r="H131" s="42">
        <v>0.5</v>
      </c>
      <c r="I131" s="6" t="str">
        <f t="shared" si="4"/>
        <v>25 to 50%</v>
      </c>
      <c r="J131" s="7">
        <v>4.2</v>
      </c>
      <c r="K131" s="7" t="str">
        <f t="shared" si="5"/>
        <v>4.0 - 4.5</v>
      </c>
      <c r="L131" s="10">
        <v>79</v>
      </c>
      <c r="M131"/>
    </row>
    <row r="132" spans="1:13" ht="17" x14ac:dyDescent="0.25">
      <c r="A132" s="12" t="s">
        <v>1554</v>
      </c>
      <c r="B132" s="7" t="s">
        <v>1555</v>
      </c>
      <c r="C132" s="18" t="s">
        <v>13935</v>
      </c>
      <c r="D132" s="7" t="s">
        <v>14346</v>
      </c>
      <c r="E132" s="5" t="s">
        <v>14362</v>
      </c>
      <c r="F132" s="24">
        <v>9490</v>
      </c>
      <c r="G132" s="27">
        <v>15990</v>
      </c>
      <c r="H132" s="42">
        <v>0.41</v>
      </c>
      <c r="I132" s="6" t="str">
        <f t="shared" si="4"/>
        <v>25 to 50%</v>
      </c>
      <c r="J132" s="7">
        <v>3.9</v>
      </c>
      <c r="K132" s="7" t="str">
        <f t="shared" si="5"/>
        <v>2.5 - 3.9</v>
      </c>
      <c r="L132" s="10">
        <v>10480</v>
      </c>
      <c r="M132"/>
    </row>
    <row r="133" spans="1:13" ht="17" x14ac:dyDescent="0.25">
      <c r="A133" s="12" t="s">
        <v>11558</v>
      </c>
      <c r="B133" s="7" t="s">
        <v>11559</v>
      </c>
      <c r="C133" s="18" t="s">
        <v>13972</v>
      </c>
      <c r="D133" s="7" t="s">
        <v>14053</v>
      </c>
      <c r="E133" s="5" t="s">
        <v>14302</v>
      </c>
      <c r="F133" s="24">
        <v>9199</v>
      </c>
      <c r="G133" s="27">
        <v>18000</v>
      </c>
      <c r="H133" s="42">
        <v>0.49</v>
      </c>
      <c r="I133" s="6" t="str">
        <f t="shared" si="4"/>
        <v>25 to 50%</v>
      </c>
      <c r="J133" s="7">
        <v>4</v>
      </c>
      <c r="K133" s="7" t="str">
        <f t="shared" si="5"/>
        <v>4.0 - 4.5</v>
      </c>
      <c r="L133" s="10">
        <v>16020</v>
      </c>
      <c r="M133"/>
    </row>
    <row r="134" spans="1:13" ht="17" x14ac:dyDescent="0.25">
      <c r="A134" s="12" t="s">
        <v>10434</v>
      </c>
      <c r="B134" s="7" t="s">
        <v>10435</v>
      </c>
      <c r="C134" s="18" t="s">
        <v>13972</v>
      </c>
      <c r="D134" s="7" t="s">
        <v>14034</v>
      </c>
      <c r="E134" s="5" t="s">
        <v>14254</v>
      </c>
      <c r="F134" s="24">
        <v>8999</v>
      </c>
      <c r="G134" s="27">
        <v>9995</v>
      </c>
      <c r="H134" s="42">
        <v>0.1</v>
      </c>
      <c r="I134" s="6" t="str">
        <f t="shared" si="4"/>
        <v>5 to 25%</v>
      </c>
      <c r="J134" s="7">
        <v>4.4000000000000004</v>
      </c>
      <c r="K134" s="7" t="str">
        <f t="shared" si="5"/>
        <v>4.0 - 4.5</v>
      </c>
      <c r="L134" s="10">
        <v>17994</v>
      </c>
      <c r="M134"/>
    </row>
    <row r="135" spans="1:13" ht="17" x14ac:dyDescent="0.25">
      <c r="A135" s="11" t="s">
        <v>3379</v>
      </c>
      <c r="B135" s="5" t="s">
        <v>3380</v>
      </c>
      <c r="C135" s="18" t="s">
        <v>13935</v>
      </c>
      <c r="D135" s="5" t="s">
        <v>13948</v>
      </c>
      <c r="E135" s="5" t="s">
        <v>14101</v>
      </c>
      <c r="F135" s="23">
        <v>8999</v>
      </c>
      <c r="G135" s="26">
        <v>11999</v>
      </c>
      <c r="H135" s="43">
        <v>0.25</v>
      </c>
      <c r="I135" s="6" t="str">
        <f t="shared" si="4"/>
        <v>5 to 25%</v>
      </c>
      <c r="J135" s="5">
        <v>4</v>
      </c>
      <c r="K135" s="5" t="str">
        <f t="shared" si="5"/>
        <v>4.0 - 4.5</v>
      </c>
      <c r="L135" s="9">
        <v>12796</v>
      </c>
      <c r="M135"/>
    </row>
    <row r="136" spans="1:13" ht="17" x14ac:dyDescent="0.25">
      <c r="A136" s="12" t="s">
        <v>3565</v>
      </c>
      <c r="B136" s="7" t="s">
        <v>3566</v>
      </c>
      <c r="C136" s="18" t="s">
        <v>13935</v>
      </c>
      <c r="D136" s="7" t="s">
        <v>13948</v>
      </c>
      <c r="E136" s="5" t="s">
        <v>14101</v>
      </c>
      <c r="F136" s="24">
        <v>8999</v>
      </c>
      <c r="G136" s="27">
        <v>11999</v>
      </c>
      <c r="H136" s="42">
        <v>0.25</v>
      </c>
      <c r="I136" s="6" t="str">
        <f t="shared" si="4"/>
        <v>5 to 25%</v>
      </c>
      <c r="J136" s="7">
        <v>4</v>
      </c>
      <c r="K136" s="7" t="str">
        <f t="shared" si="5"/>
        <v>4.0 - 4.5</v>
      </c>
      <c r="L136" s="10">
        <v>12796</v>
      </c>
      <c r="M136"/>
    </row>
    <row r="137" spans="1:13" ht="17" x14ac:dyDescent="0.25">
      <c r="A137" s="12" t="s">
        <v>3619</v>
      </c>
      <c r="B137" s="7" t="s">
        <v>3620</v>
      </c>
      <c r="C137" s="18" t="s">
        <v>13935</v>
      </c>
      <c r="D137" s="7" t="s">
        <v>13948</v>
      </c>
      <c r="E137" s="5" t="s">
        <v>14101</v>
      </c>
      <c r="F137" s="24">
        <v>8999</v>
      </c>
      <c r="G137" s="27">
        <v>11999</v>
      </c>
      <c r="H137" s="42">
        <v>0.25</v>
      </c>
      <c r="I137" s="6" t="str">
        <f t="shared" si="4"/>
        <v>5 to 25%</v>
      </c>
      <c r="J137" s="7">
        <v>4</v>
      </c>
      <c r="K137" s="7" t="str">
        <f t="shared" si="5"/>
        <v>4.0 - 4.5</v>
      </c>
      <c r="L137" s="10">
        <v>12796</v>
      </c>
      <c r="M137"/>
    </row>
    <row r="138" spans="1:13" ht="17" x14ac:dyDescent="0.25">
      <c r="A138" s="12" t="s">
        <v>2628</v>
      </c>
      <c r="B138" s="7" t="s">
        <v>2629</v>
      </c>
      <c r="C138" s="18" t="s">
        <v>13935</v>
      </c>
      <c r="D138" s="7" t="s">
        <v>13936</v>
      </c>
      <c r="E138" s="5" t="s">
        <v>14352</v>
      </c>
      <c r="F138" s="24">
        <v>8999</v>
      </c>
      <c r="G138" s="27">
        <v>18999</v>
      </c>
      <c r="H138" s="42">
        <v>0.53</v>
      </c>
      <c r="I138" s="6" t="str">
        <f t="shared" si="4"/>
        <v>50 to 75%</v>
      </c>
      <c r="J138" s="7">
        <v>4</v>
      </c>
      <c r="K138" s="7" t="str">
        <f t="shared" si="5"/>
        <v>4.0 - 4.5</v>
      </c>
      <c r="L138" s="10">
        <v>6347</v>
      </c>
      <c r="M138"/>
    </row>
    <row r="139" spans="1:13" ht="17" x14ac:dyDescent="0.25">
      <c r="A139" s="12" t="s">
        <v>4320</v>
      </c>
      <c r="B139" s="7" t="s">
        <v>4321</v>
      </c>
      <c r="C139" s="18" t="s">
        <v>13935</v>
      </c>
      <c r="D139" s="7" t="s">
        <v>13948</v>
      </c>
      <c r="E139" s="5" t="s">
        <v>14171</v>
      </c>
      <c r="F139" s="24">
        <v>8999</v>
      </c>
      <c r="G139" s="27">
        <v>13499</v>
      </c>
      <c r="H139" s="42">
        <v>0.33</v>
      </c>
      <c r="I139" s="6" t="str">
        <f t="shared" si="4"/>
        <v>25 to 50%</v>
      </c>
      <c r="J139" s="7">
        <v>3.8</v>
      </c>
      <c r="K139" s="7" t="str">
        <f t="shared" si="5"/>
        <v>2.5 - 3.9</v>
      </c>
      <c r="L139" s="10">
        <v>3145</v>
      </c>
      <c r="M139"/>
    </row>
    <row r="140" spans="1:13" ht="17" x14ac:dyDescent="0.25">
      <c r="A140" s="11" t="s">
        <v>1829</v>
      </c>
      <c r="B140" s="5" t="s">
        <v>1830</v>
      </c>
      <c r="C140" s="18" t="s">
        <v>13935</v>
      </c>
      <c r="D140" s="5" t="s">
        <v>13936</v>
      </c>
      <c r="E140" s="5" t="s">
        <v>14129</v>
      </c>
      <c r="F140" s="23">
        <v>8990</v>
      </c>
      <c r="G140" s="26">
        <v>18990</v>
      </c>
      <c r="H140" s="43">
        <v>0.53</v>
      </c>
      <c r="I140" s="6" t="str">
        <f t="shared" si="4"/>
        <v>50 to 75%</v>
      </c>
      <c r="J140" s="5">
        <v>3.9</v>
      </c>
      <c r="K140" s="5" t="str">
        <f t="shared" si="5"/>
        <v>2.5 - 3.9</v>
      </c>
      <c r="L140" s="9">
        <v>350</v>
      </c>
      <c r="M140"/>
    </row>
    <row r="141" spans="1:13" ht="17" x14ac:dyDescent="0.25">
      <c r="A141" s="12" t="s">
        <v>12128</v>
      </c>
      <c r="B141" s="7" t="s">
        <v>12129</v>
      </c>
      <c r="C141" s="18" t="s">
        <v>13972</v>
      </c>
      <c r="D141" s="7" t="s">
        <v>14034</v>
      </c>
      <c r="E141" s="5" t="s">
        <v>14305</v>
      </c>
      <c r="F141" s="24">
        <v>8886</v>
      </c>
      <c r="G141" s="27">
        <v>11850</v>
      </c>
      <c r="H141" s="42">
        <v>0.25</v>
      </c>
      <c r="I141" s="6" t="str">
        <f t="shared" si="4"/>
        <v>5 to 25%</v>
      </c>
      <c r="J141" s="7">
        <v>4.2</v>
      </c>
      <c r="K141" s="7" t="str">
        <f t="shared" si="5"/>
        <v>4.0 - 4.5</v>
      </c>
      <c r="L141" s="10">
        <v>3065</v>
      </c>
      <c r="M141"/>
    </row>
    <row r="142" spans="1:13" ht="17" x14ac:dyDescent="0.25">
      <c r="A142" s="12" t="s">
        <v>11253</v>
      </c>
      <c r="B142" s="7" t="s">
        <v>11254</v>
      </c>
      <c r="C142" s="18" t="s">
        <v>13972</v>
      </c>
      <c r="D142" s="7" t="s">
        <v>14052</v>
      </c>
      <c r="E142" s="5" t="s">
        <v>14254</v>
      </c>
      <c r="F142" s="24">
        <v>8799</v>
      </c>
      <c r="G142" s="27">
        <v>11995</v>
      </c>
      <c r="H142" s="42">
        <v>0.27</v>
      </c>
      <c r="I142" s="6" t="str">
        <f t="shared" si="4"/>
        <v>25 to 50%</v>
      </c>
      <c r="J142" s="7">
        <v>4.0999999999999996</v>
      </c>
      <c r="K142" s="7" t="str">
        <f t="shared" si="5"/>
        <v>4.0 - 4.5</v>
      </c>
      <c r="L142" s="10">
        <v>4157</v>
      </c>
      <c r="M142"/>
    </row>
    <row r="143" spans="1:13" ht="17" x14ac:dyDescent="0.25">
      <c r="A143" s="12" t="s">
        <v>10085</v>
      </c>
      <c r="B143" s="7" t="s">
        <v>10086</v>
      </c>
      <c r="C143" s="18" t="s">
        <v>13972</v>
      </c>
      <c r="D143" s="7" t="s">
        <v>14031</v>
      </c>
      <c r="E143" s="5" t="s">
        <v>14254</v>
      </c>
      <c r="F143" s="24">
        <v>8799</v>
      </c>
      <c r="G143" s="27">
        <v>11595</v>
      </c>
      <c r="H143" s="42">
        <v>0.24</v>
      </c>
      <c r="I143" s="6" t="str">
        <f t="shared" si="4"/>
        <v>5 to 25%</v>
      </c>
      <c r="J143" s="7">
        <v>4.4000000000000004</v>
      </c>
      <c r="K143" s="7" t="str">
        <f t="shared" si="5"/>
        <v>4.0 - 4.5</v>
      </c>
      <c r="L143" s="10">
        <v>2981</v>
      </c>
      <c r="M143"/>
    </row>
    <row r="144" spans="1:13" ht="17" x14ac:dyDescent="0.25">
      <c r="A144" s="11" t="s">
        <v>13365</v>
      </c>
      <c r="B144" s="5" t="s">
        <v>13366</v>
      </c>
      <c r="C144" s="18" t="s">
        <v>13972</v>
      </c>
      <c r="D144" s="5" t="s">
        <v>14053</v>
      </c>
      <c r="E144" s="5" t="s">
        <v>14279</v>
      </c>
      <c r="F144" s="23">
        <v>8699</v>
      </c>
      <c r="G144" s="26">
        <v>13049</v>
      </c>
      <c r="H144" s="43">
        <v>0.33</v>
      </c>
      <c r="I144" s="6" t="str">
        <f t="shared" si="4"/>
        <v>25 to 50%</v>
      </c>
      <c r="J144" s="5">
        <v>4.3</v>
      </c>
      <c r="K144" s="5" t="str">
        <f t="shared" si="5"/>
        <v>4.0 - 4.5</v>
      </c>
      <c r="L144" s="9">
        <v>5891</v>
      </c>
      <c r="M144"/>
    </row>
    <row r="145" spans="1:13" ht="17" x14ac:dyDescent="0.25">
      <c r="A145" s="12" t="s">
        <v>12737</v>
      </c>
      <c r="B145" s="7" t="s">
        <v>12738</v>
      </c>
      <c r="C145" s="18" t="s">
        <v>13972</v>
      </c>
      <c r="D145" s="7" t="s">
        <v>14029</v>
      </c>
      <c r="E145" s="5" t="s">
        <v>14325</v>
      </c>
      <c r="F145" s="24">
        <v>8699</v>
      </c>
      <c r="G145" s="27">
        <v>16899</v>
      </c>
      <c r="H145" s="42">
        <v>0.49</v>
      </c>
      <c r="I145" s="6" t="str">
        <f t="shared" si="4"/>
        <v>25 to 50%</v>
      </c>
      <c r="J145" s="7">
        <v>4.2</v>
      </c>
      <c r="K145" s="7" t="str">
        <f t="shared" si="5"/>
        <v>4.0 - 4.5</v>
      </c>
      <c r="L145" s="10">
        <v>3195</v>
      </c>
      <c r="M145"/>
    </row>
    <row r="146" spans="1:13" ht="17" x14ac:dyDescent="0.25">
      <c r="A146" s="11" t="s">
        <v>13092</v>
      </c>
      <c r="B146" s="5" t="s">
        <v>13093</v>
      </c>
      <c r="C146" s="18" t="s">
        <v>13972</v>
      </c>
      <c r="D146" s="5" t="s">
        <v>14059</v>
      </c>
      <c r="E146" s="5" t="s">
        <v>14254</v>
      </c>
      <c r="F146" s="23">
        <v>8599</v>
      </c>
      <c r="G146" s="26">
        <v>8995</v>
      </c>
      <c r="H146" s="43">
        <v>0.04</v>
      </c>
      <c r="I146" s="6" t="str">
        <f t="shared" si="4"/>
        <v>Below 5%</v>
      </c>
      <c r="J146" s="5">
        <v>4.4000000000000004</v>
      </c>
      <c r="K146" s="5" t="str">
        <f t="shared" si="5"/>
        <v>4.0 - 4.5</v>
      </c>
      <c r="L146" s="9">
        <v>9734</v>
      </c>
      <c r="M146"/>
    </row>
    <row r="147" spans="1:13" ht="17" x14ac:dyDescent="0.25">
      <c r="A147" s="11" t="s">
        <v>3544</v>
      </c>
      <c r="B147" s="5" t="s">
        <v>3545</v>
      </c>
      <c r="C147" s="18" t="s">
        <v>13935</v>
      </c>
      <c r="D147" s="5" t="s">
        <v>13948</v>
      </c>
      <c r="E147" s="5" t="s">
        <v>14101</v>
      </c>
      <c r="F147" s="23">
        <v>8499</v>
      </c>
      <c r="G147" s="26">
        <v>10999</v>
      </c>
      <c r="H147" s="43">
        <v>0.23</v>
      </c>
      <c r="I147" s="6" t="str">
        <f t="shared" si="4"/>
        <v>5 to 25%</v>
      </c>
      <c r="J147" s="5">
        <v>4.0999999999999996</v>
      </c>
      <c r="K147" s="5" t="str">
        <f t="shared" si="5"/>
        <v>4.0 - 4.5</v>
      </c>
      <c r="L147" s="9">
        <v>313836</v>
      </c>
      <c r="M147"/>
    </row>
    <row r="148" spans="1:13" ht="17" x14ac:dyDescent="0.25">
      <c r="A148" s="11" t="s">
        <v>4701</v>
      </c>
      <c r="B148" s="5" t="s">
        <v>4702</v>
      </c>
      <c r="C148" s="18" t="s">
        <v>13935</v>
      </c>
      <c r="D148" s="5" t="s">
        <v>13948</v>
      </c>
      <c r="E148" s="5" t="s">
        <v>14171</v>
      </c>
      <c r="F148" s="23">
        <v>8499</v>
      </c>
      <c r="G148" s="26">
        <v>12999</v>
      </c>
      <c r="H148" s="43">
        <v>0.35</v>
      </c>
      <c r="I148" s="6" t="str">
        <f t="shared" si="4"/>
        <v>25 to 50%</v>
      </c>
      <c r="J148" s="5">
        <v>4.0999999999999996</v>
      </c>
      <c r="K148" s="5" t="str">
        <f t="shared" si="5"/>
        <v>4.0 - 4.5</v>
      </c>
      <c r="L148" s="9">
        <v>6662</v>
      </c>
      <c r="M148"/>
    </row>
    <row r="149" spans="1:13" ht="17" x14ac:dyDescent="0.25">
      <c r="A149" s="11" t="s">
        <v>1230</v>
      </c>
      <c r="B149" s="5" t="s">
        <v>1231</v>
      </c>
      <c r="C149" s="18" t="s">
        <v>13935</v>
      </c>
      <c r="D149" s="5" t="s">
        <v>13936</v>
      </c>
      <c r="E149" s="5" t="s">
        <v>14352</v>
      </c>
      <c r="F149" s="23">
        <v>8499</v>
      </c>
      <c r="G149" s="26">
        <v>15999</v>
      </c>
      <c r="H149" s="43">
        <v>0.47</v>
      </c>
      <c r="I149" s="6" t="str">
        <f t="shared" si="4"/>
        <v>25 to 50%</v>
      </c>
      <c r="J149" s="5">
        <v>4.3</v>
      </c>
      <c r="K149" s="5" t="str">
        <f t="shared" si="5"/>
        <v>4.0 - 4.5</v>
      </c>
      <c r="L149" s="9">
        <v>592</v>
      </c>
      <c r="M149"/>
    </row>
    <row r="150" spans="1:13" ht="17" x14ac:dyDescent="0.25">
      <c r="A150" s="11" t="s">
        <v>5064</v>
      </c>
      <c r="B150" s="5" t="s">
        <v>5065</v>
      </c>
      <c r="C150" s="18" t="s">
        <v>13935</v>
      </c>
      <c r="D150" s="5" t="s">
        <v>13948</v>
      </c>
      <c r="E150" s="5" t="s">
        <v>14154</v>
      </c>
      <c r="F150" s="23">
        <v>8499</v>
      </c>
      <c r="G150" s="26">
        <v>11999</v>
      </c>
      <c r="H150" s="43">
        <v>0.28999999999999998</v>
      </c>
      <c r="I150" s="6" t="str">
        <f t="shared" si="4"/>
        <v>25 to 50%</v>
      </c>
      <c r="J150" s="5">
        <v>3.9</v>
      </c>
      <c r="K150" s="5" t="str">
        <f t="shared" si="5"/>
        <v>2.5 - 3.9</v>
      </c>
      <c r="L150" s="9">
        <v>276</v>
      </c>
      <c r="M150"/>
    </row>
    <row r="151" spans="1:13" ht="17" x14ac:dyDescent="0.25">
      <c r="A151" s="12" t="s">
        <v>12172</v>
      </c>
      <c r="B151" s="7" t="s">
        <v>12173</v>
      </c>
      <c r="C151" s="18" t="s">
        <v>13972</v>
      </c>
      <c r="D151" s="7" t="s">
        <v>14053</v>
      </c>
      <c r="E151" s="5" t="s">
        <v>14316</v>
      </c>
      <c r="F151" s="24">
        <v>8499</v>
      </c>
      <c r="G151" s="27">
        <v>16490</v>
      </c>
      <c r="H151" s="42">
        <v>0.48</v>
      </c>
      <c r="I151" s="6" t="str">
        <f t="shared" si="4"/>
        <v>25 to 50%</v>
      </c>
      <c r="J151" s="7">
        <v>4.3</v>
      </c>
      <c r="K151" s="7" t="str">
        <f t="shared" si="5"/>
        <v>4.0 - 4.5</v>
      </c>
      <c r="L151" s="10">
        <v>97</v>
      </c>
      <c r="M151"/>
    </row>
    <row r="152" spans="1:13" ht="17" x14ac:dyDescent="0.25">
      <c r="A152" s="11" t="s">
        <v>9008</v>
      </c>
      <c r="B152" s="5" t="s">
        <v>9009</v>
      </c>
      <c r="C152" s="18" t="s">
        <v>13932</v>
      </c>
      <c r="D152" s="5" t="s">
        <v>14009</v>
      </c>
      <c r="E152" s="5" t="s">
        <v>14226</v>
      </c>
      <c r="F152" s="23">
        <v>8349</v>
      </c>
      <c r="G152" s="26">
        <v>9625</v>
      </c>
      <c r="H152" s="43">
        <v>0.13</v>
      </c>
      <c r="I152" s="6" t="str">
        <f t="shared" si="4"/>
        <v>5 to 25%</v>
      </c>
      <c r="J152" s="5">
        <v>3.8</v>
      </c>
      <c r="K152" s="5" t="str">
        <f t="shared" si="5"/>
        <v>2.5 - 3.9</v>
      </c>
      <c r="L152" s="9">
        <v>3652</v>
      </c>
      <c r="M152"/>
    </row>
    <row r="153" spans="1:13" ht="17" x14ac:dyDescent="0.25">
      <c r="A153" s="11" t="s">
        <v>11180</v>
      </c>
      <c r="B153" s="5" t="s">
        <v>11181</v>
      </c>
      <c r="C153" s="18" t="s">
        <v>13972</v>
      </c>
      <c r="D153" s="5" t="s">
        <v>14053</v>
      </c>
      <c r="E153" s="5" t="s">
        <v>14291</v>
      </c>
      <c r="F153" s="23">
        <v>8199</v>
      </c>
      <c r="G153" s="26">
        <v>16000</v>
      </c>
      <c r="H153" s="43">
        <v>0.49</v>
      </c>
      <c r="I153" s="6" t="str">
        <f t="shared" si="4"/>
        <v>25 to 50%</v>
      </c>
      <c r="J153" s="5">
        <v>3.9</v>
      </c>
      <c r="K153" s="5" t="str">
        <f t="shared" si="5"/>
        <v>2.5 - 3.9</v>
      </c>
      <c r="L153" s="9">
        <v>18497</v>
      </c>
      <c r="M153"/>
    </row>
    <row r="154" spans="1:13" ht="17" x14ac:dyDescent="0.25">
      <c r="A154" s="11" t="s">
        <v>2766</v>
      </c>
      <c r="B154" s="5" t="s">
        <v>2767</v>
      </c>
      <c r="C154" s="18" t="s">
        <v>13935</v>
      </c>
      <c r="D154" s="5" t="s">
        <v>13938</v>
      </c>
      <c r="E154" s="5" t="s">
        <v>14122</v>
      </c>
      <c r="F154" s="23">
        <v>7999</v>
      </c>
      <c r="G154" s="26">
        <v>15999</v>
      </c>
      <c r="H154" s="43">
        <v>0.5</v>
      </c>
      <c r="I154" s="6" t="str">
        <f t="shared" si="4"/>
        <v>25 to 50%</v>
      </c>
      <c r="J154" s="5">
        <v>3.8</v>
      </c>
      <c r="K154" s="5" t="str">
        <f t="shared" si="5"/>
        <v>2.5 - 3.9</v>
      </c>
      <c r="L154" s="9">
        <v>3022</v>
      </c>
      <c r="M154"/>
    </row>
    <row r="155" spans="1:13" ht="17" x14ac:dyDescent="0.25">
      <c r="A155" s="12" t="s">
        <v>715</v>
      </c>
      <c r="B155" s="7" t="s">
        <v>716</v>
      </c>
      <c r="C155" s="18" t="s">
        <v>13935</v>
      </c>
      <c r="D155" s="7" t="s">
        <v>13938</v>
      </c>
      <c r="E155" s="5" t="s">
        <v>14087</v>
      </c>
      <c r="F155" s="24">
        <v>7999</v>
      </c>
      <c r="G155" s="27">
        <v>14990</v>
      </c>
      <c r="H155" s="42">
        <v>0.47</v>
      </c>
      <c r="I155" s="6" t="str">
        <f t="shared" si="4"/>
        <v>25 to 50%</v>
      </c>
      <c r="J155" s="7">
        <v>4.3</v>
      </c>
      <c r="K155" s="7" t="str">
        <f t="shared" si="5"/>
        <v>4.0 - 4.5</v>
      </c>
      <c r="L155" s="10">
        <v>457</v>
      </c>
      <c r="M155"/>
    </row>
    <row r="156" spans="1:13" ht="17" x14ac:dyDescent="0.25">
      <c r="A156" s="11" t="s">
        <v>4853</v>
      </c>
      <c r="B156" s="5" t="s">
        <v>4854</v>
      </c>
      <c r="C156" s="18" t="s">
        <v>13935</v>
      </c>
      <c r="D156" s="5" t="s">
        <v>13948</v>
      </c>
      <c r="E156" s="5" t="s">
        <v>14154</v>
      </c>
      <c r="F156" s="23">
        <v>7998</v>
      </c>
      <c r="G156" s="26">
        <v>11999</v>
      </c>
      <c r="H156" s="43">
        <v>0.33</v>
      </c>
      <c r="I156" s="6" t="str">
        <f t="shared" si="4"/>
        <v>25 to 50%</v>
      </c>
      <c r="J156" s="5">
        <v>3.8</v>
      </c>
      <c r="K156" s="5" t="str">
        <f t="shared" si="5"/>
        <v>2.5 - 3.9</v>
      </c>
      <c r="L156" s="9">
        <v>125</v>
      </c>
      <c r="M156"/>
    </row>
    <row r="157" spans="1:13" ht="17" x14ac:dyDescent="0.25">
      <c r="A157" s="11" t="s">
        <v>4965</v>
      </c>
      <c r="B157" s="5" t="s">
        <v>4966</v>
      </c>
      <c r="C157" s="18" t="s">
        <v>13935</v>
      </c>
      <c r="D157" s="5" t="s">
        <v>13948</v>
      </c>
      <c r="E157" s="5" t="s">
        <v>14092</v>
      </c>
      <c r="F157" s="23">
        <v>7915</v>
      </c>
      <c r="G157" s="26">
        <v>9999</v>
      </c>
      <c r="H157" s="43">
        <v>0.21</v>
      </c>
      <c r="I157" s="6" t="str">
        <f t="shared" si="4"/>
        <v>5 to 25%</v>
      </c>
      <c r="J157" s="5">
        <v>4.3</v>
      </c>
      <c r="K157" s="5" t="str">
        <f t="shared" si="5"/>
        <v>4.0 - 4.5</v>
      </c>
      <c r="L157" s="9">
        <v>1376</v>
      </c>
      <c r="M157"/>
    </row>
    <row r="158" spans="1:13" ht="17" x14ac:dyDescent="0.25">
      <c r="A158" s="11" t="s">
        <v>12681</v>
      </c>
      <c r="B158" s="5" t="s">
        <v>12682</v>
      </c>
      <c r="C158" s="18" t="s">
        <v>13972</v>
      </c>
      <c r="D158" s="5" t="s">
        <v>14029</v>
      </c>
      <c r="E158" s="5" t="s">
        <v>14259</v>
      </c>
      <c r="F158" s="23">
        <v>7799</v>
      </c>
      <c r="G158" s="26">
        <v>12500</v>
      </c>
      <c r="H158" s="43">
        <v>0.38</v>
      </c>
      <c r="I158" s="6" t="str">
        <f t="shared" si="4"/>
        <v>25 to 50%</v>
      </c>
      <c r="J158" s="5">
        <v>4</v>
      </c>
      <c r="K158" s="5" t="str">
        <f t="shared" si="5"/>
        <v>4.0 - 4.5</v>
      </c>
      <c r="L158" s="9">
        <v>5160</v>
      </c>
      <c r="M158"/>
    </row>
    <row r="159" spans="1:13" ht="17" x14ac:dyDescent="0.25">
      <c r="A159" s="11" t="s">
        <v>11481</v>
      </c>
      <c r="B159" s="5" t="s">
        <v>11482</v>
      </c>
      <c r="C159" s="18" t="s">
        <v>13972</v>
      </c>
      <c r="D159" s="5" t="s">
        <v>14022</v>
      </c>
      <c r="E159" s="5" t="s">
        <v>14254</v>
      </c>
      <c r="F159" s="23">
        <v>7799</v>
      </c>
      <c r="G159" s="26">
        <v>8995</v>
      </c>
      <c r="H159" s="43">
        <v>0.13</v>
      </c>
      <c r="I159" s="6" t="str">
        <f t="shared" si="4"/>
        <v>5 to 25%</v>
      </c>
      <c r="J159" s="5">
        <v>4</v>
      </c>
      <c r="K159" s="5" t="str">
        <f t="shared" si="5"/>
        <v>4.0 - 4.5</v>
      </c>
      <c r="L159" s="9">
        <v>3160</v>
      </c>
      <c r="M159"/>
    </row>
    <row r="160" spans="1:13" ht="17" x14ac:dyDescent="0.25">
      <c r="A160" s="11" t="s">
        <v>5023</v>
      </c>
      <c r="B160" s="5" t="s">
        <v>5024</v>
      </c>
      <c r="C160" s="18" t="s">
        <v>13935</v>
      </c>
      <c r="D160" s="5" t="s">
        <v>13948</v>
      </c>
      <c r="E160" s="5" t="s">
        <v>14101</v>
      </c>
      <c r="F160" s="23">
        <v>7499</v>
      </c>
      <c r="G160" s="26">
        <v>9499</v>
      </c>
      <c r="H160" s="43">
        <v>0.21</v>
      </c>
      <c r="I160" s="6" t="str">
        <f t="shared" si="4"/>
        <v>5 to 25%</v>
      </c>
      <c r="J160" s="5">
        <v>4.0999999999999996</v>
      </c>
      <c r="K160" s="5" t="str">
        <f t="shared" si="5"/>
        <v>4.0 - 4.5</v>
      </c>
      <c r="L160" s="9">
        <v>313832</v>
      </c>
      <c r="M160"/>
    </row>
    <row r="161" spans="1:13" ht="17" x14ac:dyDescent="0.25">
      <c r="A161" s="12" t="s">
        <v>4051</v>
      </c>
      <c r="B161" s="7" t="s">
        <v>4052</v>
      </c>
      <c r="C161" s="18" t="s">
        <v>13935</v>
      </c>
      <c r="D161" s="7" t="s">
        <v>13948</v>
      </c>
      <c r="E161" s="5" t="s">
        <v>14146</v>
      </c>
      <c r="F161" s="24">
        <v>7499</v>
      </c>
      <c r="G161" s="27">
        <v>7999</v>
      </c>
      <c r="H161" s="42">
        <v>0.06</v>
      </c>
      <c r="I161" s="6" t="str">
        <f t="shared" si="4"/>
        <v>5 to 25%</v>
      </c>
      <c r="J161" s="7">
        <v>4</v>
      </c>
      <c r="K161" s="7" t="str">
        <f t="shared" si="5"/>
        <v>4.0 - 4.5</v>
      </c>
      <c r="L161" s="10">
        <v>30907</v>
      </c>
      <c r="M161"/>
    </row>
    <row r="162" spans="1:13" ht="17" x14ac:dyDescent="0.25">
      <c r="A162" s="11" t="s">
        <v>1117</v>
      </c>
      <c r="B162" s="5" t="s">
        <v>1118</v>
      </c>
      <c r="C162" s="18" t="s">
        <v>13935</v>
      </c>
      <c r="D162" s="5" t="s">
        <v>13938</v>
      </c>
      <c r="E162" s="5" t="s">
        <v>14111</v>
      </c>
      <c r="F162" s="23">
        <v>7390</v>
      </c>
      <c r="G162" s="26">
        <v>20000</v>
      </c>
      <c r="H162" s="43">
        <v>0.63</v>
      </c>
      <c r="I162" s="6" t="str">
        <f t="shared" si="4"/>
        <v>50 to 75%</v>
      </c>
      <c r="J162" s="5">
        <v>4.0999999999999996</v>
      </c>
      <c r="K162" s="5" t="str">
        <f t="shared" si="5"/>
        <v>4.0 - 4.5</v>
      </c>
      <c r="L162" s="9">
        <v>2581</v>
      </c>
      <c r="M162"/>
    </row>
    <row r="163" spans="1:13" ht="17" x14ac:dyDescent="0.25">
      <c r="A163" s="12" t="s">
        <v>12386</v>
      </c>
      <c r="B163" s="7" t="s">
        <v>12387</v>
      </c>
      <c r="C163" s="18" t="s">
        <v>13972</v>
      </c>
      <c r="D163" s="7" t="s">
        <v>14029</v>
      </c>
      <c r="E163" s="5" t="s">
        <v>14448</v>
      </c>
      <c r="F163" s="24">
        <v>7349</v>
      </c>
      <c r="G163" s="27">
        <v>10900</v>
      </c>
      <c r="H163" s="42">
        <v>0.33</v>
      </c>
      <c r="I163" s="6" t="str">
        <f t="shared" si="4"/>
        <v>25 to 50%</v>
      </c>
      <c r="J163" s="7">
        <v>4.2</v>
      </c>
      <c r="K163" s="7" t="str">
        <f t="shared" si="5"/>
        <v>4.0 - 4.5</v>
      </c>
      <c r="L163" s="10">
        <v>11957</v>
      </c>
      <c r="M163"/>
    </row>
    <row r="164" spans="1:13" ht="17" x14ac:dyDescent="0.25">
      <c r="A164" s="11" t="s">
        <v>863</v>
      </c>
      <c r="B164" s="5" t="s">
        <v>864</v>
      </c>
      <c r="C164" s="18" t="s">
        <v>13935</v>
      </c>
      <c r="D164" s="5" t="s">
        <v>13936</v>
      </c>
      <c r="E164" s="5" t="s">
        <v>14356</v>
      </c>
      <c r="F164" s="23">
        <v>7299</v>
      </c>
      <c r="G164" s="26">
        <v>19125</v>
      </c>
      <c r="H164" s="43">
        <v>0.62</v>
      </c>
      <c r="I164" s="6" t="str">
        <f t="shared" si="4"/>
        <v>50 to 75%</v>
      </c>
      <c r="J164" s="5">
        <v>3.4</v>
      </c>
      <c r="K164" s="5" t="str">
        <f t="shared" si="5"/>
        <v>2.5 - 3.9</v>
      </c>
      <c r="L164" s="9">
        <v>902</v>
      </c>
      <c r="M164"/>
    </row>
    <row r="165" spans="1:13" ht="17" x14ac:dyDescent="0.25">
      <c r="A165" s="11" t="s">
        <v>11458</v>
      </c>
      <c r="B165" s="5" t="s">
        <v>11459</v>
      </c>
      <c r="C165" s="18" t="s">
        <v>13972</v>
      </c>
      <c r="D165" s="5" t="s">
        <v>14031</v>
      </c>
      <c r="E165" s="5" t="s">
        <v>14254</v>
      </c>
      <c r="F165" s="23">
        <v>7199</v>
      </c>
      <c r="G165" s="26">
        <v>9995</v>
      </c>
      <c r="H165" s="43">
        <v>0.28000000000000003</v>
      </c>
      <c r="I165" s="6" t="str">
        <f t="shared" si="4"/>
        <v>25 to 50%</v>
      </c>
      <c r="J165" s="5">
        <v>4.4000000000000004</v>
      </c>
      <c r="K165" s="5" t="str">
        <f t="shared" si="5"/>
        <v>4.0 - 4.5</v>
      </c>
      <c r="L165" s="9">
        <v>1964</v>
      </c>
      <c r="M165"/>
    </row>
    <row r="166" spans="1:13" ht="17" x14ac:dyDescent="0.25">
      <c r="A166" s="11" t="s">
        <v>9899</v>
      </c>
      <c r="B166" s="5" t="s">
        <v>9900</v>
      </c>
      <c r="C166" s="18" t="s">
        <v>13972</v>
      </c>
      <c r="D166" s="5" t="s">
        <v>14027</v>
      </c>
      <c r="E166" s="5" t="s">
        <v>14262</v>
      </c>
      <c r="F166" s="23">
        <v>6999</v>
      </c>
      <c r="G166" s="26">
        <v>10590</v>
      </c>
      <c r="H166" s="43">
        <v>0.34</v>
      </c>
      <c r="I166" s="6" t="str">
        <f t="shared" si="4"/>
        <v>25 to 50%</v>
      </c>
      <c r="J166" s="5">
        <v>4.4000000000000004</v>
      </c>
      <c r="K166" s="5" t="str">
        <f t="shared" si="5"/>
        <v>4.0 - 4.5</v>
      </c>
      <c r="L166" s="9">
        <v>11499</v>
      </c>
      <c r="M166"/>
    </row>
    <row r="167" spans="1:13" ht="17" x14ac:dyDescent="0.25">
      <c r="A167" s="12" t="s">
        <v>574</v>
      </c>
      <c r="B167" s="7" t="s">
        <v>575</v>
      </c>
      <c r="C167" s="18" t="s">
        <v>13935</v>
      </c>
      <c r="D167" s="7" t="s">
        <v>13938</v>
      </c>
      <c r="E167" s="5" t="s">
        <v>14352</v>
      </c>
      <c r="F167" s="24">
        <v>6999</v>
      </c>
      <c r="G167" s="27">
        <v>12999</v>
      </c>
      <c r="H167" s="42">
        <v>0.46</v>
      </c>
      <c r="I167" s="6" t="str">
        <f t="shared" si="4"/>
        <v>25 to 50%</v>
      </c>
      <c r="J167" s="7">
        <v>4.2</v>
      </c>
      <c r="K167" s="7" t="str">
        <f t="shared" si="5"/>
        <v>4.0 - 4.5</v>
      </c>
      <c r="L167" s="10">
        <v>4003</v>
      </c>
      <c r="M167"/>
    </row>
    <row r="168" spans="1:13" ht="17" x14ac:dyDescent="0.25">
      <c r="A168" s="11" t="s">
        <v>11202</v>
      </c>
      <c r="B168" s="5" t="s">
        <v>11203</v>
      </c>
      <c r="C168" s="18" t="s">
        <v>13972</v>
      </c>
      <c r="D168" s="5" t="s">
        <v>14034</v>
      </c>
      <c r="E168" s="5" t="s">
        <v>14317</v>
      </c>
      <c r="F168" s="23">
        <v>6999</v>
      </c>
      <c r="G168" s="26">
        <v>14999</v>
      </c>
      <c r="H168" s="43">
        <v>0.53</v>
      </c>
      <c r="I168" s="6" t="str">
        <f t="shared" si="4"/>
        <v>50 to 75%</v>
      </c>
      <c r="J168" s="5">
        <v>4.0999999999999996</v>
      </c>
      <c r="K168" s="5" t="str">
        <f t="shared" si="5"/>
        <v>4.0 - 4.5</v>
      </c>
      <c r="L168" s="9">
        <v>1728</v>
      </c>
      <c r="M168"/>
    </row>
    <row r="169" spans="1:13" ht="17" x14ac:dyDescent="0.25">
      <c r="A169" s="12" t="s">
        <v>2091</v>
      </c>
      <c r="B169" s="7" t="s">
        <v>2092</v>
      </c>
      <c r="C169" s="18" t="s">
        <v>13935</v>
      </c>
      <c r="D169" s="7" t="s">
        <v>13938</v>
      </c>
      <c r="E169" s="5" t="s">
        <v>14129</v>
      </c>
      <c r="F169" s="24">
        <v>6999</v>
      </c>
      <c r="G169" s="27">
        <v>16990</v>
      </c>
      <c r="H169" s="42">
        <v>0.59</v>
      </c>
      <c r="I169" s="6" t="str">
        <f t="shared" si="4"/>
        <v>50 to 75%</v>
      </c>
      <c r="J169" s="7">
        <v>3.8</v>
      </c>
      <c r="K169" s="7" t="str">
        <f t="shared" si="5"/>
        <v>2.5 - 3.9</v>
      </c>
      <c r="L169" s="10">
        <v>110</v>
      </c>
      <c r="M169"/>
    </row>
    <row r="170" spans="1:13" ht="17" x14ac:dyDescent="0.25">
      <c r="A170" s="11" t="s">
        <v>10703</v>
      </c>
      <c r="B170" s="5" t="s">
        <v>10704</v>
      </c>
      <c r="C170" s="18" t="s">
        <v>13972</v>
      </c>
      <c r="D170" s="5" t="s">
        <v>14029</v>
      </c>
      <c r="E170" s="5" t="s">
        <v>14248</v>
      </c>
      <c r="F170" s="23">
        <v>6990</v>
      </c>
      <c r="G170" s="26">
        <v>14290</v>
      </c>
      <c r="H170" s="43">
        <v>0.51</v>
      </c>
      <c r="I170" s="6" t="str">
        <f t="shared" si="4"/>
        <v>50 to 75%</v>
      </c>
      <c r="J170" s="5">
        <v>4.4000000000000004</v>
      </c>
      <c r="K170" s="5" t="str">
        <f t="shared" si="5"/>
        <v>4.0 - 4.5</v>
      </c>
      <c r="L170" s="9">
        <v>1771</v>
      </c>
      <c r="M170"/>
    </row>
    <row r="171" spans="1:13" ht="17" x14ac:dyDescent="0.25">
      <c r="A171" s="11" t="s">
        <v>12817</v>
      </c>
      <c r="B171" s="5" t="s">
        <v>12818</v>
      </c>
      <c r="C171" s="18" t="s">
        <v>13972</v>
      </c>
      <c r="D171" s="5" t="s">
        <v>14021</v>
      </c>
      <c r="E171" s="5" t="s">
        <v>14326</v>
      </c>
      <c r="F171" s="23">
        <v>6850</v>
      </c>
      <c r="G171" s="26">
        <v>11990</v>
      </c>
      <c r="H171" s="43">
        <v>0.43</v>
      </c>
      <c r="I171" s="6" t="str">
        <f t="shared" si="4"/>
        <v>25 to 50%</v>
      </c>
      <c r="J171" s="5">
        <v>3.9</v>
      </c>
      <c r="K171" s="5" t="str">
        <f t="shared" si="5"/>
        <v>2.5 - 3.9</v>
      </c>
      <c r="L171" s="9">
        <v>144</v>
      </c>
      <c r="M171"/>
    </row>
    <row r="172" spans="1:13" ht="17" x14ac:dyDescent="0.25">
      <c r="A172" s="11" t="s">
        <v>11920</v>
      </c>
      <c r="B172" s="5" t="s">
        <v>11921</v>
      </c>
      <c r="C172" s="18" t="s">
        <v>13972</v>
      </c>
      <c r="D172" s="5" t="s">
        <v>14029</v>
      </c>
      <c r="E172" s="5" t="s">
        <v>14259</v>
      </c>
      <c r="F172" s="23">
        <v>6800</v>
      </c>
      <c r="G172" s="26">
        <v>11500</v>
      </c>
      <c r="H172" s="43">
        <v>0.41</v>
      </c>
      <c r="I172" s="6" t="str">
        <f t="shared" si="4"/>
        <v>25 to 50%</v>
      </c>
      <c r="J172" s="5">
        <v>4.0999999999999996</v>
      </c>
      <c r="K172" s="5" t="str">
        <f t="shared" si="5"/>
        <v>4.0 - 4.5</v>
      </c>
      <c r="L172" s="9">
        <v>10308</v>
      </c>
      <c r="M172"/>
    </row>
    <row r="173" spans="1:13" ht="17" x14ac:dyDescent="0.25">
      <c r="A173" s="11" t="s">
        <v>13640</v>
      </c>
      <c r="B173" s="5" t="s">
        <v>13641</v>
      </c>
      <c r="C173" s="18" t="s">
        <v>13972</v>
      </c>
      <c r="D173" s="5" t="s">
        <v>14031</v>
      </c>
      <c r="E173" s="5" t="s">
        <v>14293</v>
      </c>
      <c r="F173" s="23">
        <v>6790</v>
      </c>
      <c r="G173" s="26">
        <v>10995</v>
      </c>
      <c r="H173" s="43">
        <v>0.38</v>
      </c>
      <c r="I173" s="6" t="str">
        <f t="shared" si="4"/>
        <v>25 to 50%</v>
      </c>
      <c r="J173" s="5">
        <v>4.5</v>
      </c>
      <c r="K173" s="5" t="str">
        <f t="shared" si="5"/>
        <v>4.5 +</v>
      </c>
      <c r="L173" s="9">
        <v>3192</v>
      </c>
      <c r="M173"/>
    </row>
    <row r="174" spans="1:13" ht="17" x14ac:dyDescent="0.25">
      <c r="A174" s="11" t="s">
        <v>9327</v>
      </c>
      <c r="B174" s="5" t="s">
        <v>9328</v>
      </c>
      <c r="C174" s="18" t="s">
        <v>13972</v>
      </c>
      <c r="D174" s="8" t="s">
        <v>14346</v>
      </c>
      <c r="E174" s="5" t="s">
        <v>14249</v>
      </c>
      <c r="F174" s="23">
        <v>6549</v>
      </c>
      <c r="G174" s="26">
        <v>13999</v>
      </c>
      <c r="H174" s="43">
        <v>0.53</v>
      </c>
      <c r="I174" s="6" t="str">
        <f t="shared" si="4"/>
        <v>50 to 75%</v>
      </c>
      <c r="J174" s="5">
        <v>4</v>
      </c>
      <c r="K174" s="5" t="str">
        <f t="shared" si="5"/>
        <v>4.0 - 4.5</v>
      </c>
      <c r="L174" s="9">
        <v>2961</v>
      </c>
      <c r="M174"/>
    </row>
    <row r="175" spans="1:13" ht="17" x14ac:dyDescent="0.25">
      <c r="A175" s="11" t="s">
        <v>12030</v>
      </c>
      <c r="B175" s="5" t="s">
        <v>12031</v>
      </c>
      <c r="C175" s="18" t="s">
        <v>13972</v>
      </c>
      <c r="D175" s="5" t="s">
        <v>14033</v>
      </c>
      <c r="E175" s="5" t="s">
        <v>14301</v>
      </c>
      <c r="F175" s="23">
        <v>6525</v>
      </c>
      <c r="G175" s="26">
        <v>8820</v>
      </c>
      <c r="H175" s="43">
        <v>0.26</v>
      </c>
      <c r="I175" s="6" t="str">
        <f t="shared" si="4"/>
        <v>25 to 50%</v>
      </c>
      <c r="J175" s="5">
        <v>4.5</v>
      </c>
      <c r="K175" s="5" t="str">
        <f t="shared" si="5"/>
        <v>4.5 +</v>
      </c>
      <c r="L175" s="9">
        <v>5137</v>
      </c>
      <c r="M175"/>
    </row>
    <row r="176" spans="1:13" ht="17" x14ac:dyDescent="0.25">
      <c r="A176" s="12" t="s">
        <v>3556</v>
      </c>
      <c r="B176" s="7" t="s">
        <v>3557</v>
      </c>
      <c r="C176" s="18" t="s">
        <v>13935</v>
      </c>
      <c r="D176" s="7" t="s">
        <v>13948</v>
      </c>
      <c r="E176" s="5" t="s">
        <v>14101</v>
      </c>
      <c r="F176" s="24">
        <v>6499</v>
      </c>
      <c r="G176" s="27">
        <v>8499</v>
      </c>
      <c r="H176" s="42">
        <v>0.24</v>
      </c>
      <c r="I176" s="6" t="str">
        <f t="shared" si="4"/>
        <v>5 to 25%</v>
      </c>
      <c r="J176" s="7">
        <v>4.0999999999999996</v>
      </c>
      <c r="K176" s="7" t="str">
        <f t="shared" si="5"/>
        <v>4.0 - 4.5</v>
      </c>
      <c r="L176" s="10">
        <v>313836</v>
      </c>
      <c r="M176"/>
    </row>
    <row r="177" spans="1:13" ht="17" x14ac:dyDescent="0.25">
      <c r="A177" s="12" t="s">
        <v>4283</v>
      </c>
      <c r="B177" s="7" t="s">
        <v>4284</v>
      </c>
      <c r="C177" s="18" t="s">
        <v>13935</v>
      </c>
      <c r="D177" s="7" t="s">
        <v>13948</v>
      </c>
      <c r="E177" s="5" t="s">
        <v>14101</v>
      </c>
      <c r="F177" s="24">
        <v>6499</v>
      </c>
      <c r="G177" s="27">
        <v>7999</v>
      </c>
      <c r="H177" s="42">
        <v>0.19</v>
      </c>
      <c r="I177" s="6" t="str">
        <f t="shared" si="4"/>
        <v>5 to 25%</v>
      </c>
      <c r="J177" s="7">
        <v>4.0999999999999996</v>
      </c>
      <c r="K177" s="7" t="str">
        <f t="shared" si="5"/>
        <v>4.0 - 4.5</v>
      </c>
      <c r="L177" s="10">
        <v>313832</v>
      </c>
      <c r="M177"/>
    </row>
    <row r="178" spans="1:13" ht="17" x14ac:dyDescent="0.25">
      <c r="A178" s="11" t="s">
        <v>3263</v>
      </c>
      <c r="B178" s="5" t="s">
        <v>3264</v>
      </c>
      <c r="C178" s="18" t="s">
        <v>13935</v>
      </c>
      <c r="D178" s="5" t="s">
        <v>13948</v>
      </c>
      <c r="E178" s="5" t="s">
        <v>14101</v>
      </c>
      <c r="F178" s="23">
        <v>6499</v>
      </c>
      <c r="G178" s="26">
        <v>8999</v>
      </c>
      <c r="H178" s="43">
        <v>0.28000000000000003</v>
      </c>
      <c r="I178" s="6" t="str">
        <f t="shared" si="4"/>
        <v>25 to 50%</v>
      </c>
      <c r="J178" s="5">
        <v>4</v>
      </c>
      <c r="K178" s="5" t="str">
        <f t="shared" si="5"/>
        <v>4.0 - 4.5</v>
      </c>
      <c r="L178" s="9">
        <v>7807</v>
      </c>
      <c r="M178"/>
    </row>
    <row r="179" spans="1:13" ht="17" x14ac:dyDescent="0.25">
      <c r="A179" s="12" t="s">
        <v>3291</v>
      </c>
      <c r="B179" s="7" t="s">
        <v>3292</v>
      </c>
      <c r="C179" s="18" t="s">
        <v>13935</v>
      </c>
      <c r="D179" s="7" t="s">
        <v>13948</v>
      </c>
      <c r="E179" s="5" t="s">
        <v>14101</v>
      </c>
      <c r="F179" s="24">
        <v>6499</v>
      </c>
      <c r="G179" s="27">
        <v>8999</v>
      </c>
      <c r="H179" s="42">
        <v>0.28000000000000003</v>
      </c>
      <c r="I179" s="6" t="str">
        <f t="shared" si="4"/>
        <v>25 to 50%</v>
      </c>
      <c r="J179" s="7">
        <v>4</v>
      </c>
      <c r="K179" s="7" t="str">
        <f t="shared" si="5"/>
        <v>4.0 - 4.5</v>
      </c>
      <c r="L179" s="10">
        <v>7807</v>
      </c>
      <c r="M179"/>
    </row>
    <row r="180" spans="1:13" ht="17" x14ac:dyDescent="0.25">
      <c r="A180" s="11" t="s">
        <v>3295</v>
      </c>
      <c r="B180" s="5" t="s">
        <v>3296</v>
      </c>
      <c r="C180" s="18" t="s">
        <v>13935</v>
      </c>
      <c r="D180" s="5" t="s">
        <v>13948</v>
      </c>
      <c r="E180" s="5" t="s">
        <v>14101</v>
      </c>
      <c r="F180" s="23">
        <v>6499</v>
      </c>
      <c r="G180" s="26">
        <v>8999</v>
      </c>
      <c r="H180" s="43">
        <v>0.28000000000000003</v>
      </c>
      <c r="I180" s="6" t="str">
        <f t="shared" si="4"/>
        <v>25 to 50%</v>
      </c>
      <c r="J180" s="5">
        <v>4</v>
      </c>
      <c r="K180" s="5" t="str">
        <f t="shared" si="5"/>
        <v>4.0 - 4.5</v>
      </c>
      <c r="L180" s="9">
        <v>7807</v>
      </c>
      <c r="M180"/>
    </row>
    <row r="181" spans="1:13" ht="17" x14ac:dyDescent="0.25">
      <c r="A181" s="11" t="s">
        <v>10958</v>
      </c>
      <c r="B181" s="5" t="s">
        <v>10959</v>
      </c>
      <c r="C181" s="18" t="s">
        <v>13972</v>
      </c>
      <c r="D181" s="5" t="s">
        <v>14029</v>
      </c>
      <c r="E181" s="5" t="s">
        <v>14279</v>
      </c>
      <c r="F181" s="23">
        <v>6499</v>
      </c>
      <c r="G181" s="26">
        <v>8500</v>
      </c>
      <c r="H181" s="43">
        <v>0.24</v>
      </c>
      <c r="I181" s="6" t="str">
        <f t="shared" si="4"/>
        <v>5 to 25%</v>
      </c>
      <c r="J181" s="5">
        <v>4.4000000000000004</v>
      </c>
      <c r="K181" s="5" t="str">
        <f t="shared" si="5"/>
        <v>4.0 - 4.5</v>
      </c>
      <c r="L181" s="9">
        <v>5865</v>
      </c>
      <c r="M181"/>
    </row>
    <row r="182" spans="1:13" ht="17" x14ac:dyDescent="0.25">
      <c r="A182" s="12" t="s">
        <v>11296</v>
      </c>
      <c r="B182" s="7" t="s">
        <v>11297</v>
      </c>
      <c r="C182" s="18" t="s">
        <v>13972</v>
      </c>
      <c r="D182" s="7" t="s">
        <v>14060</v>
      </c>
      <c r="E182" s="5" t="s">
        <v>14254</v>
      </c>
      <c r="F182" s="24">
        <v>6499</v>
      </c>
      <c r="G182" s="27">
        <v>8995</v>
      </c>
      <c r="H182" s="42">
        <v>0.28000000000000003</v>
      </c>
      <c r="I182" s="6" t="str">
        <f t="shared" si="4"/>
        <v>25 to 50%</v>
      </c>
      <c r="J182" s="7">
        <v>4.3</v>
      </c>
      <c r="K182" s="7" t="str">
        <f t="shared" si="5"/>
        <v>4.0 - 4.5</v>
      </c>
      <c r="L182" s="10">
        <v>2810</v>
      </c>
      <c r="M182"/>
    </row>
    <row r="183" spans="1:13" ht="17" x14ac:dyDescent="0.25">
      <c r="A183" s="11" t="s">
        <v>2043</v>
      </c>
      <c r="B183" s="5" t="s">
        <v>2044</v>
      </c>
      <c r="C183" s="18" t="s">
        <v>13935</v>
      </c>
      <c r="D183" s="8" t="s">
        <v>14346</v>
      </c>
      <c r="E183" s="5" t="s">
        <v>14364</v>
      </c>
      <c r="F183" s="23">
        <v>6490</v>
      </c>
      <c r="G183" s="26">
        <v>9990</v>
      </c>
      <c r="H183" s="43">
        <v>0.35</v>
      </c>
      <c r="I183" s="6" t="str">
        <f t="shared" si="4"/>
        <v>25 to 50%</v>
      </c>
      <c r="J183" s="5">
        <v>4</v>
      </c>
      <c r="K183" s="5" t="str">
        <f t="shared" si="5"/>
        <v>4.0 - 4.5</v>
      </c>
      <c r="L183" s="9">
        <v>27</v>
      </c>
      <c r="M183"/>
    </row>
    <row r="184" spans="1:13" ht="17" x14ac:dyDescent="0.25">
      <c r="A184" s="11" t="s">
        <v>9747</v>
      </c>
      <c r="B184" s="5" t="s">
        <v>9748</v>
      </c>
      <c r="C184" s="18" t="s">
        <v>13972</v>
      </c>
      <c r="D184" s="5" t="s">
        <v>14029</v>
      </c>
      <c r="E184" s="5" t="s">
        <v>14246</v>
      </c>
      <c r="F184" s="23">
        <v>6299</v>
      </c>
      <c r="G184" s="26">
        <v>15270</v>
      </c>
      <c r="H184" s="43">
        <v>0.59</v>
      </c>
      <c r="I184" s="6" t="str">
        <f t="shared" si="4"/>
        <v>50 to 75%</v>
      </c>
      <c r="J184" s="5">
        <v>4.0999999999999996</v>
      </c>
      <c r="K184" s="5" t="str">
        <f t="shared" si="5"/>
        <v>4.0 - 4.5</v>
      </c>
      <c r="L184" s="9">
        <v>3233</v>
      </c>
      <c r="M184"/>
    </row>
    <row r="185" spans="1:13" ht="17" x14ac:dyDescent="0.25">
      <c r="A185" s="12" t="s">
        <v>6251</v>
      </c>
      <c r="B185" s="7" t="s">
        <v>6252</v>
      </c>
      <c r="C185" s="18" t="s">
        <v>13932</v>
      </c>
      <c r="D185" s="7" t="s">
        <v>14346</v>
      </c>
      <c r="E185" s="5" t="s">
        <v>14087</v>
      </c>
      <c r="F185" s="24">
        <v>6299</v>
      </c>
      <c r="G185" s="27">
        <v>13750</v>
      </c>
      <c r="H185" s="42">
        <v>0.54</v>
      </c>
      <c r="I185" s="6" t="str">
        <f t="shared" si="4"/>
        <v>50 to 75%</v>
      </c>
      <c r="J185" s="7">
        <v>4.2</v>
      </c>
      <c r="K185" s="7" t="str">
        <f t="shared" si="5"/>
        <v>4.0 - 4.5</v>
      </c>
      <c r="L185" s="10">
        <v>2014</v>
      </c>
      <c r="M185"/>
    </row>
    <row r="186" spans="1:13" ht="17" x14ac:dyDescent="0.25">
      <c r="A186" s="12" t="s">
        <v>11601</v>
      </c>
      <c r="B186" s="7" t="s">
        <v>11602</v>
      </c>
      <c r="C186" s="18" t="s">
        <v>13972</v>
      </c>
      <c r="D186" s="7" t="s">
        <v>14034</v>
      </c>
      <c r="E186" s="5" t="s">
        <v>14140</v>
      </c>
      <c r="F186" s="24">
        <v>6236</v>
      </c>
      <c r="G186" s="27">
        <v>9999</v>
      </c>
      <c r="H186" s="42">
        <v>0.38</v>
      </c>
      <c r="I186" s="6" t="str">
        <f t="shared" si="4"/>
        <v>25 to 50%</v>
      </c>
      <c r="J186" s="7">
        <v>4.0999999999999996</v>
      </c>
      <c r="K186" s="7" t="str">
        <f t="shared" si="5"/>
        <v>4.0 - 4.5</v>
      </c>
      <c r="L186" s="10">
        <v>3552</v>
      </c>
      <c r="M186"/>
    </row>
    <row r="187" spans="1:13" ht="17" x14ac:dyDescent="0.25">
      <c r="A187" s="11" t="s">
        <v>9811</v>
      </c>
      <c r="B187" s="5" t="s">
        <v>9812</v>
      </c>
      <c r="C187" s="18" t="s">
        <v>13972</v>
      </c>
      <c r="D187" s="5" t="s">
        <v>14029</v>
      </c>
      <c r="E187" s="5" t="s">
        <v>14259</v>
      </c>
      <c r="F187" s="23">
        <v>6199</v>
      </c>
      <c r="G187" s="26">
        <v>10400</v>
      </c>
      <c r="H187" s="43">
        <v>0.4</v>
      </c>
      <c r="I187" s="6" t="str">
        <f t="shared" si="4"/>
        <v>25 to 50%</v>
      </c>
      <c r="J187" s="5">
        <v>4.0999999999999996</v>
      </c>
      <c r="K187" s="5" t="str">
        <f t="shared" si="5"/>
        <v>4.0 - 4.5</v>
      </c>
      <c r="L187" s="9">
        <v>14391</v>
      </c>
      <c r="M187"/>
    </row>
    <row r="188" spans="1:13" ht="17" x14ac:dyDescent="0.25">
      <c r="A188" s="12" t="s">
        <v>13630</v>
      </c>
      <c r="B188" s="7" t="s">
        <v>13631</v>
      </c>
      <c r="C188" s="18" t="s">
        <v>13972</v>
      </c>
      <c r="D188" s="7" t="s">
        <v>14034</v>
      </c>
      <c r="E188" s="5" t="s">
        <v>14340</v>
      </c>
      <c r="F188" s="24">
        <v>6199</v>
      </c>
      <c r="G188" s="27">
        <v>10999</v>
      </c>
      <c r="H188" s="42">
        <v>0.44</v>
      </c>
      <c r="I188" s="6" t="str">
        <f t="shared" si="4"/>
        <v>25 to 50%</v>
      </c>
      <c r="J188" s="7">
        <v>4.2</v>
      </c>
      <c r="K188" s="7" t="str">
        <f t="shared" si="5"/>
        <v>4.0 - 4.5</v>
      </c>
      <c r="L188" s="10">
        <v>10429</v>
      </c>
      <c r="M188"/>
    </row>
    <row r="189" spans="1:13" ht="17" x14ac:dyDescent="0.25">
      <c r="A189" s="12" t="s">
        <v>13037</v>
      </c>
      <c r="B189" s="7" t="s">
        <v>13038</v>
      </c>
      <c r="C189" s="18" t="s">
        <v>13972</v>
      </c>
      <c r="D189" s="7" t="s">
        <v>14027</v>
      </c>
      <c r="E189" s="5" t="s">
        <v>14301</v>
      </c>
      <c r="F189" s="24">
        <v>6120</v>
      </c>
      <c r="G189" s="27">
        <v>8478</v>
      </c>
      <c r="H189" s="42">
        <v>0.28000000000000003</v>
      </c>
      <c r="I189" s="6" t="str">
        <f t="shared" si="4"/>
        <v>25 to 50%</v>
      </c>
      <c r="J189" s="7">
        <v>4.5999999999999996</v>
      </c>
      <c r="K189" s="7" t="str">
        <f t="shared" si="5"/>
        <v>4.5 +</v>
      </c>
      <c r="L189" s="10">
        <v>6550</v>
      </c>
      <c r="M189"/>
    </row>
    <row r="190" spans="1:13" ht="17" x14ac:dyDescent="0.25">
      <c r="A190" s="11" t="s">
        <v>13537</v>
      </c>
      <c r="B190" s="5" t="s">
        <v>13538</v>
      </c>
      <c r="C190" s="18" t="s">
        <v>13972</v>
      </c>
      <c r="D190" s="5" t="s">
        <v>14027</v>
      </c>
      <c r="E190" s="5" t="s">
        <v>14301</v>
      </c>
      <c r="F190" s="23">
        <v>6120</v>
      </c>
      <c r="G190" s="26">
        <v>8073</v>
      </c>
      <c r="H190" s="43">
        <v>0.24</v>
      </c>
      <c r="I190" s="6" t="str">
        <f t="shared" si="4"/>
        <v>5 to 25%</v>
      </c>
      <c r="J190" s="5">
        <v>4.5999999999999996</v>
      </c>
      <c r="K190" s="5" t="str">
        <f t="shared" si="5"/>
        <v>4.5 +</v>
      </c>
      <c r="L190" s="9">
        <v>2751</v>
      </c>
      <c r="M190"/>
    </row>
    <row r="191" spans="1:13" ht="17" x14ac:dyDescent="0.25">
      <c r="A191" s="11" t="s">
        <v>10767</v>
      </c>
      <c r="B191" s="5" t="s">
        <v>10768</v>
      </c>
      <c r="C191" s="18" t="s">
        <v>13972</v>
      </c>
      <c r="D191" s="5" t="s">
        <v>14034</v>
      </c>
      <c r="E191" s="5" t="s">
        <v>14263</v>
      </c>
      <c r="F191" s="23">
        <v>5999</v>
      </c>
      <c r="G191" s="26">
        <v>9999</v>
      </c>
      <c r="H191" s="43">
        <v>0.4</v>
      </c>
      <c r="I191" s="6" t="str">
        <f t="shared" si="4"/>
        <v>25 to 50%</v>
      </c>
      <c r="J191" s="5">
        <v>4.2</v>
      </c>
      <c r="K191" s="5" t="str">
        <f t="shared" si="5"/>
        <v>4.0 - 4.5</v>
      </c>
      <c r="L191" s="9">
        <v>1191</v>
      </c>
      <c r="M191"/>
    </row>
    <row r="192" spans="1:13" ht="17" x14ac:dyDescent="0.25">
      <c r="A192" s="11" t="s">
        <v>13579</v>
      </c>
      <c r="B192" s="5" t="s">
        <v>13580</v>
      </c>
      <c r="C192" s="18" t="s">
        <v>13972</v>
      </c>
      <c r="D192" s="5" t="s">
        <v>14075</v>
      </c>
      <c r="E192" s="5" t="s">
        <v>14140</v>
      </c>
      <c r="F192" s="23">
        <v>5999</v>
      </c>
      <c r="G192" s="26">
        <v>11495</v>
      </c>
      <c r="H192" s="43">
        <v>0.48</v>
      </c>
      <c r="I192" s="6" t="str">
        <f t="shared" si="4"/>
        <v>25 to 50%</v>
      </c>
      <c r="J192" s="5">
        <v>4.3</v>
      </c>
      <c r="K192" s="5" t="str">
        <f t="shared" si="5"/>
        <v>4.0 - 4.5</v>
      </c>
      <c r="L192" s="9">
        <v>534</v>
      </c>
      <c r="M192"/>
    </row>
    <row r="193" spans="1:13" ht="17" x14ac:dyDescent="0.25">
      <c r="A193" s="11" t="s">
        <v>12118</v>
      </c>
      <c r="B193" s="5" t="s">
        <v>12119</v>
      </c>
      <c r="C193" s="18" t="s">
        <v>13972</v>
      </c>
      <c r="D193" s="5" t="s">
        <v>14040</v>
      </c>
      <c r="E193" s="5" t="s">
        <v>14252</v>
      </c>
      <c r="F193" s="23">
        <v>5999</v>
      </c>
      <c r="G193" s="26">
        <v>9999</v>
      </c>
      <c r="H193" s="43">
        <v>0.4</v>
      </c>
      <c r="I193" s="6" t="str">
        <f t="shared" si="4"/>
        <v>25 to 50%</v>
      </c>
      <c r="J193" s="5">
        <v>4.2</v>
      </c>
      <c r="K193" s="5" t="str">
        <f t="shared" si="5"/>
        <v>4.0 - 4.5</v>
      </c>
      <c r="L193" s="9">
        <v>170</v>
      </c>
      <c r="M193"/>
    </row>
    <row r="194" spans="1:13" ht="17" x14ac:dyDescent="0.25">
      <c r="A194" s="12" t="s">
        <v>8454</v>
      </c>
      <c r="B194" s="7" t="s">
        <v>8455</v>
      </c>
      <c r="C194" s="18" t="s">
        <v>13935</v>
      </c>
      <c r="D194" s="7" t="s">
        <v>14346</v>
      </c>
      <c r="E194" s="5" t="s">
        <v>14230</v>
      </c>
      <c r="F194" s="24">
        <v>5998</v>
      </c>
      <c r="G194" s="27">
        <v>7999</v>
      </c>
      <c r="H194" s="42">
        <v>0.25</v>
      </c>
      <c r="I194" s="6" t="str">
        <f t="shared" ref="I194:I257" si="6">IF(H194&lt;5%,"Below 5%",IF(H194 &lt;= 25%,"5 to 25%",IF(H194&lt;= 50%,"25 to 50%", IF(H194 &lt;=75%, "50 to 75%","Above 75%"))))</f>
        <v>5 to 25%</v>
      </c>
      <c r="J194" s="7">
        <v>4.2</v>
      </c>
      <c r="K194" s="7" t="str">
        <f t="shared" ref="K194:K257" si="7">IF(J194&lt;2.5,"&lt; 2.5",IF(J194&lt;4,"2.5 - 3.9",IF(J194&lt;4.5,"4.0 - 4.5","4.5 +")))</f>
        <v>4.0 - 4.5</v>
      </c>
      <c r="L194" s="10">
        <v>30355</v>
      </c>
      <c r="M194"/>
    </row>
    <row r="195" spans="1:13" ht="17" x14ac:dyDescent="0.25">
      <c r="A195" s="11" t="s">
        <v>8574</v>
      </c>
      <c r="B195" s="5" t="s">
        <v>8575</v>
      </c>
      <c r="C195" s="18" t="s">
        <v>13932</v>
      </c>
      <c r="D195" s="8" t="s">
        <v>14346</v>
      </c>
      <c r="E195" s="5" t="s">
        <v>14224</v>
      </c>
      <c r="F195" s="23">
        <v>5899</v>
      </c>
      <c r="G195" s="26">
        <v>7005</v>
      </c>
      <c r="H195" s="43">
        <v>0.16</v>
      </c>
      <c r="I195" s="6" t="str">
        <f t="shared" si="6"/>
        <v>5 to 25%</v>
      </c>
      <c r="J195" s="5">
        <v>3.6</v>
      </c>
      <c r="K195" s="5" t="str">
        <f t="shared" si="7"/>
        <v>2.5 - 3.9</v>
      </c>
      <c r="L195" s="9">
        <v>4199</v>
      </c>
      <c r="M195"/>
    </row>
    <row r="196" spans="1:13" ht="17" x14ac:dyDescent="0.25">
      <c r="A196" s="11" t="s">
        <v>11547</v>
      </c>
      <c r="B196" s="5" t="s">
        <v>11548</v>
      </c>
      <c r="C196" s="18" t="s">
        <v>13972</v>
      </c>
      <c r="D196" s="5" t="s">
        <v>14033</v>
      </c>
      <c r="E196" s="5" t="s">
        <v>14301</v>
      </c>
      <c r="F196" s="23">
        <v>5890</v>
      </c>
      <c r="G196" s="26">
        <v>7506</v>
      </c>
      <c r="H196" s="43">
        <v>0.22</v>
      </c>
      <c r="I196" s="6" t="str">
        <f t="shared" si="6"/>
        <v>5 to 25%</v>
      </c>
      <c r="J196" s="5">
        <v>4.5</v>
      </c>
      <c r="K196" s="5" t="str">
        <f t="shared" si="7"/>
        <v>4.5 +</v>
      </c>
      <c r="L196" s="9">
        <v>7241</v>
      </c>
      <c r="M196"/>
    </row>
    <row r="197" spans="1:13" ht="17" x14ac:dyDescent="0.25">
      <c r="A197" s="12" t="s">
        <v>13207</v>
      </c>
      <c r="B197" s="7" t="s">
        <v>13208</v>
      </c>
      <c r="C197" s="18" t="s">
        <v>13972</v>
      </c>
      <c r="D197" s="7" t="s">
        <v>14033</v>
      </c>
      <c r="E197" s="5" t="s">
        <v>14301</v>
      </c>
      <c r="F197" s="24">
        <v>5865</v>
      </c>
      <c r="G197" s="27">
        <v>7776</v>
      </c>
      <c r="H197" s="42">
        <v>0.25</v>
      </c>
      <c r="I197" s="6" t="str">
        <f t="shared" si="6"/>
        <v>5 to 25%</v>
      </c>
      <c r="J197" s="7">
        <v>4.4000000000000004</v>
      </c>
      <c r="K197" s="7" t="str">
        <f t="shared" si="7"/>
        <v>4.0 - 4.5</v>
      </c>
      <c r="L197" s="10">
        <v>2737</v>
      </c>
      <c r="M197"/>
    </row>
    <row r="198" spans="1:13" ht="17" x14ac:dyDescent="0.25">
      <c r="A198" s="12" t="s">
        <v>7266</v>
      </c>
      <c r="B198" s="7" t="s">
        <v>7267</v>
      </c>
      <c r="C198" s="18" t="s">
        <v>13932</v>
      </c>
      <c r="D198" s="7" t="s">
        <v>14346</v>
      </c>
      <c r="E198" s="5" t="s">
        <v>14188</v>
      </c>
      <c r="F198" s="24">
        <v>5799</v>
      </c>
      <c r="G198" s="27">
        <v>7999</v>
      </c>
      <c r="H198" s="42">
        <v>0.28000000000000003</v>
      </c>
      <c r="I198" s="6" t="str">
        <f t="shared" si="6"/>
        <v>25 to 50%</v>
      </c>
      <c r="J198" s="7">
        <v>4.5</v>
      </c>
      <c r="K198" s="7" t="str">
        <f t="shared" si="7"/>
        <v>4.5 +</v>
      </c>
      <c r="L198" s="10">
        <v>50273</v>
      </c>
      <c r="M198"/>
    </row>
    <row r="199" spans="1:13" ht="17" x14ac:dyDescent="0.25">
      <c r="A199" s="11" t="s">
        <v>1846</v>
      </c>
      <c r="B199" s="5" t="s">
        <v>1847</v>
      </c>
      <c r="C199" s="18" t="s">
        <v>13935</v>
      </c>
      <c r="D199" s="5" t="s">
        <v>13938</v>
      </c>
      <c r="E199" s="5" t="s">
        <v>14352</v>
      </c>
      <c r="F199" s="23">
        <v>5699</v>
      </c>
      <c r="G199" s="26">
        <v>11000</v>
      </c>
      <c r="H199" s="43">
        <v>0.48</v>
      </c>
      <c r="I199" s="6" t="str">
        <f t="shared" si="6"/>
        <v>25 to 50%</v>
      </c>
      <c r="J199" s="5">
        <v>4.2</v>
      </c>
      <c r="K199" s="5" t="str">
        <f t="shared" si="7"/>
        <v>4.0 - 4.5</v>
      </c>
      <c r="L199" s="9">
        <v>4003</v>
      </c>
      <c r="M199"/>
    </row>
    <row r="200" spans="1:13" ht="17" x14ac:dyDescent="0.25">
      <c r="A200" s="12" t="s">
        <v>7036</v>
      </c>
      <c r="B200" s="7" t="s">
        <v>7037</v>
      </c>
      <c r="C200" s="18" t="s">
        <v>13932</v>
      </c>
      <c r="D200" s="7" t="s">
        <v>14346</v>
      </c>
      <c r="E200" s="5" t="s">
        <v>14199</v>
      </c>
      <c r="F200" s="24">
        <v>5599</v>
      </c>
      <c r="G200" s="27">
        <v>7350</v>
      </c>
      <c r="H200" s="42">
        <v>0.24</v>
      </c>
      <c r="I200" s="6" t="str">
        <f t="shared" si="6"/>
        <v>5 to 25%</v>
      </c>
      <c r="J200" s="7">
        <v>4.4000000000000004</v>
      </c>
      <c r="K200" s="7" t="str">
        <f t="shared" si="7"/>
        <v>4.0 - 4.5</v>
      </c>
      <c r="L200" s="10">
        <v>73005</v>
      </c>
      <c r="M200"/>
    </row>
    <row r="201" spans="1:13" ht="17" x14ac:dyDescent="0.25">
      <c r="A201" s="11" t="s">
        <v>9373</v>
      </c>
      <c r="B201" s="5" t="s">
        <v>9374</v>
      </c>
      <c r="C201" s="18" t="s">
        <v>13972</v>
      </c>
      <c r="D201" s="5" t="s">
        <v>14029</v>
      </c>
      <c r="E201" s="5" t="s">
        <v>14246</v>
      </c>
      <c r="F201" s="23">
        <v>5499</v>
      </c>
      <c r="G201" s="26">
        <v>13150</v>
      </c>
      <c r="H201" s="43">
        <v>0.57999999999999996</v>
      </c>
      <c r="I201" s="6" t="str">
        <f t="shared" si="6"/>
        <v>50 to 75%</v>
      </c>
      <c r="J201" s="5">
        <v>4.2</v>
      </c>
      <c r="K201" s="5" t="str">
        <f t="shared" si="7"/>
        <v>4.0 - 4.5</v>
      </c>
      <c r="L201" s="9">
        <v>6398</v>
      </c>
      <c r="M201"/>
    </row>
    <row r="202" spans="1:13" ht="17" x14ac:dyDescent="0.25">
      <c r="A202" s="12" t="s">
        <v>10631</v>
      </c>
      <c r="B202" s="7" t="s">
        <v>10632</v>
      </c>
      <c r="C202" s="18" t="s">
        <v>13972</v>
      </c>
      <c r="D202" s="7" t="s">
        <v>14034</v>
      </c>
      <c r="E202" s="5" t="s">
        <v>14263</v>
      </c>
      <c r="F202" s="24">
        <v>5499</v>
      </c>
      <c r="G202" s="27">
        <v>9999</v>
      </c>
      <c r="H202" s="42">
        <v>0.45</v>
      </c>
      <c r="I202" s="6" t="str">
        <f t="shared" si="6"/>
        <v>25 to 50%</v>
      </c>
      <c r="J202" s="7">
        <v>3.8</v>
      </c>
      <c r="K202" s="7" t="str">
        <f t="shared" si="7"/>
        <v>2.5 - 3.9</v>
      </c>
      <c r="L202" s="10">
        <v>4353</v>
      </c>
      <c r="M202"/>
    </row>
    <row r="203" spans="1:13" ht="17" x14ac:dyDescent="0.25">
      <c r="A203" s="11" t="s">
        <v>11855</v>
      </c>
      <c r="B203" s="5" t="s">
        <v>11856</v>
      </c>
      <c r="C203" s="18" t="s">
        <v>13972</v>
      </c>
      <c r="D203" s="5" t="s">
        <v>14029</v>
      </c>
      <c r="E203" s="5" t="s">
        <v>14246</v>
      </c>
      <c r="F203" s="23">
        <v>5499</v>
      </c>
      <c r="G203" s="26">
        <v>11500</v>
      </c>
      <c r="H203" s="43">
        <v>0.52</v>
      </c>
      <c r="I203" s="6" t="str">
        <f t="shared" si="6"/>
        <v>50 to 75%</v>
      </c>
      <c r="J203" s="5">
        <v>3.9</v>
      </c>
      <c r="K203" s="5" t="str">
        <f t="shared" si="7"/>
        <v>2.5 - 3.9</v>
      </c>
      <c r="L203" s="9">
        <v>959</v>
      </c>
      <c r="M203"/>
    </row>
    <row r="204" spans="1:13" ht="17" x14ac:dyDescent="0.25">
      <c r="A204" s="11" t="s">
        <v>13344</v>
      </c>
      <c r="B204" s="5" t="s">
        <v>13345</v>
      </c>
      <c r="C204" s="18" t="s">
        <v>13972</v>
      </c>
      <c r="D204" s="5" t="s">
        <v>14027</v>
      </c>
      <c r="E204" s="5" t="s">
        <v>14301</v>
      </c>
      <c r="F204" s="23">
        <v>5490</v>
      </c>
      <c r="G204" s="26">
        <v>7200</v>
      </c>
      <c r="H204" s="43">
        <v>0.24</v>
      </c>
      <c r="I204" s="6" t="str">
        <f t="shared" si="6"/>
        <v>5 to 25%</v>
      </c>
      <c r="J204" s="5">
        <v>4.5</v>
      </c>
      <c r="K204" s="5" t="str">
        <f t="shared" si="7"/>
        <v>4.5 +</v>
      </c>
      <c r="L204" s="9">
        <v>1408</v>
      </c>
      <c r="M204"/>
    </row>
    <row r="205" spans="1:13" ht="17" x14ac:dyDescent="0.25">
      <c r="A205" s="12" t="s">
        <v>12341</v>
      </c>
      <c r="B205" s="7" t="s">
        <v>12342</v>
      </c>
      <c r="C205" s="18" t="s">
        <v>13972</v>
      </c>
      <c r="D205" s="7" t="s">
        <v>14053</v>
      </c>
      <c r="E205" s="5" t="s">
        <v>14320</v>
      </c>
      <c r="F205" s="24">
        <v>5395</v>
      </c>
      <c r="G205" s="27">
        <v>19990</v>
      </c>
      <c r="H205" s="42">
        <v>0.73</v>
      </c>
      <c r="I205" s="6" t="str">
        <f t="shared" si="6"/>
        <v>50 to 75%</v>
      </c>
      <c r="J205" s="7">
        <v>4.4000000000000004</v>
      </c>
      <c r="K205" s="7" t="str">
        <f t="shared" si="7"/>
        <v>4.0 - 4.5</v>
      </c>
      <c r="L205" s="10">
        <v>535</v>
      </c>
      <c r="M205"/>
    </row>
    <row r="206" spans="1:13" ht="17" x14ac:dyDescent="0.25">
      <c r="A206" s="12" t="s">
        <v>12603</v>
      </c>
      <c r="B206" s="7" t="s">
        <v>12604</v>
      </c>
      <c r="C206" s="18" t="s">
        <v>13972</v>
      </c>
      <c r="D206" s="7" t="s">
        <v>14028</v>
      </c>
      <c r="E206" s="5" t="s">
        <v>14246</v>
      </c>
      <c r="F206" s="24">
        <v>5365</v>
      </c>
      <c r="G206" s="27">
        <v>7445</v>
      </c>
      <c r="H206" s="42">
        <v>0.28000000000000003</v>
      </c>
      <c r="I206" s="6" t="str">
        <f t="shared" si="6"/>
        <v>25 to 50%</v>
      </c>
      <c r="J206" s="7">
        <v>3.9</v>
      </c>
      <c r="K206" s="7" t="str">
        <f t="shared" si="7"/>
        <v>2.5 - 3.9</v>
      </c>
      <c r="L206" s="10">
        <v>3584</v>
      </c>
      <c r="M206"/>
    </row>
    <row r="207" spans="1:13" ht="17" x14ac:dyDescent="0.25">
      <c r="A207" s="12" t="s">
        <v>8657</v>
      </c>
      <c r="B207" s="7" t="s">
        <v>8658</v>
      </c>
      <c r="C207" s="18" t="s">
        <v>13932</v>
      </c>
      <c r="D207" s="7" t="s">
        <v>14346</v>
      </c>
      <c r="E207" s="5" t="s">
        <v>14226</v>
      </c>
      <c r="F207" s="24">
        <v>5299</v>
      </c>
      <c r="G207" s="27">
        <v>6355</v>
      </c>
      <c r="H207" s="42">
        <v>0.17</v>
      </c>
      <c r="I207" s="6" t="str">
        <f t="shared" si="6"/>
        <v>5 to 25%</v>
      </c>
      <c r="J207" s="7">
        <v>3.9</v>
      </c>
      <c r="K207" s="7" t="str">
        <f t="shared" si="7"/>
        <v>2.5 - 3.9</v>
      </c>
      <c r="L207" s="10">
        <v>8280</v>
      </c>
      <c r="M207"/>
    </row>
    <row r="208" spans="1:13" ht="17" x14ac:dyDescent="0.25">
      <c r="A208" s="12" t="s">
        <v>8143</v>
      </c>
      <c r="B208" s="7" t="s">
        <v>8144</v>
      </c>
      <c r="C208" s="18" t="s">
        <v>13935</v>
      </c>
      <c r="D208" s="7" t="s">
        <v>14008</v>
      </c>
      <c r="E208" s="5" t="s">
        <v>14130</v>
      </c>
      <c r="F208" s="24">
        <v>4999</v>
      </c>
      <c r="G208" s="27">
        <v>12499</v>
      </c>
      <c r="H208" s="42">
        <v>0.6</v>
      </c>
      <c r="I208" s="6" t="str">
        <f t="shared" si="6"/>
        <v>50 to 75%</v>
      </c>
      <c r="J208" s="7">
        <v>4.2</v>
      </c>
      <c r="K208" s="7" t="str">
        <f t="shared" si="7"/>
        <v>4.0 - 4.5</v>
      </c>
      <c r="L208" s="10">
        <v>4541</v>
      </c>
      <c r="M208"/>
    </row>
    <row r="209" spans="1:13" ht="17" x14ac:dyDescent="0.25">
      <c r="A209" s="12" t="s">
        <v>9888</v>
      </c>
      <c r="B209" s="7" t="s">
        <v>9889</v>
      </c>
      <c r="C209" s="18" t="s">
        <v>13972</v>
      </c>
      <c r="D209" s="7" t="s">
        <v>14029</v>
      </c>
      <c r="E209" s="5" t="s">
        <v>14246</v>
      </c>
      <c r="F209" s="24">
        <v>4999</v>
      </c>
      <c r="G209" s="27">
        <v>9650</v>
      </c>
      <c r="H209" s="42">
        <v>0.48</v>
      </c>
      <c r="I209" s="6" t="str">
        <f t="shared" si="6"/>
        <v>25 to 50%</v>
      </c>
      <c r="J209" s="7">
        <v>4.2</v>
      </c>
      <c r="K209" s="7" t="str">
        <f t="shared" si="7"/>
        <v>4.0 - 4.5</v>
      </c>
      <c r="L209" s="10">
        <v>1772</v>
      </c>
      <c r="M209"/>
    </row>
    <row r="210" spans="1:13" ht="17" x14ac:dyDescent="0.25">
      <c r="A210" s="12" t="s">
        <v>4571</v>
      </c>
      <c r="B210" s="7" t="s">
        <v>4572</v>
      </c>
      <c r="C210" s="18" t="s">
        <v>13935</v>
      </c>
      <c r="D210" s="7" t="s">
        <v>14346</v>
      </c>
      <c r="E210" s="5" t="s">
        <v>14121</v>
      </c>
      <c r="F210" s="24">
        <v>4999</v>
      </c>
      <c r="G210" s="27">
        <v>6999</v>
      </c>
      <c r="H210" s="42">
        <v>0.28999999999999998</v>
      </c>
      <c r="I210" s="6" t="str">
        <f t="shared" si="6"/>
        <v>25 to 50%</v>
      </c>
      <c r="J210" s="7">
        <v>3.8</v>
      </c>
      <c r="K210" s="7" t="str">
        <f t="shared" si="7"/>
        <v>2.5 - 3.9</v>
      </c>
      <c r="L210" s="10">
        <v>758</v>
      </c>
      <c r="M210"/>
    </row>
    <row r="211" spans="1:13" ht="17" x14ac:dyDescent="0.25">
      <c r="A211" s="11" t="s">
        <v>13408</v>
      </c>
      <c r="B211" s="5" t="s">
        <v>13409</v>
      </c>
      <c r="C211" s="18" t="s">
        <v>13972</v>
      </c>
      <c r="D211" s="5" t="s">
        <v>14053</v>
      </c>
      <c r="E211" s="5" t="s">
        <v>14250</v>
      </c>
      <c r="F211" s="23">
        <v>4999</v>
      </c>
      <c r="G211" s="26">
        <v>24999</v>
      </c>
      <c r="H211" s="43">
        <v>0.8</v>
      </c>
      <c r="I211" s="6" t="str">
        <f t="shared" si="6"/>
        <v>Above 75%</v>
      </c>
      <c r="J211" s="5">
        <v>4.5</v>
      </c>
      <c r="K211" s="5" t="str">
        <f t="shared" si="7"/>
        <v>4.5 +</v>
      </c>
      <c r="L211" s="9">
        <v>287</v>
      </c>
      <c r="M211"/>
    </row>
    <row r="212" spans="1:13" ht="17" x14ac:dyDescent="0.25">
      <c r="A212" s="12" t="s">
        <v>12042</v>
      </c>
      <c r="B212" s="7" t="s">
        <v>12043</v>
      </c>
      <c r="C212" s="18" t="s">
        <v>13972</v>
      </c>
      <c r="D212" s="7" t="s">
        <v>14053</v>
      </c>
      <c r="E212" s="5" t="s">
        <v>14311</v>
      </c>
      <c r="F212" s="24">
        <v>4999</v>
      </c>
      <c r="G212" s="27">
        <v>24999</v>
      </c>
      <c r="H212" s="42">
        <v>0.8</v>
      </c>
      <c r="I212" s="6" t="str">
        <f t="shared" si="6"/>
        <v>Above 75%</v>
      </c>
      <c r="J212" s="7">
        <v>4.5999999999999996</v>
      </c>
      <c r="K212" s="7" t="str">
        <f t="shared" si="7"/>
        <v>4.5 +</v>
      </c>
      <c r="L212" s="10">
        <v>124</v>
      </c>
      <c r="M212"/>
    </row>
    <row r="213" spans="1:13" ht="17" x14ac:dyDescent="0.25">
      <c r="A213" s="12" t="s">
        <v>12150</v>
      </c>
      <c r="B213" s="7" t="s">
        <v>12151</v>
      </c>
      <c r="C213" s="18" t="s">
        <v>13972</v>
      </c>
      <c r="D213" s="7" t="s">
        <v>14031</v>
      </c>
      <c r="E213" s="5" t="s">
        <v>14198</v>
      </c>
      <c r="F213" s="24">
        <v>4995</v>
      </c>
      <c r="G213" s="27">
        <v>20049</v>
      </c>
      <c r="H213" s="42">
        <v>0.75</v>
      </c>
      <c r="I213" s="6" t="str">
        <f t="shared" si="6"/>
        <v>50 to 75%</v>
      </c>
      <c r="J213" s="7">
        <v>4.8</v>
      </c>
      <c r="K213" s="7" t="str">
        <f t="shared" si="7"/>
        <v>4.5 +</v>
      </c>
      <c r="L213" s="10">
        <v>3964</v>
      </c>
      <c r="M213"/>
    </row>
    <row r="214" spans="1:13" ht="17" x14ac:dyDescent="0.25">
      <c r="A214" s="12" t="s">
        <v>13292</v>
      </c>
      <c r="B214" s="7" t="s">
        <v>13293</v>
      </c>
      <c r="C214" s="18" t="s">
        <v>13972</v>
      </c>
      <c r="D214" s="7" t="s">
        <v>14040</v>
      </c>
      <c r="E214" s="5" t="s">
        <v>14252</v>
      </c>
      <c r="F214" s="24">
        <v>4899</v>
      </c>
      <c r="G214" s="27">
        <v>8999</v>
      </c>
      <c r="H214" s="42">
        <v>0.46</v>
      </c>
      <c r="I214" s="6" t="str">
        <f t="shared" si="6"/>
        <v>25 to 50%</v>
      </c>
      <c r="J214" s="7">
        <v>4.0999999999999996</v>
      </c>
      <c r="K214" s="7" t="str">
        <f t="shared" si="7"/>
        <v>4.0 - 4.5</v>
      </c>
      <c r="L214" s="10">
        <v>297</v>
      </c>
      <c r="M214"/>
    </row>
    <row r="215" spans="1:13" ht="17" x14ac:dyDescent="0.25">
      <c r="A215" s="11" t="s">
        <v>11723</v>
      </c>
      <c r="B215" s="5" t="s">
        <v>11724</v>
      </c>
      <c r="C215" s="18" t="s">
        <v>13972</v>
      </c>
      <c r="D215" s="5" t="s">
        <v>14063</v>
      </c>
      <c r="E215" s="5" t="s">
        <v>14249</v>
      </c>
      <c r="F215" s="23">
        <v>4799</v>
      </c>
      <c r="G215" s="26">
        <v>5795</v>
      </c>
      <c r="H215" s="43">
        <v>0.17</v>
      </c>
      <c r="I215" s="6" t="str">
        <f t="shared" si="6"/>
        <v>5 to 25%</v>
      </c>
      <c r="J215" s="5">
        <v>3.9</v>
      </c>
      <c r="K215" s="5" t="str">
        <f t="shared" si="7"/>
        <v>2.5 - 3.9</v>
      </c>
      <c r="L215" s="9">
        <v>3815</v>
      </c>
      <c r="M215"/>
    </row>
    <row r="216" spans="1:13" ht="17" x14ac:dyDescent="0.25">
      <c r="A216" s="12" t="s">
        <v>3811</v>
      </c>
      <c r="B216" s="7" t="s">
        <v>3812</v>
      </c>
      <c r="C216" s="18" t="s">
        <v>13935</v>
      </c>
      <c r="D216" s="7" t="s">
        <v>13951</v>
      </c>
      <c r="E216" s="5" t="s">
        <v>14085</v>
      </c>
      <c r="F216" s="24">
        <v>4790</v>
      </c>
      <c r="G216" s="27">
        <v>15990</v>
      </c>
      <c r="H216" s="42">
        <v>0.7</v>
      </c>
      <c r="I216" s="6" t="str">
        <f t="shared" si="6"/>
        <v>50 to 75%</v>
      </c>
      <c r="J216" s="7">
        <v>4</v>
      </c>
      <c r="K216" s="7" t="str">
        <f t="shared" si="7"/>
        <v>4.0 - 4.5</v>
      </c>
      <c r="L216" s="10">
        <v>4390</v>
      </c>
      <c r="M216"/>
    </row>
    <row r="217" spans="1:13" ht="17" x14ac:dyDescent="0.25">
      <c r="A217" s="11" t="s">
        <v>10029</v>
      </c>
      <c r="B217" s="5" t="s">
        <v>10030</v>
      </c>
      <c r="C217" s="18" t="s">
        <v>13972</v>
      </c>
      <c r="D217" s="5" t="s">
        <v>14040</v>
      </c>
      <c r="E217" s="5" t="s">
        <v>14140</v>
      </c>
      <c r="F217" s="23">
        <v>4789</v>
      </c>
      <c r="G217" s="26">
        <v>8990</v>
      </c>
      <c r="H217" s="43">
        <v>0.47</v>
      </c>
      <c r="I217" s="6" t="str">
        <f t="shared" si="6"/>
        <v>25 to 50%</v>
      </c>
      <c r="J217" s="5">
        <v>4.3</v>
      </c>
      <c r="K217" s="5" t="str">
        <f t="shared" si="7"/>
        <v>4.0 - 4.5</v>
      </c>
      <c r="L217" s="9">
        <v>1017</v>
      </c>
      <c r="M217"/>
    </row>
    <row r="218" spans="1:13" ht="17" x14ac:dyDescent="0.25">
      <c r="A218" s="11" t="s">
        <v>2544</v>
      </c>
      <c r="B218" s="5" t="s">
        <v>2545</v>
      </c>
      <c r="C218" s="18" t="s">
        <v>13935</v>
      </c>
      <c r="D218" s="5" t="s">
        <v>13944</v>
      </c>
      <c r="E218" s="5" t="s">
        <v>14146</v>
      </c>
      <c r="F218" s="23">
        <v>4699</v>
      </c>
      <c r="G218" s="26">
        <v>4699</v>
      </c>
      <c r="H218" s="43">
        <v>0</v>
      </c>
      <c r="I218" s="6" t="str">
        <f t="shared" si="6"/>
        <v>Below 5%</v>
      </c>
      <c r="J218" s="5">
        <v>4.5</v>
      </c>
      <c r="K218" s="5" t="str">
        <f t="shared" si="7"/>
        <v>4.5 +</v>
      </c>
      <c r="L218" s="9">
        <v>224</v>
      </c>
      <c r="M218"/>
    </row>
    <row r="219" spans="1:13" ht="17" x14ac:dyDescent="0.25">
      <c r="A219" s="11" t="s">
        <v>8174</v>
      </c>
      <c r="B219" s="5" t="s">
        <v>8175</v>
      </c>
      <c r="C219" s="18" t="s">
        <v>13935</v>
      </c>
      <c r="D219" s="5" t="s">
        <v>13989</v>
      </c>
      <c r="E219" s="5" t="s">
        <v>14092</v>
      </c>
      <c r="F219" s="23">
        <v>4499</v>
      </c>
      <c r="G219" s="26">
        <v>5999</v>
      </c>
      <c r="H219" s="43">
        <v>0.25</v>
      </c>
      <c r="I219" s="6" t="str">
        <f t="shared" si="6"/>
        <v>5 to 25%</v>
      </c>
      <c r="J219" s="5">
        <v>4.3</v>
      </c>
      <c r="K219" s="5" t="str">
        <f t="shared" si="7"/>
        <v>4.0 - 4.5</v>
      </c>
      <c r="L219" s="9">
        <v>44696</v>
      </c>
      <c r="M219"/>
    </row>
    <row r="220" spans="1:13" ht="17" x14ac:dyDescent="0.25">
      <c r="A220" s="12" t="s">
        <v>4384</v>
      </c>
      <c r="B220" s="7" t="s">
        <v>4385</v>
      </c>
      <c r="C220" s="18" t="s">
        <v>13935</v>
      </c>
      <c r="D220" s="7" t="s">
        <v>14346</v>
      </c>
      <c r="E220" s="5" t="s">
        <v>14161</v>
      </c>
      <c r="F220" s="24">
        <v>4499</v>
      </c>
      <c r="G220" s="27">
        <v>7999</v>
      </c>
      <c r="H220" s="42">
        <v>0.44</v>
      </c>
      <c r="I220" s="6" t="str">
        <f t="shared" si="6"/>
        <v>25 to 50%</v>
      </c>
      <c r="J220" s="7">
        <v>3.5</v>
      </c>
      <c r="K220" s="7" t="str">
        <f t="shared" si="7"/>
        <v>2.5 - 3.9</v>
      </c>
      <c r="L220" s="10">
        <v>37</v>
      </c>
      <c r="M220"/>
    </row>
    <row r="221" spans="1:13" ht="17" x14ac:dyDescent="0.25">
      <c r="A221" s="12" t="s">
        <v>7299</v>
      </c>
      <c r="B221" s="7" t="s">
        <v>7300</v>
      </c>
      <c r="C221" s="18" t="s">
        <v>13932</v>
      </c>
      <c r="D221" s="7" t="s">
        <v>14346</v>
      </c>
      <c r="E221" s="5" t="s">
        <v>14199</v>
      </c>
      <c r="F221" s="24">
        <v>4449</v>
      </c>
      <c r="G221" s="27">
        <v>5734</v>
      </c>
      <c r="H221" s="42">
        <v>0.22</v>
      </c>
      <c r="I221" s="6" t="str">
        <f t="shared" si="6"/>
        <v>5 to 25%</v>
      </c>
      <c r="J221" s="7">
        <v>4.4000000000000004</v>
      </c>
      <c r="K221" s="7" t="str">
        <f t="shared" si="7"/>
        <v>4.0 - 4.5</v>
      </c>
      <c r="L221" s="10">
        <v>25006</v>
      </c>
      <c r="M221"/>
    </row>
    <row r="222" spans="1:13" ht="17" x14ac:dyDescent="0.25">
      <c r="A222" s="11" t="s">
        <v>11024</v>
      </c>
      <c r="B222" s="5" t="s">
        <v>11025</v>
      </c>
      <c r="C222" s="18" t="s">
        <v>13972</v>
      </c>
      <c r="D222" s="5" t="s">
        <v>14022</v>
      </c>
      <c r="E222" s="5" t="s">
        <v>14254</v>
      </c>
      <c r="F222" s="23">
        <v>4280</v>
      </c>
      <c r="G222" s="26">
        <v>5995</v>
      </c>
      <c r="H222" s="43">
        <v>0.28999999999999998</v>
      </c>
      <c r="I222" s="6" t="str">
        <f t="shared" si="6"/>
        <v>25 to 50%</v>
      </c>
      <c r="J222" s="5">
        <v>3.8</v>
      </c>
      <c r="K222" s="5" t="str">
        <f t="shared" si="7"/>
        <v>2.5 - 3.9</v>
      </c>
      <c r="L222" s="9">
        <v>2112</v>
      </c>
      <c r="M222"/>
    </row>
    <row r="223" spans="1:13" ht="17" x14ac:dyDescent="0.25">
      <c r="A223" s="12" t="s">
        <v>5498</v>
      </c>
      <c r="B223" s="7" t="s">
        <v>5499</v>
      </c>
      <c r="C223" s="18" t="s">
        <v>13932</v>
      </c>
      <c r="D223" s="7" t="s">
        <v>14346</v>
      </c>
      <c r="E223" s="5" t="s">
        <v>14188</v>
      </c>
      <c r="F223" s="24">
        <v>4098</v>
      </c>
      <c r="G223" s="27">
        <v>4999</v>
      </c>
      <c r="H223" s="42">
        <v>0.18</v>
      </c>
      <c r="I223" s="6" t="str">
        <f t="shared" si="6"/>
        <v>5 to 25%</v>
      </c>
      <c r="J223" s="7">
        <v>4.5</v>
      </c>
      <c r="K223" s="7" t="str">
        <f t="shared" si="7"/>
        <v>4.5 +</v>
      </c>
      <c r="L223" s="10">
        <v>50810</v>
      </c>
      <c r="M223"/>
    </row>
    <row r="224" spans="1:13" ht="17" x14ac:dyDescent="0.25">
      <c r="A224" s="12" t="s">
        <v>7800</v>
      </c>
      <c r="B224" s="7" t="s">
        <v>7801</v>
      </c>
      <c r="C224" s="18" t="s">
        <v>13932</v>
      </c>
      <c r="D224" s="7" t="s">
        <v>14346</v>
      </c>
      <c r="E224" s="5" t="s">
        <v>14224</v>
      </c>
      <c r="F224" s="24">
        <v>3999</v>
      </c>
      <c r="G224" s="27">
        <v>4332.96</v>
      </c>
      <c r="H224" s="42">
        <v>0.08</v>
      </c>
      <c r="I224" s="6" t="str">
        <f t="shared" si="6"/>
        <v>5 to 25%</v>
      </c>
      <c r="J224" s="7">
        <v>3.5</v>
      </c>
      <c r="K224" s="7" t="str">
        <f t="shared" si="7"/>
        <v>2.5 - 3.9</v>
      </c>
      <c r="L224" s="10">
        <v>21762</v>
      </c>
      <c r="M224"/>
    </row>
    <row r="225" spans="1:13" ht="17" x14ac:dyDescent="0.25">
      <c r="A225" s="12" t="s">
        <v>3577</v>
      </c>
      <c r="B225" s="7" t="s">
        <v>3578</v>
      </c>
      <c r="C225" s="18" t="s">
        <v>13935</v>
      </c>
      <c r="D225" s="7" t="s">
        <v>14346</v>
      </c>
      <c r="E225" s="5" t="s">
        <v>14159</v>
      </c>
      <c r="F225" s="24">
        <v>3999</v>
      </c>
      <c r="G225" s="27">
        <v>16999</v>
      </c>
      <c r="H225" s="42">
        <v>0.76</v>
      </c>
      <c r="I225" s="6" t="str">
        <f t="shared" si="6"/>
        <v>Above 75%</v>
      </c>
      <c r="J225" s="7">
        <v>4.3</v>
      </c>
      <c r="K225" s="7" t="str">
        <f t="shared" si="7"/>
        <v>4.0 - 4.5</v>
      </c>
      <c r="L225" s="10">
        <v>17162</v>
      </c>
      <c r="M225"/>
    </row>
    <row r="226" spans="1:13" ht="17" x14ac:dyDescent="0.25">
      <c r="A226" s="11" t="s">
        <v>5084</v>
      </c>
      <c r="B226" s="5" t="s">
        <v>3578</v>
      </c>
      <c r="C226" s="18" t="s">
        <v>13935</v>
      </c>
      <c r="D226" s="8" t="s">
        <v>14346</v>
      </c>
      <c r="E226" s="5" t="s">
        <v>14159</v>
      </c>
      <c r="F226" s="23">
        <v>3999</v>
      </c>
      <c r="G226" s="26">
        <v>17999</v>
      </c>
      <c r="H226" s="43">
        <v>0.78</v>
      </c>
      <c r="I226" s="6" t="str">
        <f t="shared" si="6"/>
        <v>Above 75%</v>
      </c>
      <c r="J226" s="5">
        <v>4.3</v>
      </c>
      <c r="K226" s="5" t="str">
        <f t="shared" si="7"/>
        <v>4.0 - 4.5</v>
      </c>
      <c r="L226" s="9">
        <v>17161</v>
      </c>
      <c r="M226"/>
    </row>
    <row r="227" spans="1:13" ht="17" x14ac:dyDescent="0.25">
      <c r="A227" s="12" t="s">
        <v>3577</v>
      </c>
      <c r="B227" s="7" t="s">
        <v>3578</v>
      </c>
      <c r="C227" s="18" t="s">
        <v>13935</v>
      </c>
      <c r="D227" s="7" t="s">
        <v>14346</v>
      </c>
      <c r="E227" s="5" t="s">
        <v>14159</v>
      </c>
      <c r="F227" s="24">
        <v>3999</v>
      </c>
      <c r="G227" s="27">
        <v>16999</v>
      </c>
      <c r="H227" s="42">
        <v>0.76</v>
      </c>
      <c r="I227" s="6" t="str">
        <f t="shared" si="6"/>
        <v>Above 75%</v>
      </c>
      <c r="J227" s="7">
        <v>4.3</v>
      </c>
      <c r="K227" s="7" t="str">
        <f t="shared" si="7"/>
        <v>4.0 - 4.5</v>
      </c>
      <c r="L227" s="10">
        <v>17159</v>
      </c>
      <c r="M227"/>
    </row>
    <row r="228" spans="1:13" ht="17" x14ac:dyDescent="0.25">
      <c r="A228" s="12" t="s">
        <v>4927</v>
      </c>
      <c r="B228" s="7" t="s">
        <v>4928</v>
      </c>
      <c r="C228" s="18" t="s">
        <v>13935</v>
      </c>
      <c r="D228" s="7" t="s">
        <v>14346</v>
      </c>
      <c r="E228" s="5" t="s">
        <v>14161</v>
      </c>
      <c r="F228" s="24">
        <v>3999</v>
      </c>
      <c r="G228" s="27">
        <v>6999</v>
      </c>
      <c r="H228" s="42">
        <v>0.43</v>
      </c>
      <c r="I228" s="6" t="str">
        <f t="shared" si="6"/>
        <v>25 to 50%</v>
      </c>
      <c r="J228" s="7">
        <v>4.0999999999999996</v>
      </c>
      <c r="K228" s="7" t="str">
        <f t="shared" si="7"/>
        <v>4.0 - 4.5</v>
      </c>
      <c r="L228" s="10">
        <v>10229</v>
      </c>
      <c r="M228"/>
    </row>
    <row r="229" spans="1:13" ht="17" x14ac:dyDescent="0.25">
      <c r="A229" s="11" t="s">
        <v>3783</v>
      </c>
      <c r="B229" s="5" t="s">
        <v>3784</v>
      </c>
      <c r="C229" s="18" t="s">
        <v>13935</v>
      </c>
      <c r="D229" s="8" t="s">
        <v>14346</v>
      </c>
      <c r="E229" s="5" t="s">
        <v>14159</v>
      </c>
      <c r="F229" s="23">
        <v>3999</v>
      </c>
      <c r="G229" s="26">
        <v>9999</v>
      </c>
      <c r="H229" s="43">
        <v>0.6</v>
      </c>
      <c r="I229" s="6" t="str">
        <f t="shared" si="6"/>
        <v>50 to 75%</v>
      </c>
      <c r="J229" s="5">
        <v>4.4000000000000004</v>
      </c>
      <c r="K229" s="5" t="str">
        <f t="shared" si="7"/>
        <v>4.0 - 4.5</v>
      </c>
      <c r="L229" s="9">
        <v>73</v>
      </c>
      <c r="M229"/>
    </row>
    <row r="230" spans="1:13" ht="17" x14ac:dyDescent="0.25">
      <c r="A230" s="12" t="s">
        <v>11996</v>
      </c>
      <c r="B230" s="7" t="s">
        <v>11997</v>
      </c>
      <c r="C230" s="18" t="s">
        <v>13972</v>
      </c>
      <c r="D230" s="7" t="s">
        <v>14034</v>
      </c>
      <c r="E230" s="5" t="s">
        <v>14293</v>
      </c>
      <c r="F230" s="24">
        <v>3859</v>
      </c>
      <c r="G230" s="27">
        <v>10295</v>
      </c>
      <c r="H230" s="42">
        <v>0.63</v>
      </c>
      <c r="I230" s="6" t="str">
        <f t="shared" si="6"/>
        <v>50 to 75%</v>
      </c>
      <c r="J230" s="7">
        <v>3.9</v>
      </c>
      <c r="K230" s="7" t="str">
        <f t="shared" si="7"/>
        <v>2.5 - 3.9</v>
      </c>
      <c r="L230" s="10">
        <v>8095</v>
      </c>
      <c r="M230"/>
    </row>
    <row r="231" spans="1:13" ht="17" x14ac:dyDescent="0.25">
      <c r="A231" s="11" t="s">
        <v>12572</v>
      </c>
      <c r="B231" s="5" t="s">
        <v>12573</v>
      </c>
      <c r="C231" s="18" t="s">
        <v>13972</v>
      </c>
      <c r="D231" s="5" t="s">
        <v>14034</v>
      </c>
      <c r="E231" s="5" t="s">
        <v>14348</v>
      </c>
      <c r="F231" s="23">
        <v>3799</v>
      </c>
      <c r="G231" s="26">
        <v>6000</v>
      </c>
      <c r="H231" s="43">
        <v>0.37</v>
      </c>
      <c r="I231" s="6" t="str">
        <f t="shared" si="6"/>
        <v>25 to 50%</v>
      </c>
      <c r="J231" s="5">
        <v>4.2</v>
      </c>
      <c r="K231" s="5" t="str">
        <f t="shared" si="7"/>
        <v>4.0 - 4.5</v>
      </c>
      <c r="L231" s="9">
        <v>11935</v>
      </c>
      <c r="M231"/>
    </row>
    <row r="232" spans="1:13" ht="17" x14ac:dyDescent="0.25">
      <c r="A232" s="12" t="s">
        <v>4799</v>
      </c>
      <c r="B232" s="7" t="s">
        <v>4800</v>
      </c>
      <c r="C232" s="18" t="s">
        <v>13935</v>
      </c>
      <c r="D232" s="7" t="s">
        <v>13950</v>
      </c>
      <c r="E232" s="5" t="s">
        <v>14162</v>
      </c>
      <c r="F232" s="24">
        <v>3799</v>
      </c>
      <c r="G232" s="27">
        <v>5299</v>
      </c>
      <c r="H232" s="42">
        <v>0.28000000000000003</v>
      </c>
      <c r="I232" s="6" t="str">
        <f t="shared" si="6"/>
        <v>25 to 50%</v>
      </c>
      <c r="J232" s="7">
        <v>3.5</v>
      </c>
      <c r="K232" s="7" t="str">
        <f t="shared" si="7"/>
        <v>2.5 - 3.9</v>
      </c>
      <c r="L232" s="10">
        <v>1641</v>
      </c>
      <c r="M232"/>
    </row>
    <row r="233" spans="1:13" ht="17" x14ac:dyDescent="0.25">
      <c r="A233" s="11" t="s">
        <v>11790</v>
      </c>
      <c r="B233" s="5" t="s">
        <v>11791</v>
      </c>
      <c r="C233" s="18" t="s">
        <v>13972</v>
      </c>
      <c r="D233" s="5" t="s">
        <v>14020</v>
      </c>
      <c r="E233" s="5" t="s">
        <v>14249</v>
      </c>
      <c r="F233" s="23">
        <v>3711</v>
      </c>
      <c r="G233" s="26">
        <v>4495</v>
      </c>
      <c r="H233" s="43">
        <v>0.17</v>
      </c>
      <c r="I233" s="6" t="str">
        <f t="shared" si="6"/>
        <v>5 to 25%</v>
      </c>
      <c r="J233" s="5">
        <v>4.3</v>
      </c>
      <c r="K233" s="5" t="str">
        <f t="shared" si="7"/>
        <v>4.0 - 4.5</v>
      </c>
      <c r="L233" s="9">
        <v>356</v>
      </c>
      <c r="M233"/>
    </row>
    <row r="234" spans="1:13" ht="17" x14ac:dyDescent="0.25">
      <c r="A234" s="12" t="s">
        <v>12647</v>
      </c>
      <c r="B234" s="7" t="s">
        <v>12648</v>
      </c>
      <c r="C234" s="18" t="s">
        <v>13972</v>
      </c>
      <c r="D234" s="7" t="s">
        <v>14058</v>
      </c>
      <c r="E234" s="5" t="s">
        <v>14245</v>
      </c>
      <c r="F234" s="24">
        <v>3710</v>
      </c>
      <c r="G234" s="27">
        <v>4330</v>
      </c>
      <c r="H234" s="42">
        <v>0.14000000000000001</v>
      </c>
      <c r="I234" s="6" t="str">
        <f t="shared" si="6"/>
        <v>5 to 25%</v>
      </c>
      <c r="J234" s="7">
        <v>3.7</v>
      </c>
      <c r="K234" s="7" t="str">
        <f t="shared" si="7"/>
        <v>2.5 - 3.9</v>
      </c>
      <c r="L234" s="10">
        <v>1662</v>
      </c>
      <c r="M234"/>
    </row>
    <row r="235" spans="1:13" ht="17" x14ac:dyDescent="0.25">
      <c r="A235" s="11" t="s">
        <v>10143</v>
      </c>
      <c r="B235" s="5" t="s">
        <v>10144</v>
      </c>
      <c r="C235" s="18" t="s">
        <v>13972</v>
      </c>
      <c r="D235" s="5" t="s">
        <v>14027</v>
      </c>
      <c r="E235" s="5" t="s">
        <v>14254</v>
      </c>
      <c r="F235" s="23">
        <v>3699</v>
      </c>
      <c r="G235" s="26">
        <v>4295</v>
      </c>
      <c r="H235" s="43">
        <v>0.14000000000000001</v>
      </c>
      <c r="I235" s="6" t="str">
        <f t="shared" si="6"/>
        <v>5 to 25%</v>
      </c>
      <c r="J235" s="5">
        <v>4.0999999999999996</v>
      </c>
      <c r="K235" s="5" t="str">
        <f t="shared" si="7"/>
        <v>4.0 - 4.5</v>
      </c>
      <c r="L235" s="9">
        <v>26543</v>
      </c>
      <c r="M235"/>
    </row>
    <row r="236" spans="1:13" ht="17" x14ac:dyDescent="0.25">
      <c r="A236" s="11" t="s">
        <v>13070</v>
      </c>
      <c r="B236" s="5" t="s">
        <v>13071</v>
      </c>
      <c r="C236" s="18" t="s">
        <v>13972</v>
      </c>
      <c r="D236" s="5" t="s">
        <v>14049</v>
      </c>
      <c r="E236" s="5" t="s">
        <v>14140</v>
      </c>
      <c r="F236" s="23">
        <v>3685</v>
      </c>
      <c r="G236" s="26">
        <v>5495</v>
      </c>
      <c r="H236" s="43">
        <v>0.33</v>
      </c>
      <c r="I236" s="6" t="str">
        <f t="shared" si="6"/>
        <v>25 to 50%</v>
      </c>
      <c r="J236" s="5">
        <v>4.0999999999999996</v>
      </c>
      <c r="K236" s="5" t="str">
        <f t="shared" si="7"/>
        <v>4.0 - 4.5</v>
      </c>
      <c r="L236" s="9">
        <v>290</v>
      </c>
      <c r="M236"/>
    </row>
    <row r="237" spans="1:13" ht="17" x14ac:dyDescent="0.25">
      <c r="A237" s="12" t="s">
        <v>11123</v>
      </c>
      <c r="B237" s="7" t="s">
        <v>11124</v>
      </c>
      <c r="C237" s="18" t="s">
        <v>13972</v>
      </c>
      <c r="D237" s="7" t="s">
        <v>14058</v>
      </c>
      <c r="E237" s="5" t="s">
        <v>14255</v>
      </c>
      <c r="F237" s="24">
        <v>3657.66</v>
      </c>
      <c r="G237" s="27">
        <v>5156</v>
      </c>
      <c r="H237" s="42">
        <v>0.28999999999999998</v>
      </c>
      <c r="I237" s="6" t="str">
        <f t="shared" si="6"/>
        <v>25 to 50%</v>
      </c>
      <c r="J237" s="7">
        <v>3.9</v>
      </c>
      <c r="K237" s="7" t="str">
        <f t="shared" si="7"/>
        <v>2.5 - 3.9</v>
      </c>
      <c r="L237" s="10">
        <v>12837</v>
      </c>
      <c r="M237"/>
    </row>
    <row r="238" spans="1:13" ht="17" x14ac:dyDescent="0.25">
      <c r="A238" s="11" t="s">
        <v>12442</v>
      </c>
      <c r="B238" s="5" t="s">
        <v>12443</v>
      </c>
      <c r="C238" s="18" t="s">
        <v>13972</v>
      </c>
      <c r="D238" s="5" t="s">
        <v>14028</v>
      </c>
      <c r="E238" s="5" t="s">
        <v>14248</v>
      </c>
      <c r="F238" s="23">
        <v>3645</v>
      </c>
      <c r="G238" s="26">
        <v>6070</v>
      </c>
      <c r="H238" s="43">
        <v>0.4</v>
      </c>
      <c r="I238" s="6" t="str">
        <f t="shared" si="6"/>
        <v>25 to 50%</v>
      </c>
      <c r="J238" s="5">
        <v>4.2</v>
      </c>
      <c r="K238" s="5" t="str">
        <f t="shared" si="7"/>
        <v>4.0 - 4.5</v>
      </c>
      <c r="L238" s="9">
        <v>561</v>
      </c>
      <c r="M238"/>
    </row>
    <row r="239" spans="1:13" ht="17" x14ac:dyDescent="0.25">
      <c r="A239" s="12" t="s">
        <v>9314</v>
      </c>
      <c r="B239" s="7" t="s">
        <v>9315</v>
      </c>
      <c r="C239" s="18" t="s">
        <v>13972</v>
      </c>
      <c r="D239" s="7" t="s">
        <v>14028</v>
      </c>
      <c r="E239" s="5" t="s">
        <v>14248</v>
      </c>
      <c r="F239" s="24">
        <v>3600</v>
      </c>
      <c r="G239" s="27">
        <v>6190</v>
      </c>
      <c r="H239" s="42">
        <v>0.42</v>
      </c>
      <c r="I239" s="6" t="str">
        <f t="shared" si="6"/>
        <v>25 to 50%</v>
      </c>
      <c r="J239" s="7">
        <v>4.3</v>
      </c>
      <c r="K239" s="7" t="str">
        <f t="shared" si="7"/>
        <v>4.0 - 4.5</v>
      </c>
      <c r="L239" s="10">
        <v>11924</v>
      </c>
      <c r="M239"/>
    </row>
    <row r="240" spans="1:13" ht="17" x14ac:dyDescent="0.25">
      <c r="A240" s="12" t="s">
        <v>10328</v>
      </c>
      <c r="B240" s="7" t="s">
        <v>10329</v>
      </c>
      <c r="C240" s="18" t="s">
        <v>13972</v>
      </c>
      <c r="D240" s="7" t="s">
        <v>14027</v>
      </c>
      <c r="E240" s="5" t="s">
        <v>14271</v>
      </c>
      <c r="F240" s="24">
        <v>3599</v>
      </c>
      <c r="G240" s="27">
        <v>9455</v>
      </c>
      <c r="H240" s="42">
        <v>0.62</v>
      </c>
      <c r="I240" s="6" t="str">
        <f t="shared" si="6"/>
        <v>50 to 75%</v>
      </c>
      <c r="J240" s="7">
        <v>4.0999999999999996</v>
      </c>
      <c r="K240" s="7" t="str">
        <f t="shared" si="7"/>
        <v>4.0 - 4.5</v>
      </c>
      <c r="L240" s="10">
        <v>11828</v>
      </c>
      <c r="M240"/>
    </row>
    <row r="241" spans="1:13" ht="17" x14ac:dyDescent="0.25">
      <c r="A241" s="12" t="s">
        <v>9997</v>
      </c>
      <c r="B241" s="7" t="s">
        <v>9998</v>
      </c>
      <c r="C241" s="18" t="s">
        <v>13972</v>
      </c>
      <c r="D241" s="7" t="s">
        <v>14028</v>
      </c>
      <c r="E241" s="5" t="s">
        <v>14259</v>
      </c>
      <c r="F241" s="24">
        <v>3599</v>
      </c>
      <c r="G241" s="27">
        <v>7299</v>
      </c>
      <c r="H241" s="42">
        <v>0.51</v>
      </c>
      <c r="I241" s="6" t="str">
        <f t="shared" si="6"/>
        <v>50 to 75%</v>
      </c>
      <c r="J241" s="7">
        <v>4</v>
      </c>
      <c r="K241" s="7" t="str">
        <f t="shared" si="7"/>
        <v>4.0 - 4.5</v>
      </c>
      <c r="L241" s="10">
        <v>10324</v>
      </c>
      <c r="M241"/>
    </row>
    <row r="242" spans="1:13" ht="17" x14ac:dyDescent="0.25">
      <c r="A242" s="12" t="s">
        <v>11712</v>
      </c>
      <c r="B242" s="7" t="s">
        <v>11713</v>
      </c>
      <c r="C242" s="18" t="s">
        <v>13972</v>
      </c>
      <c r="D242" s="7" t="s">
        <v>14028</v>
      </c>
      <c r="E242" s="5" t="s">
        <v>14275</v>
      </c>
      <c r="F242" s="24">
        <v>3599</v>
      </c>
      <c r="G242" s="27">
        <v>7290</v>
      </c>
      <c r="H242" s="42">
        <v>0.51</v>
      </c>
      <c r="I242" s="6" t="str">
        <f t="shared" si="6"/>
        <v>50 to 75%</v>
      </c>
      <c r="J242" s="7">
        <v>3.9</v>
      </c>
      <c r="K242" s="7" t="str">
        <f t="shared" si="7"/>
        <v>2.5 - 3.9</v>
      </c>
      <c r="L242" s="10">
        <v>942</v>
      </c>
      <c r="M242"/>
    </row>
    <row r="243" spans="1:13" ht="17" x14ac:dyDescent="0.25">
      <c r="A243" s="11" t="s">
        <v>9481</v>
      </c>
      <c r="B243" s="5" t="s">
        <v>9482</v>
      </c>
      <c r="C243" s="18" t="s">
        <v>13972</v>
      </c>
      <c r="D243" s="5" t="s">
        <v>14031</v>
      </c>
      <c r="E243" s="5" t="s">
        <v>14241</v>
      </c>
      <c r="F243" s="23">
        <v>3599</v>
      </c>
      <c r="G243" s="26">
        <v>7950</v>
      </c>
      <c r="H243" s="43">
        <v>0.55000000000000004</v>
      </c>
      <c r="I243" s="6" t="str">
        <f t="shared" si="6"/>
        <v>50 to 75%</v>
      </c>
      <c r="J243" s="5">
        <v>4.2</v>
      </c>
      <c r="K243" s="5" t="str">
        <f t="shared" si="7"/>
        <v>4.0 - 4.5</v>
      </c>
      <c r="L243" s="9">
        <v>136</v>
      </c>
      <c r="M243"/>
    </row>
    <row r="244" spans="1:13" ht="17" x14ac:dyDescent="0.25">
      <c r="A244" s="11" t="s">
        <v>10575</v>
      </c>
      <c r="B244" s="5" t="s">
        <v>10576</v>
      </c>
      <c r="C244" s="18" t="s">
        <v>13972</v>
      </c>
      <c r="D244" s="5" t="s">
        <v>14039</v>
      </c>
      <c r="E244" s="5" t="s">
        <v>14432</v>
      </c>
      <c r="F244" s="23">
        <v>3569</v>
      </c>
      <c r="G244" s="26">
        <v>5190</v>
      </c>
      <c r="H244" s="43">
        <v>0.31</v>
      </c>
      <c r="I244" s="6" t="str">
        <f t="shared" si="6"/>
        <v>25 to 50%</v>
      </c>
      <c r="J244" s="5">
        <v>4.3</v>
      </c>
      <c r="K244" s="5" t="str">
        <f t="shared" si="7"/>
        <v>4.0 - 4.5</v>
      </c>
      <c r="L244" s="9">
        <v>28629</v>
      </c>
      <c r="M244"/>
    </row>
    <row r="245" spans="1:13" ht="17" x14ac:dyDescent="0.25">
      <c r="A245" s="11" t="s">
        <v>9642</v>
      </c>
      <c r="B245" s="5" t="s">
        <v>9643</v>
      </c>
      <c r="C245" s="18" t="s">
        <v>13972</v>
      </c>
      <c r="D245" s="5" t="s">
        <v>14027</v>
      </c>
      <c r="E245" s="5" t="s">
        <v>14255</v>
      </c>
      <c r="F245" s="23">
        <v>3499</v>
      </c>
      <c r="G245" s="26">
        <v>5795</v>
      </c>
      <c r="H245" s="43">
        <v>0.4</v>
      </c>
      <c r="I245" s="6" t="str">
        <f t="shared" si="6"/>
        <v>25 to 50%</v>
      </c>
      <c r="J245" s="5">
        <v>3.9</v>
      </c>
      <c r="K245" s="5" t="str">
        <f t="shared" si="7"/>
        <v>2.5 - 3.9</v>
      </c>
      <c r="L245" s="9">
        <v>25340</v>
      </c>
      <c r="M245"/>
    </row>
    <row r="246" spans="1:13" ht="17" x14ac:dyDescent="0.25">
      <c r="A246" s="12" t="s">
        <v>8240</v>
      </c>
      <c r="B246" s="7" t="s">
        <v>8241</v>
      </c>
      <c r="C246" s="18" t="s">
        <v>13932</v>
      </c>
      <c r="D246" s="7" t="s">
        <v>14009</v>
      </c>
      <c r="E246" s="5" t="s">
        <v>14226</v>
      </c>
      <c r="F246" s="24">
        <v>3498</v>
      </c>
      <c r="G246" s="27">
        <v>3875</v>
      </c>
      <c r="H246" s="42">
        <v>0.1</v>
      </c>
      <c r="I246" s="6" t="str">
        <f t="shared" si="6"/>
        <v>5 to 25%</v>
      </c>
      <c r="J246" s="7">
        <v>3.4</v>
      </c>
      <c r="K246" s="7" t="str">
        <f t="shared" si="7"/>
        <v>2.5 - 3.9</v>
      </c>
      <c r="L246" s="10">
        <v>12185</v>
      </c>
      <c r="M246"/>
    </row>
    <row r="247" spans="1:13" ht="17" x14ac:dyDescent="0.25">
      <c r="A247" s="12" t="s">
        <v>13824</v>
      </c>
      <c r="B247" s="7" t="s">
        <v>13825</v>
      </c>
      <c r="C247" s="18" t="s">
        <v>13972</v>
      </c>
      <c r="D247" s="7" t="s">
        <v>14020</v>
      </c>
      <c r="E247" s="5" t="s">
        <v>14276</v>
      </c>
      <c r="F247" s="24">
        <v>3487.77</v>
      </c>
      <c r="G247" s="27">
        <v>4990</v>
      </c>
      <c r="H247" s="42">
        <v>0.3</v>
      </c>
      <c r="I247" s="6" t="str">
        <f t="shared" si="6"/>
        <v>25 to 50%</v>
      </c>
      <c r="J247" s="7">
        <v>4.0999999999999996</v>
      </c>
      <c r="K247" s="7" t="str">
        <f t="shared" si="7"/>
        <v>4.0 - 4.5</v>
      </c>
      <c r="L247" s="10">
        <v>1127</v>
      </c>
      <c r="M247"/>
    </row>
    <row r="248" spans="1:13" ht="17" x14ac:dyDescent="0.25">
      <c r="A248" s="11" t="s">
        <v>13282</v>
      </c>
      <c r="B248" s="5" t="s">
        <v>13283</v>
      </c>
      <c r="C248" s="18" t="s">
        <v>13972</v>
      </c>
      <c r="D248" s="5" t="s">
        <v>14033</v>
      </c>
      <c r="E248" s="5" t="s">
        <v>14264</v>
      </c>
      <c r="F248" s="23">
        <v>3349</v>
      </c>
      <c r="G248" s="26">
        <v>4799</v>
      </c>
      <c r="H248" s="43">
        <v>0.3</v>
      </c>
      <c r="I248" s="6" t="str">
        <f t="shared" si="6"/>
        <v>25 to 50%</v>
      </c>
      <c r="J248" s="5">
        <v>3.7</v>
      </c>
      <c r="K248" s="5" t="str">
        <f t="shared" si="7"/>
        <v>2.5 - 3.9</v>
      </c>
      <c r="L248" s="9">
        <v>4200</v>
      </c>
      <c r="M248"/>
    </row>
    <row r="249" spans="1:13" ht="17" x14ac:dyDescent="0.25">
      <c r="A249" s="12" t="s">
        <v>11844</v>
      </c>
      <c r="B249" s="7" t="s">
        <v>11845</v>
      </c>
      <c r="C249" s="18" t="s">
        <v>13972</v>
      </c>
      <c r="D249" s="7" t="s">
        <v>14022</v>
      </c>
      <c r="E249" s="5" t="s">
        <v>14254</v>
      </c>
      <c r="F249" s="24">
        <v>3349</v>
      </c>
      <c r="G249" s="27">
        <v>3995</v>
      </c>
      <c r="H249" s="42">
        <v>0.16</v>
      </c>
      <c r="I249" s="6" t="str">
        <f t="shared" si="6"/>
        <v>5 to 25%</v>
      </c>
      <c r="J249" s="7">
        <v>4.3</v>
      </c>
      <c r="K249" s="7" t="str">
        <f t="shared" si="7"/>
        <v>4.0 - 4.5</v>
      </c>
      <c r="L249" s="10">
        <v>1954</v>
      </c>
      <c r="M249"/>
    </row>
    <row r="250" spans="1:13" ht="17" x14ac:dyDescent="0.25">
      <c r="A250" s="12" t="s">
        <v>9020</v>
      </c>
      <c r="B250" s="7" t="s">
        <v>9021</v>
      </c>
      <c r="C250" s="18" t="s">
        <v>13932</v>
      </c>
      <c r="D250" s="7" t="s">
        <v>14346</v>
      </c>
      <c r="E250" s="5" t="s">
        <v>14208</v>
      </c>
      <c r="F250" s="24">
        <v>3307</v>
      </c>
      <c r="G250" s="27">
        <v>6100</v>
      </c>
      <c r="H250" s="42">
        <v>0.46</v>
      </c>
      <c r="I250" s="6" t="str">
        <f t="shared" si="6"/>
        <v>25 to 50%</v>
      </c>
      <c r="J250" s="7">
        <v>4.3</v>
      </c>
      <c r="K250" s="7" t="str">
        <f t="shared" si="7"/>
        <v>4.0 - 4.5</v>
      </c>
      <c r="L250" s="10">
        <v>2515</v>
      </c>
      <c r="M250"/>
    </row>
    <row r="251" spans="1:13" ht="17" x14ac:dyDescent="0.25">
      <c r="A251" s="11" t="s">
        <v>7833</v>
      </c>
      <c r="B251" s="5" t="s">
        <v>7834</v>
      </c>
      <c r="C251" s="18" t="s">
        <v>13932</v>
      </c>
      <c r="D251" s="5" t="s">
        <v>13965</v>
      </c>
      <c r="E251" s="5" t="s">
        <v>14221</v>
      </c>
      <c r="F251" s="23">
        <v>3303</v>
      </c>
      <c r="G251" s="26">
        <v>4699</v>
      </c>
      <c r="H251" s="43">
        <v>0.3</v>
      </c>
      <c r="I251" s="6" t="str">
        <f t="shared" si="6"/>
        <v>25 to 50%</v>
      </c>
      <c r="J251" s="5">
        <v>4.4000000000000004</v>
      </c>
      <c r="K251" s="5" t="str">
        <f t="shared" si="7"/>
        <v>4.0 - 4.5</v>
      </c>
      <c r="L251" s="9">
        <v>13544</v>
      </c>
      <c r="M251"/>
    </row>
    <row r="252" spans="1:13" ht="17" x14ac:dyDescent="0.25">
      <c r="A252" s="12" t="s">
        <v>6873</v>
      </c>
      <c r="B252" s="7" t="s">
        <v>6874</v>
      </c>
      <c r="C252" s="18" t="s">
        <v>13932</v>
      </c>
      <c r="D252" s="7" t="s">
        <v>14346</v>
      </c>
      <c r="E252" s="5" t="s">
        <v>14397</v>
      </c>
      <c r="F252" s="24">
        <v>3299</v>
      </c>
      <c r="G252" s="27">
        <v>4100</v>
      </c>
      <c r="H252" s="42">
        <v>0.2</v>
      </c>
      <c r="I252" s="6" t="str">
        <f t="shared" si="6"/>
        <v>5 to 25%</v>
      </c>
      <c r="J252" s="7">
        <v>3.9</v>
      </c>
      <c r="K252" s="7" t="str">
        <f t="shared" si="7"/>
        <v>2.5 - 3.9</v>
      </c>
      <c r="L252" s="10">
        <v>15783</v>
      </c>
      <c r="M252"/>
    </row>
    <row r="253" spans="1:13" ht="17" x14ac:dyDescent="0.25">
      <c r="A253" s="12" t="s">
        <v>10992</v>
      </c>
      <c r="B253" s="7" t="s">
        <v>10993</v>
      </c>
      <c r="C253" s="18" t="s">
        <v>13972</v>
      </c>
      <c r="D253" s="7" t="s">
        <v>14033</v>
      </c>
      <c r="E253" s="5" t="s">
        <v>14258</v>
      </c>
      <c r="F253" s="24">
        <v>3299</v>
      </c>
      <c r="G253" s="27">
        <v>6500</v>
      </c>
      <c r="H253" s="42">
        <v>0.49</v>
      </c>
      <c r="I253" s="6" t="str">
        <f t="shared" si="6"/>
        <v>25 to 50%</v>
      </c>
      <c r="J253" s="7">
        <v>3.7</v>
      </c>
      <c r="K253" s="7" t="str">
        <f t="shared" si="7"/>
        <v>2.5 - 3.9</v>
      </c>
      <c r="L253" s="10">
        <v>11217</v>
      </c>
      <c r="M253"/>
    </row>
    <row r="254" spans="1:13" ht="17" x14ac:dyDescent="0.25">
      <c r="A254" s="11" t="s">
        <v>11525</v>
      </c>
      <c r="B254" s="5" t="s">
        <v>11526</v>
      </c>
      <c r="C254" s="18" t="s">
        <v>13972</v>
      </c>
      <c r="D254" s="5" t="s">
        <v>14022</v>
      </c>
      <c r="E254" s="5" t="s">
        <v>14300</v>
      </c>
      <c r="F254" s="23">
        <v>3299</v>
      </c>
      <c r="G254" s="26">
        <v>4995</v>
      </c>
      <c r="H254" s="43">
        <v>0.34</v>
      </c>
      <c r="I254" s="6" t="str">
        <f t="shared" si="6"/>
        <v>25 to 50%</v>
      </c>
      <c r="J254" s="5">
        <v>3.8</v>
      </c>
      <c r="K254" s="5" t="str">
        <f t="shared" si="7"/>
        <v>2.5 - 3.9</v>
      </c>
      <c r="L254" s="9">
        <v>1393</v>
      </c>
      <c r="M254"/>
    </row>
    <row r="255" spans="1:13" ht="17" x14ac:dyDescent="0.25">
      <c r="A255" s="12" t="s">
        <v>13313</v>
      </c>
      <c r="B255" s="7" t="s">
        <v>13314</v>
      </c>
      <c r="C255" s="18" t="s">
        <v>13972</v>
      </c>
      <c r="D255" s="7" t="s">
        <v>14346</v>
      </c>
      <c r="E255" s="5" t="s">
        <v>14140</v>
      </c>
      <c r="F255" s="24">
        <v>3290</v>
      </c>
      <c r="G255" s="27">
        <v>5799</v>
      </c>
      <c r="H255" s="42">
        <v>0.43</v>
      </c>
      <c r="I255" s="6" t="str">
        <f t="shared" si="6"/>
        <v>25 to 50%</v>
      </c>
      <c r="J255" s="7">
        <v>4.3</v>
      </c>
      <c r="K255" s="7" t="str">
        <f t="shared" si="7"/>
        <v>4.0 - 4.5</v>
      </c>
      <c r="L255" s="10">
        <v>168</v>
      </c>
      <c r="M255"/>
    </row>
    <row r="256" spans="1:13" ht="17" x14ac:dyDescent="0.25">
      <c r="A256" s="11" t="s">
        <v>10318</v>
      </c>
      <c r="B256" s="5" t="s">
        <v>10319</v>
      </c>
      <c r="C256" s="18" t="s">
        <v>13972</v>
      </c>
      <c r="D256" s="5" t="s">
        <v>14027</v>
      </c>
      <c r="E256" s="5" t="s">
        <v>14245</v>
      </c>
      <c r="F256" s="23">
        <v>3249</v>
      </c>
      <c r="G256" s="26">
        <v>6295</v>
      </c>
      <c r="H256" s="43">
        <v>0.48</v>
      </c>
      <c r="I256" s="6" t="str">
        <f t="shared" si="6"/>
        <v>25 to 50%</v>
      </c>
      <c r="J256" s="5">
        <v>3.9</v>
      </c>
      <c r="K256" s="5" t="str">
        <f t="shared" si="7"/>
        <v>2.5 - 3.9</v>
      </c>
      <c r="L256" s="9">
        <v>43070</v>
      </c>
      <c r="M256"/>
    </row>
    <row r="257" spans="1:13" ht="17" x14ac:dyDescent="0.25">
      <c r="A257" s="12" t="s">
        <v>9845</v>
      </c>
      <c r="B257" s="7" t="s">
        <v>9846</v>
      </c>
      <c r="C257" s="18" t="s">
        <v>13972</v>
      </c>
      <c r="D257" s="7" t="s">
        <v>14027</v>
      </c>
      <c r="E257" s="5" t="s">
        <v>14245</v>
      </c>
      <c r="F257" s="24">
        <v>3249</v>
      </c>
      <c r="G257" s="27">
        <v>6295</v>
      </c>
      <c r="H257" s="42">
        <v>0.48</v>
      </c>
      <c r="I257" s="6" t="str">
        <f t="shared" si="6"/>
        <v>25 to 50%</v>
      </c>
      <c r="J257" s="7">
        <v>3.8</v>
      </c>
      <c r="K257" s="7" t="str">
        <f t="shared" si="7"/>
        <v>2.5 - 3.9</v>
      </c>
      <c r="L257" s="10">
        <v>14062</v>
      </c>
      <c r="M257"/>
    </row>
    <row r="258" spans="1:13" ht="17" x14ac:dyDescent="0.25">
      <c r="A258" s="12" t="s">
        <v>10905</v>
      </c>
      <c r="B258" s="7" t="s">
        <v>10906</v>
      </c>
      <c r="C258" s="18" t="s">
        <v>13972</v>
      </c>
      <c r="D258" s="7" t="s">
        <v>14027</v>
      </c>
      <c r="E258" s="5" t="s">
        <v>14246</v>
      </c>
      <c r="F258" s="24">
        <v>3249</v>
      </c>
      <c r="G258" s="27">
        <v>6375</v>
      </c>
      <c r="H258" s="42">
        <v>0.49</v>
      </c>
      <c r="I258" s="6" t="str">
        <f t="shared" ref="I258:I321" si="8">IF(H258&lt;5%,"Below 5%",IF(H258 &lt;= 25%,"5 to 25%",IF(H258&lt;= 50%,"25 to 50%", IF(H258 &lt;=75%, "50 to 75%","Above 75%"))))</f>
        <v>25 to 50%</v>
      </c>
      <c r="J258" s="7">
        <v>4</v>
      </c>
      <c r="K258" s="7" t="str">
        <f t="shared" ref="K258:K321" si="9">IF(J258&lt;2.5,"&lt; 2.5",IF(J258&lt;4,"2.5 - 3.9",IF(J258&lt;4.5,"4.0 - 4.5","4.5 +")))</f>
        <v>4.0 - 4.5</v>
      </c>
      <c r="L258" s="10">
        <v>4978</v>
      </c>
      <c r="M258"/>
    </row>
    <row r="259" spans="1:13" ht="17" x14ac:dyDescent="0.25">
      <c r="A259" s="12" t="s">
        <v>11013</v>
      </c>
      <c r="B259" s="7" t="s">
        <v>11014</v>
      </c>
      <c r="C259" s="18" t="s">
        <v>13972</v>
      </c>
      <c r="D259" s="7" t="s">
        <v>14027</v>
      </c>
      <c r="E259" s="5" t="s">
        <v>14249</v>
      </c>
      <c r="F259" s="24">
        <v>3249</v>
      </c>
      <c r="G259" s="27">
        <v>7795</v>
      </c>
      <c r="H259" s="42">
        <v>0.57999999999999996</v>
      </c>
      <c r="I259" s="6" t="str">
        <f t="shared" si="8"/>
        <v>50 to 75%</v>
      </c>
      <c r="J259" s="7">
        <v>4.2</v>
      </c>
      <c r="K259" s="7" t="str">
        <f t="shared" si="9"/>
        <v>4.0 - 4.5</v>
      </c>
      <c r="L259" s="10">
        <v>4664</v>
      </c>
      <c r="M259"/>
    </row>
    <row r="260" spans="1:13" ht="17" x14ac:dyDescent="0.25">
      <c r="A260" s="12" t="s">
        <v>13251</v>
      </c>
      <c r="B260" s="7" t="s">
        <v>13252</v>
      </c>
      <c r="C260" s="18" t="s">
        <v>13972</v>
      </c>
      <c r="D260" s="7" t="s">
        <v>14029</v>
      </c>
      <c r="E260" s="5" t="s">
        <v>14310</v>
      </c>
      <c r="F260" s="24">
        <v>3249</v>
      </c>
      <c r="G260" s="27">
        <v>6299</v>
      </c>
      <c r="H260" s="42">
        <v>0.48</v>
      </c>
      <c r="I260" s="6" t="str">
        <f t="shared" si="8"/>
        <v>25 to 50%</v>
      </c>
      <c r="J260" s="7">
        <v>3.9</v>
      </c>
      <c r="K260" s="7" t="str">
        <f t="shared" si="9"/>
        <v>2.5 - 3.9</v>
      </c>
      <c r="L260" s="10">
        <v>2569</v>
      </c>
      <c r="M260"/>
    </row>
    <row r="261" spans="1:13" ht="17" x14ac:dyDescent="0.25">
      <c r="A261" s="11" t="s">
        <v>9597</v>
      </c>
      <c r="B261" s="5" t="s">
        <v>9598</v>
      </c>
      <c r="C261" s="18" t="s">
        <v>13972</v>
      </c>
      <c r="D261" s="5" t="s">
        <v>14025</v>
      </c>
      <c r="E261" s="5" t="s">
        <v>14254</v>
      </c>
      <c r="F261" s="23">
        <v>3229</v>
      </c>
      <c r="G261" s="26">
        <v>5295</v>
      </c>
      <c r="H261" s="43">
        <v>0.39</v>
      </c>
      <c r="I261" s="6" t="str">
        <f t="shared" si="8"/>
        <v>25 to 50%</v>
      </c>
      <c r="J261" s="5">
        <v>4.2</v>
      </c>
      <c r="K261" s="5" t="str">
        <f t="shared" si="9"/>
        <v>4.0 - 4.5</v>
      </c>
      <c r="L261" s="9">
        <v>39724</v>
      </c>
      <c r="M261"/>
    </row>
    <row r="262" spans="1:13" ht="17" x14ac:dyDescent="0.25">
      <c r="A262" s="12" t="s">
        <v>10349</v>
      </c>
      <c r="B262" s="7" t="s">
        <v>10350</v>
      </c>
      <c r="C262" s="18" t="s">
        <v>13972</v>
      </c>
      <c r="D262" s="7" t="s">
        <v>14027</v>
      </c>
      <c r="E262" s="5" t="s">
        <v>14255</v>
      </c>
      <c r="F262" s="24">
        <v>3199</v>
      </c>
      <c r="G262" s="27">
        <v>4999</v>
      </c>
      <c r="H262" s="42">
        <v>0.36</v>
      </c>
      <c r="I262" s="6" t="str">
        <f t="shared" si="8"/>
        <v>25 to 50%</v>
      </c>
      <c r="J262" s="7">
        <v>4</v>
      </c>
      <c r="K262" s="7" t="str">
        <f t="shared" si="9"/>
        <v>4.0 - 4.5</v>
      </c>
      <c r="L262" s="10">
        <v>20869</v>
      </c>
      <c r="M262"/>
    </row>
    <row r="263" spans="1:13" ht="17" x14ac:dyDescent="0.25">
      <c r="A263" s="11" t="s">
        <v>10725</v>
      </c>
      <c r="B263" s="5" t="s">
        <v>10726</v>
      </c>
      <c r="C263" s="18" t="s">
        <v>13972</v>
      </c>
      <c r="D263" s="5" t="s">
        <v>14034</v>
      </c>
      <c r="E263" s="5" t="s">
        <v>14140</v>
      </c>
      <c r="F263" s="23">
        <v>3199</v>
      </c>
      <c r="G263" s="26">
        <v>5999</v>
      </c>
      <c r="H263" s="43">
        <v>0.47</v>
      </c>
      <c r="I263" s="6" t="str">
        <f t="shared" si="8"/>
        <v>25 to 50%</v>
      </c>
      <c r="J263" s="5">
        <v>4</v>
      </c>
      <c r="K263" s="5" t="str">
        <f t="shared" si="9"/>
        <v>4.0 - 4.5</v>
      </c>
      <c r="L263" s="9">
        <v>3242</v>
      </c>
      <c r="M263"/>
    </row>
    <row r="264" spans="1:13" ht="17" x14ac:dyDescent="0.25">
      <c r="A264" s="11" t="s">
        <v>12615</v>
      </c>
      <c r="B264" s="5" t="s">
        <v>12616</v>
      </c>
      <c r="C264" s="18" t="s">
        <v>13972</v>
      </c>
      <c r="D264" s="5" t="s">
        <v>14022</v>
      </c>
      <c r="E264" s="5" t="s">
        <v>14084</v>
      </c>
      <c r="F264" s="23">
        <v>3199</v>
      </c>
      <c r="G264" s="26">
        <v>3500</v>
      </c>
      <c r="H264" s="43">
        <v>0.09</v>
      </c>
      <c r="I264" s="6" t="str">
        <f t="shared" si="8"/>
        <v>5 to 25%</v>
      </c>
      <c r="J264" s="5">
        <v>4.2</v>
      </c>
      <c r="K264" s="5" t="str">
        <f t="shared" si="9"/>
        <v>4.0 - 4.5</v>
      </c>
      <c r="L264" s="9">
        <v>1899</v>
      </c>
      <c r="M264"/>
    </row>
    <row r="265" spans="1:13" ht="17" x14ac:dyDescent="0.25">
      <c r="A265" s="12" t="s">
        <v>9758</v>
      </c>
      <c r="B265" s="7" t="s">
        <v>9759</v>
      </c>
      <c r="C265" s="18" t="s">
        <v>13972</v>
      </c>
      <c r="D265" s="7" t="s">
        <v>14022</v>
      </c>
      <c r="E265" s="5" t="s">
        <v>14254</v>
      </c>
      <c r="F265" s="24">
        <v>3190</v>
      </c>
      <c r="G265" s="27">
        <v>4195</v>
      </c>
      <c r="H265" s="42">
        <v>0.24</v>
      </c>
      <c r="I265" s="6" t="str">
        <f t="shared" si="8"/>
        <v>5 to 25%</v>
      </c>
      <c r="J265" s="7">
        <v>4</v>
      </c>
      <c r="K265" s="7" t="str">
        <f t="shared" si="9"/>
        <v>4.0 - 4.5</v>
      </c>
      <c r="L265" s="10">
        <v>1282</v>
      </c>
      <c r="M265"/>
    </row>
    <row r="266" spans="1:13" ht="17" x14ac:dyDescent="0.25">
      <c r="A266" s="12" t="s">
        <v>13397</v>
      </c>
      <c r="B266" s="7" t="s">
        <v>13398</v>
      </c>
      <c r="C266" s="18" t="s">
        <v>13972</v>
      </c>
      <c r="D266" s="7" t="s">
        <v>14025</v>
      </c>
      <c r="E266" s="5" t="s">
        <v>14245</v>
      </c>
      <c r="F266" s="24">
        <v>3180</v>
      </c>
      <c r="G266" s="27">
        <v>5295</v>
      </c>
      <c r="H266" s="42">
        <v>0.4</v>
      </c>
      <c r="I266" s="6" t="str">
        <f t="shared" si="8"/>
        <v>25 to 50%</v>
      </c>
      <c r="J266" s="7">
        <v>4.2</v>
      </c>
      <c r="K266" s="7" t="str">
        <f t="shared" si="9"/>
        <v>4.0 - 4.5</v>
      </c>
      <c r="L266" s="10">
        <v>6919</v>
      </c>
      <c r="M266"/>
    </row>
    <row r="267" spans="1:13" ht="17" x14ac:dyDescent="0.25">
      <c r="A267" s="12" t="s">
        <v>11691</v>
      </c>
      <c r="B267" s="7" t="s">
        <v>11692</v>
      </c>
      <c r="C267" s="18" t="s">
        <v>13972</v>
      </c>
      <c r="D267" s="7" t="s">
        <v>14034</v>
      </c>
      <c r="E267" s="5" t="s">
        <v>14263</v>
      </c>
      <c r="F267" s="24">
        <v>3179</v>
      </c>
      <c r="G267" s="27">
        <v>6999</v>
      </c>
      <c r="H267" s="42">
        <v>0.55000000000000004</v>
      </c>
      <c r="I267" s="6" t="str">
        <f t="shared" si="8"/>
        <v>50 to 75%</v>
      </c>
      <c r="J267" s="7">
        <v>4</v>
      </c>
      <c r="K267" s="7" t="str">
        <f t="shared" si="9"/>
        <v>4.0 - 4.5</v>
      </c>
      <c r="L267" s="10">
        <v>743</v>
      </c>
      <c r="M267"/>
    </row>
    <row r="268" spans="1:13" ht="17" x14ac:dyDescent="0.25">
      <c r="A268" s="12" t="s">
        <v>13376</v>
      </c>
      <c r="B268" s="7" t="s">
        <v>13377</v>
      </c>
      <c r="C268" s="18" t="s">
        <v>13972</v>
      </c>
      <c r="D268" s="7" t="s">
        <v>14027</v>
      </c>
      <c r="E268" s="5" t="s">
        <v>14246</v>
      </c>
      <c r="F268" s="24">
        <v>3041.67</v>
      </c>
      <c r="G268" s="27">
        <v>5999</v>
      </c>
      <c r="H268" s="42">
        <v>0.49</v>
      </c>
      <c r="I268" s="6" t="str">
        <f t="shared" si="8"/>
        <v>25 to 50%</v>
      </c>
      <c r="J268" s="7">
        <v>4</v>
      </c>
      <c r="K268" s="7" t="str">
        <f t="shared" si="9"/>
        <v>4.0 - 4.5</v>
      </c>
      <c r="L268" s="10">
        <v>777</v>
      </c>
      <c r="M268"/>
    </row>
    <row r="269" spans="1:13" ht="17" x14ac:dyDescent="0.25">
      <c r="A269" s="11" t="s">
        <v>3919</v>
      </c>
      <c r="B269" s="5" t="s">
        <v>3920</v>
      </c>
      <c r="C269" s="18" t="s">
        <v>13935</v>
      </c>
      <c r="D269" s="8" t="s">
        <v>14346</v>
      </c>
      <c r="E269" s="5" t="s">
        <v>14144</v>
      </c>
      <c r="F269" s="23">
        <v>2999</v>
      </c>
      <c r="G269" s="26">
        <v>7990</v>
      </c>
      <c r="H269" s="43">
        <v>0.62</v>
      </c>
      <c r="I269" s="6" t="str">
        <f t="shared" si="8"/>
        <v>50 to 75%</v>
      </c>
      <c r="J269" s="5">
        <v>4.0999999999999996</v>
      </c>
      <c r="K269" s="5" t="str">
        <f t="shared" si="9"/>
        <v>4.0 - 4.5</v>
      </c>
      <c r="L269" s="9">
        <v>48449</v>
      </c>
      <c r="M269"/>
    </row>
    <row r="270" spans="1:13" ht="17" x14ac:dyDescent="0.25">
      <c r="A270" s="12" t="s">
        <v>3919</v>
      </c>
      <c r="B270" s="7" t="s">
        <v>3920</v>
      </c>
      <c r="C270" s="18" t="s">
        <v>13935</v>
      </c>
      <c r="D270" s="7" t="s">
        <v>14346</v>
      </c>
      <c r="E270" s="5" t="s">
        <v>14144</v>
      </c>
      <c r="F270" s="24">
        <v>2999</v>
      </c>
      <c r="G270" s="27">
        <v>7990</v>
      </c>
      <c r="H270" s="42">
        <v>0.62</v>
      </c>
      <c r="I270" s="6" t="str">
        <f t="shared" si="8"/>
        <v>50 to 75%</v>
      </c>
      <c r="J270" s="7">
        <v>4.0999999999999996</v>
      </c>
      <c r="K270" s="7" t="str">
        <f t="shared" si="9"/>
        <v>4.0 - 4.5</v>
      </c>
      <c r="L270" s="10">
        <v>48448</v>
      </c>
      <c r="M270"/>
    </row>
    <row r="271" spans="1:13" ht="17" x14ac:dyDescent="0.25">
      <c r="A271" s="11" t="s">
        <v>4289</v>
      </c>
      <c r="B271" s="5" t="s">
        <v>4290</v>
      </c>
      <c r="C271" s="18" t="s">
        <v>13935</v>
      </c>
      <c r="D271" s="8" t="s">
        <v>14346</v>
      </c>
      <c r="E271" s="5" t="s">
        <v>14159</v>
      </c>
      <c r="F271" s="23">
        <v>2999</v>
      </c>
      <c r="G271" s="26">
        <v>9999</v>
      </c>
      <c r="H271" s="43">
        <v>0.7</v>
      </c>
      <c r="I271" s="6" t="str">
        <f t="shared" si="8"/>
        <v>50 to 75%</v>
      </c>
      <c r="J271" s="5">
        <v>4.2</v>
      </c>
      <c r="K271" s="5" t="str">
        <f t="shared" si="9"/>
        <v>4.0 - 4.5</v>
      </c>
      <c r="L271" s="9">
        <v>20881</v>
      </c>
      <c r="M271"/>
    </row>
    <row r="272" spans="1:13" ht="17" x14ac:dyDescent="0.25">
      <c r="A272" s="11" t="s">
        <v>4289</v>
      </c>
      <c r="B272" s="5" t="s">
        <v>4290</v>
      </c>
      <c r="C272" s="18" t="s">
        <v>13935</v>
      </c>
      <c r="D272" s="8" t="s">
        <v>14346</v>
      </c>
      <c r="E272" s="5" t="s">
        <v>14159</v>
      </c>
      <c r="F272" s="23">
        <v>2999</v>
      </c>
      <c r="G272" s="26">
        <v>9999</v>
      </c>
      <c r="H272" s="43">
        <v>0.7</v>
      </c>
      <c r="I272" s="6" t="str">
        <f t="shared" si="8"/>
        <v>50 to 75%</v>
      </c>
      <c r="J272" s="5">
        <v>4.2</v>
      </c>
      <c r="K272" s="5" t="str">
        <f t="shared" si="9"/>
        <v>4.0 - 4.5</v>
      </c>
      <c r="L272" s="9">
        <v>20879</v>
      </c>
      <c r="M272"/>
    </row>
    <row r="273" spans="1:13" ht="17" x14ac:dyDescent="0.25">
      <c r="A273" s="11" t="s">
        <v>4500</v>
      </c>
      <c r="B273" s="5" t="s">
        <v>4501</v>
      </c>
      <c r="C273" s="18" t="s">
        <v>13935</v>
      </c>
      <c r="D273" s="8" t="s">
        <v>14346</v>
      </c>
      <c r="E273" s="5" t="s">
        <v>14161</v>
      </c>
      <c r="F273" s="23">
        <v>2999</v>
      </c>
      <c r="G273" s="26">
        <v>5999</v>
      </c>
      <c r="H273" s="43">
        <v>0.5</v>
      </c>
      <c r="I273" s="6" t="str">
        <f t="shared" si="8"/>
        <v>25 to 50%</v>
      </c>
      <c r="J273" s="5">
        <v>4.0999999999999996</v>
      </c>
      <c r="K273" s="5" t="str">
        <f t="shared" si="9"/>
        <v>4.0 - 4.5</v>
      </c>
      <c r="L273" s="9">
        <v>7148</v>
      </c>
      <c r="M273"/>
    </row>
    <row r="274" spans="1:13" ht="17" x14ac:dyDescent="0.25">
      <c r="A274" s="12" t="s">
        <v>5129</v>
      </c>
      <c r="B274" s="7" t="s">
        <v>5130</v>
      </c>
      <c r="C274" s="18" t="s">
        <v>13935</v>
      </c>
      <c r="D274" s="7" t="s">
        <v>14346</v>
      </c>
      <c r="E274" s="5" t="s">
        <v>14159</v>
      </c>
      <c r="F274" s="24">
        <v>2999</v>
      </c>
      <c r="G274" s="27">
        <v>11999</v>
      </c>
      <c r="H274" s="42">
        <v>0.75</v>
      </c>
      <c r="I274" s="6" t="str">
        <f t="shared" si="8"/>
        <v>50 to 75%</v>
      </c>
      <c r="J274" s="7">
        <v>4.4000000000000004</v>
      </c>
      <c r="K274" s="7" t="str">
        <f t="shared" si="9"/>
        <v>4.0 - 4.5</v>
      </c>
      <c r="L274" s="10">
        <v>768</v>
      </c>
      <c r="M274"/>
    </row>
    <row r="275" spans="1:13" ht="17" x14ac:dyDescent="0.25">
      <c r="A275" s="12" t="s">
        <v>13697</v>
      </c>
      <c r="B275" s="7" t="s">
        <v>13698</v>
      </c>
      <c r="C275" s="18" t="s">
        <v>13972</v>
      </c>
      <c r="D275" s="7" t="s">
        <v>14046</v>
      </c>
      <c r="E275" s="5" t="s">
        <v>14254</v>
      </c>
      <c r="F275" s="24">
        <v>2999</v>
      </c>
      <c r="G275" s="27">
        <v>3595</v>
      </c>
      <c r="H275" s="42">
        <v>0.17</v>
      </c>
      <c r="I275" s="6" t="str">
        <f t="shared" si="8"/>
        <v>5 to 25%</v>
      </c>
      <c r="J275" s="7">
        <v>4</v>
      </c>
      <c r="K275" s="7" t="str">
        <f t="shared" si="9"/>
        <v>4.0 - 4.5</v>
      </c>
      <c r="L275" s="10">
        <v>178</v>
      </c>
      <c r="M275"/>
    </row>
    <row r="276" spans="1:13" ht="17" x14ac:dyDescent="0.25">
      <c r="A276" s="11" t="s">
        <v>4209</v>
      </c>
      <c r="B276" s="5" t="s">
        <v>4210</v>
      </c>
      <c r="C276" s="18" t="s">
        <v>13935</v>
      </c>
      <c r="D276" s="8" t="s">
        <v>14346</v>
      </c>
      <c r="E276" s="5" t="s">
        <v>14144</v>
      </c>
      <c r="F276" s="23">
        <v>2999</v>
      </c>
      <c r="G276" s="26">
        <v>7990</v>
      </c>
      <c r="H276" s="43">
        <v>0.62</v>
      </c>
      <c r="I276" s="6" t="str">
        <f t="shared" si="8"/>
        <v>50 to 75%</v>
      </c>
      <c r="J276" s="5">
        <v>4.0999999999999996</v>
      </c>
      <c r="K276" s="5" t="str">
        <f t="shared" si="9"/>
        <v>4.0 - 4.5</v>
      </c>
      <c r="L276" s="9">
        <v>154</v>
      </c>
      <c r="M276"/>
    </row>
    <row r="277" spans="1:13" ht="17" x14ac:dyDescent="0.25">
      <c r="A277" s="11" t="s">
        <v>3587</v>
      </c>
      <c r="B277" s="5" t="s">
        <v>3588</v>
      </c>
      <c r="C277" s="18" t="s">
        <v>13935</v>
      </c>
      <c r="D277" s="8" t="s">
        <v>14346</v>
      </c>
      <c r="E277" s="5" t="s">
        <v>14161</v>
      </c>
      <c r="F277" s="23">
        <v>2998</v>
      </c>
      <c r="G277" s="26">
        <v>5999</v>
      </c>
      <c r="H277" s="43">
        <v>0.5</v>
      </c>
      <c r="I277" s="6" t="str">
        <f t="shared" si="8"/>
        <v>25 to 50%</v>
      </c>
      <c r="J277" s="5">
        <v>4.0999999999999996</v>
      </c>
      <c r="K277" s="5" t="str">
        <f t="shared" si="9"/>
        <v>4.0 - 4.5</v>
      </c>
      <c r="L277" s="9">
        <v>5179</v>
      </c>
      <c r="M277"/>
    </row>
    <row r="278" spans="1:13" ht="17" x14ac:dyDescent="0.25">
      <c r="A278" s="11" t="s">
        <v>3587</v>
      </c>
      <c r="B278" s="5" t="s">
        <v>3588</v>
      </c>
      <c r="C278" s="18" t="s">
        <v>13935</v>
      </c>
      <c r="D278" s="8" t="s">
        <v>14346</v>
      </c>
      <c r="E278" s="5" t="s">
        <v>14161</v>
      </c>
      <c r="F278" s="23">
        <v>2998</v>
      </c>
      <c r="G278" s="26">
        <v>5999</v>
      </c>
      <c r="H278" s="43">
        <v>0.5</v>
      </c>
      <c r="I278" s="6" t="str">
        <f t="shared" si="8"/>
        <v>25 to 50%</v>
      </c>
      <c r="J278" s="5">
        <v>4.0999999999999996</v>
      </c>
      <c r="K278" s="5" t="str">
        <f t="shared" si="9"/>
        <v>4.0 - 4.5</v>
      </c>
      <c r="L278" s="9">
        <v>5179</v>
      </c>
      <c r="M278"/>
    </row>
    <row r="279" spans="1:13" ht="17" x14ac:dyDescent="0.25">
      <c r="A279" s="11" t="s">
        <v>12463</v>
      </c>
      <c r="B279" s="5" t="s">
        <v>12464</v>
      </c>
      <c r="C279" s="18" t="s">
        <v>13972</v>
      </c>
      <c r="D279" s="5" t="s">
        <v>14049</v>
      </c>
      <c r="E279" s="5" t="s">
        <v>14193</v>
      </c>
      <c r="F279" s="23">
        <v>2976</v>
      </c>
      <c r="G279" s="26">
        <v>3945</v>
      </c>
      <c r="H279" s="43">
        <v>0.25</v>
      </c>
      <c r="I279" s="6" t="str">
        <f t="shared" si="8"/>
        <v>5 to 25%</v>
      </c>
      <c r="J279" s="5">
        <v>4.2</v>
      </c>
      <c r="K279" s="5" t="str">
        <f t="shared" si="9"/>
        <v>4.0 - 4.5</v>
      </c>
      <c r="L279" s="9">
        <v>3740</v>
      </c>
      <c r="M279"/>
    </row>
    <row r="280" spans="1:13" ht="17" x14ac:dyDescent="0.25">
      <c r="A280" s="11" t="s">
        <v>12880</v>
      </c>
      <c r="B280" s="5" t="s">
        <v>12881</v>
      </c>
      <c r="C280" s="18" t="s">
        <v>13972</v>
      </c>
      <c r="D280" s="5" t="s">
        <v>14028</v>
      </c>
      <c r="E280" s="5" t="s">
        <v>14325</v>
      </c>
      <c r="F280" s="23">
        <v>2949</v>
      </c>
      <c r="G280" s="26">
        <v>4849</v>
      </c>
      <c r="H280" s="43">
        <v>0.39</v>
      </c>
      <c r="I280" s="6" t="str">
        <f t="shared" si="8"/>
        <v>25 to 50%</v>
      </c>
      <c r="J280" s="5">
        <v>4.2</v>
      </c>
      <c r="K280" s="5" t="str">
        <f t="shared" si="9"/>
        <v>4.0 - 4.5</v>
      </c>
      <c r="L280" s="9">
        <v>7968</v>
      </c>
      <c r="M280"/>
    </row>
    <row r="281" spans="1:13" ht="17" x14ac:dyDescent="0.25">
      <c r="A281" s="11" t="s">
        <v>11635</v>
      </c>
      <c r="B281" s="5" t="s">
        <v>11636</v>
      </c>
      <c r="C281" s="18" t="s">
        <v>13972</v>
      </c>
      <c r="D281" s="5" t="s">
        <v>14022</v>
      </c>
      <c r="E281" s="5" t="s">
        <v>14254</v>
      </c>
      <c r="F281" s="23">
        <v>2903</v>
      </c>
      <c r="G281" s="26">
        <v>3295</v>
      </c>
      <c r="H281" s="43">
        <v>0.12</v>
      </c>
      <c r="I281" s="6" t="str">
        <f t="shared" si="8"/>
        <v>5 to 25%</v>
      </c>
      <c r="J281" s="5">
        <v>4.3</v>
      </c>
      <c r="K281" s="5" t="str">
        <f t="shared" si="9"/>
        <v>4.0 - 4.5</v>
      </c>
      <c r="L281" s="9">
        <v>2299</v>
      </c>
      <c r="M281"/>
    </row>
    <row r="282" spans="1:13" ht="17" x14ac:dyDescent="0.25">
      <c r="A282" s="11" t="s">
        <v>11502</v>
      </c>
      <c r="B282" s="5" t="s">
        <v>11503</v>
      </c>
      <c r="C282" s="18" t="s">
        <v>13972</v>
      </c>
      <c r="D282" s="5" t="s">
        <v>14027</v>
      </c>
      <c r="E282" s="5" t="s">
        <v>14258</v>
      </c>
      <c r="F282" s="23">
        <v>2899</v>
      </c>
      <c r="G282" s="26">
        <v>5500</v>
      </c>
      <c r="H282" s="43">
        <v>0.47</v>
      </c>
      <c r="I282" s="6" t="str">
        <f t="shared" si="8"/>
        <v>25 to 50%</v>
      </c>
      <c r="J282" s="5">
        <v>3.8</v>
      </c>
      <c r="K282" s="5" t="str">
        <f t="shared" si="9"/>
        <v>2.5 - 3.9</v>
      </c>
      <c r="L282" s="9">
        <v>8958</v>
      </c>
      <c r="M282"/>
    </row>
    <row r="283" spans="1:13" ht="17" x14ac:dyDescent="0.25">
      <c r="A283" s="11" t="s">
        <v>12398</v>
      </c>
      <c r="B283" s="5" t="s">
        <v>12399</v>
      </c>
      <c r="C283" s="18" t="s">
        <v>13972</v>
      </c>
      <c r="D283" s="5" t="s">
        <v>14039</v>
      </c>
      <c r="E283" s="5" t="s">
        <v>14248</v>
      </c>
      <c r="F283" s="23">
        <v>2899</v>
      </c>
      <c r="G283" s="26">
        <v>4005</v>
      </c>
      <c r="H283" s="43">
        <v>0.28000000000000003</v>
      </c>
      <c r="I283" s="6" t="str">
        <f t="shared" si="8"/>
        <v>25 to 50%</v>
      </c>
      <c r="J283" s="5">
        <v>4.3</v>
      </c>
      <c r="K283" s="5" t="str">
        <f t="shared" si="9"/>
        <v>4.0 - 4.5</v>
      </c>
      <c r="L283" s="9">
        <v>7140</v>
      </c>
      <c r="M283"/>
    </row>
    <row r="284" spans="1:13" ht="17" x14ac:dyDescent="0.25">
      <c r="A284" s="11" t="s">
        <v>13920</v>
      </c>
      <c r="B284" s="5" t="s">
        <v>13921</v>
      </c>
      <c r="C284" s="18" t="s">
        <v>13972</v>
      </c>
      <c r="D284" s="5" t="s">
        <v>14036</v>
      </c>
      <c r="E284" s="5" t="s">
        <v>14260</v>
      </c>
      <c r="F284" s="23">
        <v>2863</v>
      </c>
      <c r="G284" s="26">
        <v>3690</v>
      </c>
      <c r="H284" s="43">
        <v>0.22</v>
      </c>
      <c r="I284" s="6" t="str">
        <f t="shared" si="8"/>
        <v>5 to 25%</v>
      </c>
      <c r="J284" s="5">
        <v>4.3</v>
      </c>
      <c r="K284" s="5" t="str">
        <f t="shared" si="9"/>
        <v>4.0 - 4.5</v>
      </c>
      <c r="L284" s="9">
        <v>6987</v>
      </c>
      <c r="M284"/>
    </row>
    <row r="285" spans="1:13" ht="17" x14ac:dyDescent="0.25">
      <c r="A285" s="12" t="s">
        <v>4748</v>
      </c>
      <c r="B285" s="7" t="s">
        <v>4749</v>
      </c>
      <c r="C285" s="18" t="s">
        <v>13935</v>
      </c>
      <c r="D285" s="7" t="s">
        <v>14346</v>
      </c>
      <c r="E285" s="5" t="s">
        <v>14161</v>
      </c>
      <c r="F285" s="24">
        <v>2799</v>
      </c>
      <c r="G285" s="27">
        <v>6499</v>
      </c>
      <c r="H285" s="42">
        <v>0.56999999999999995</v>
      </c>
      <c r="I285" s="6" t="str">
        <f t="shared" si="8"/>
        <v>50 to 75%</v>
      </c>
      <c r="J285" s="7">
        <v>4.0999999999999996</v>
      </c>
      <c r="K285" s="7" t="str">
        <f t="shared" si="9"/>
        <v>4.0 - 4.5</v>
      </c>
      <c r="L285" s="10">
        <v>38879</v>
      </c>
      <c r="M285"/>
    </row>
    <row r="286" spans="1:13" ht="17" x14ac:dyDescent="0.25">
      <c r="A286" s="11" t="s">
        <v>9966</v>
      </c>
      <c r="B286" s="5" t="s">
        <v>9967</v>
      </c>
      <c r="C286" s="18" t="s">
        <v>13972</v>
      </c>
      <c r="D286" s="5" t="s">
        <v>14034</v>
      </c>
      <c r="E286" s="5" t="s">
        <v>14263</v>
      </c>
      <c r="F286" s="23">
        <v>2799</v>
      </c>
      <c r="G286" s="26">
        <v>3799</v>
      </c>
      <c r="H286" s="43">
        <v>0.26</v>
      </c>
      <c r="I286" s="6" t="str">
        <f t="shared" si="8"/>
        <v>25 to 50%</v>
      </c>
      <c r="J286" s="5">
        <v>3.9</v>
      </c>
      <c r="K286" s="5" t="str">
        <f t="shared" si="9"/>
        <v>2.5 - 3.9</v>
      </c>
      <c r="L286" s="9">
        <v>32931</v>
      </c>
      <c r="M286"/>
    </row>
    <row r="287" spans="1:13" ht="17" x14ac:dyDescent="0.25">
      <c r="A287" s="11" t="s">
        <v>10489</v>
      </c>
      <c r="B287" s="5" t="s">
        <v>10490</v>
      </c>
      <c r="C287" s="18" t="s">
        <v>13972</v>
      </c>
      <c r="D287" s="5" t="s">
        <v>14026</v>
      </c>
      <c r="E287" s="5" t="s">
        <v>14430</v>
      </c>
      <c r="F287" s="23">
        <v>2799</v>
      </c>
      <c r="G287" s="26">
        <v>3499</v>
      </c>
      <c r="H287" s="43">
        <v>0.2</v>
      </c>
      <c r="I287" s="6" t="str">
        <f t="shared" si="8"/>
        <v>5 to 25%</v>
      </c>
      <c r="J287" s="5">
        <v>4.5</v>
      </c>
      <c r="K287" s="5" t="str">
        <f t="shared" si="9"/>
        <v>4.5 +</v>
      </c>
      <c r="L287" s="9">
        <v>546</v>
      </c>
      <c r="M287"/>
    </row>
    <row r="288" spans="1:13" ht="17" x14ac:dyDescent="0.25">
      <c r="A288" s="11" t="s">
        <v>12703</v>
      </c>
      <c r="B288" s="5" t="s">
        <v>12704</v>
      </c>
      <c r="C288" s="18" t="s">
        <v>13972</v>
      </c>
      <c r="D288" s="5" t="s">
        <v>14028</v>
      </c>
      <c r="E288" s="5" t="s">
        <v>14256</v>
      </c>
      <c r="F288" s="23">
        <v>2790</v>
      </c>
      <c r="G288" s="26">
        <v>4890</v>
      </c>
      <c r="H288" s="43">
        <v>0.43</v>
      </c>
      <c r="I288" s="6" t="str">
        <f t="shared" si="8"/>
        <v>25 to 50%</v>
      </c>
      <c r="J288" s="5">
        <v>3.9</v>
      </c>
      <c r="K288" s="5" t="str">
        <f t="shared" si="9"/>
        <v>2.5 - 3.9</v>
      </c>
      <c r="L288" s="9">
        <v>588</v>
      </c>
      <c r="M288"/>
    </row>
    <row r="289" spans="1:13" ht="17" x14ac:dyDescent="0.25">
      <c r="A289" s="11" t="s">
        <v>11612</v>
      </c>
      <c r="B289" s="5" t="s">
        <v>11613</v>
      </c>
      <c r="C289" s="18" t="s">
        <v>13972</v>
      </c>
      <c r="D289" s="5" t="s">
        <v>14026</v>
      </c>
      <c r="E289" s="5" t="s">
        <v>14293</v>
      </c>
      <c r="F289" s="23">
        <v>2742</v>
      </c>
      <c r="G289" s="26">
        <v>3995</v>
      </c>
      <c r="H289" s="43">
        <v>0.31</v>
      </c>
      <c r="I289" s="6" t="str">
        <f t="shared" si="8"/>
        <v>25 to 50%</v>
      </c>
      <c r="J289" s="5">
        <v>4.4000000000000004</v>
      </c>
      <c r="K289" s="5" t="str">
        <f t="shared" si="9"/>
        <v>4.0 - 4.5</v>
      </c>
      <c r="L289" s="9">
        <v>11148</v>
      </c>
      <c r="M289"/>
    </row>
    <row r="290" spans="1:13" ht="17" x14ac:dyDescent="0.25">
      <c r="A290" s="11" t="s">
        <v>10468</v>
      </c>
      <c r="B290" s="5" t="s">
        <v>10469</v>
      </c>
      <c r="C290" s="18" t="s">
        <v>13972</v>
      </c>
      <c r="D290" s="5" t="s">
        <v>14049</v>
      </c>
      <c r="E290" s="5" t="s">
        <v>14245</v>
      </c>
      <c r="F290" s="23">
        <v>2719</v>
      </c>
      <c r="G290" s="26">
        <v>3945</v>
      </c>
      <c r="H290" s="43">
        <v>0.31</v>
      </c>
      <c r="I290" s="6" t="str">
        <f t="shared" si="8"/>
        <v>25 to 50%</v>
      </c>
      <c r="J290" s="5">
        <v>3.7</v>
      </c>
      <c r="K290" s="5" t="str">
        <f t="shared" si="9"/>
        <v>2.5 - 3.9</v>
      </c>
      <c r="L290" s="9">
        <v>13406</v>
      </c>
      <c r="M290"/>
    </row>
    <row r="291" spans="1:13" ht="17" x14ac:dyDescent="0.25">
      <c r="A291" s="12" t="s">
        <v>9780</v>
      </c>
      <c r="B291" s="7" t="s">
        <v>9781</v>
      </c>
      <c r="C291" s="18" t="s">
        <v>13972</v>
      </c>
      <c r="D291" s="7" t="s">
        <v>14033</v>
      </c>
      <c r="E291" s="5" t="s">
        <v>14258</v>
      </c>
      <c r="F291" s="24">
        <v>2699</v>
      </c>
      <c r="G291" s="27">
        <v>5000</v>
      </c>
      <c r="H291" s="42">
        <v>0.46</v>
      </c>
      <c r="I291" s="6" t="str">
        <f t="shared" si="8"/>
        <v>25 to 50%</v>
      </c>
      <c r="J291" s="7">
        <v>4</v>
      </c>
      <c r="K291" s="7" t="str">
        <f t="shared" si="9"/>
        <v>4.0 - 4.5</v>
      </c>
      <c r="L291" s="10">
        <v>26164</v>
      </c>
      <c r="M291"/>
    </row>
    <row r="292" spans="1:13" ht="17" x14ac:dyDescent="0.25">
      <c r="A292" s="12" t="s">
        <v>10672</v>
      </c>
      <c r="B292" s="7" t="s">
        <v>10673</v>
      </c>
      <c r="C292" s="18" t="s">
        <v>13972</v>
      </c>
      <c r="D292" s="7" t="s">
        <v>14028</v>
      </c>
      <c r="E292" s="5" t="s">
        <v>14279</v>
      </c>
      <c r="F292" s="24">
        <v>2699</v>
      </c>
      <c r="G292" s="27">
        <v>4700</v>
      </c>
      <c r="H292" s="42">
        <v>0.43</v>
      </c>
      <c r="I292" s="6" t="str">
        <f t="shared" si="8"/>
        <v>25 to 50%</v>
      </c>
      <c r="J292" s="7">
        <v>4.2</v>
      </c>
      <c r="K292" s="7" t="str">
        <f t="shared" si="9"/>
        <v>4.0 - 4.5</v>
      </c>
      <c r="L292" s="10">
        <v>1296</v>
      </c>
      <c r="M292"/>
    </row>
    <row r="293" spans="1:13" ht="17" x14ac:dyDescent="0.25">
      <c r="A293" s="12" t="s">
        <v>12828</v>
      </c>
      <c r="B293" s="7" t="s">
        <v>12829</v>
      </c>
      <c r="C293" s="18" t="s">
        <v>13972</v>
      </c>
      <c r="D293" s="7" t="s">
        <v>14028</v>
      </c>
      <c r="E293" s="5" t="s">
        <v>14450</v>
      </c>
      <c r="F293" s="24">
        <v>2699</v>
      </c>
      <c r="G293" s="27">
        <v>3799</v>
      </c>
      <c r="H293" s="42">
        <v>0.28999999999999998</v>
      </c>
      <c r="I293" s="6" t="str">
        <f t="shared" si="8"/>
        <v>25 to 50%</v>
      </c>
      <c r="J293" s="7">
        <v>4</v>
      </c>
      <c r="K293" s="7" t="str">
        <f t="shared" si="9"/>
        <v>4.0 - 4.5</v>
      </c>
      <c r="L293" s="10">
        <v>727</v>
      </c>
      <c r="M293"/>
    </row>
    <row r="294" spans="1:13" ht="17" x14ac:dyDescent="0.25">
      <c r="A294" s="11" t="s">
        <v>2996</v>
      </c>
      <c r="B294" s="5" t="s">
        <v>2997</v>
      </c>
      <c r="C294" s="18" t="s">
        <v>13935</v>
      </c>
      <c r="D294" s="5" t="s">
        <v>13946</v>
      </c>
      <c r="E294" s="5" t="s">
        <v>14156</v>
      </c>
      <c r="F294" s="23">
        <v>2699</v>
      </c>
      <c r="G294" s="26">
        <v>3500</v>
      </c>
      <c r="H294" s="43">
        <v>0.23</v>
      </c>
      <c r="I294" s="6" t="str">
        <f t="shared" si="8"/>
        <v>5 to 25%</v>
      </c>
      <c r="J294" s="5">
        <v>3.5</v>
      </c>
      <c r="K294" s="5" t="str">
        <f t="shared" si="9"/>
        <v>2.5 - 3.9</v>
      </c>
      <c r="L294" s="9">
        <v>621</v>
      </c>
      <c r="M294"/>
    </row>
    <row r="295" spans="1:13" ht="17" x14ac:dyDescent="0.25">
      <c r="A295" s="12" t="s">
        <v>10714</v>
      </c>
      <c r="B295" s="7" t="s">
        <v>10715</v>
      </c>
      <c r="C295" s="18" t="s">
        <v>13972</v>
      </c>
      <c r="D295" s="7" t="s">
        <v>14025</v>
      </c>
      <c r="E295" s="5" t="s">
        <v>14245</v>
      </c>
      <c r="F295" s="24">
        <v>2698</v>
      </c>
      <c r="G295" s="27">
        <v>3945</v>
      </c>
      <c r="H295" s="42">
        <v>0.32</v>
      </c>
      <c r="I295" s="6" t="str">
        <f t="shared" si="8"/>
        <v>25 to 50%</v>
      </c>
      <c r="J295" s="7">
        <v>4</v>
      </c>
      <c r="K295" s="7" t="str">
        <f t="shared" si="9"/>
        <v>4.0 - 4.5</v>
      </c>
      <c r="L295" s="10">
        <v>15034</v>
      </c>
      <c r="M295"/>
    </row>
    <row r="296" spans="1:13" ht="17" x14ac:dyDescent="0.25">
      <c r="A296" s="12" t="s">
        <v>13846</v>
      </c>
      <c r="B296" s="7" t="s">
        <v>13847</v>
      </c>
      <c r="C296" s="18" t="s">
        <v>13972</v>
      </c>
      <c r="D296" s="7" t="s">
        <v>14019</v>
      </c>
      <c r="E296" s="5" t="s">
        <v>14254</v>
      </c>
      <c r="F296" s="24">
        <v>2695</v>
      </c>
      <c r="G296" s="27">
        <v>2695</v>
      </c>
      <c r="H296" s="42">
        <v>0</v>
      </c>
      <c r="I296" s="6" t="str">
        <f t="shared" si="8"/>
        <v>Below 5%</v>
      </c>
      <c r="J296" s="7">
        <v>4.4000000000000004</v>
      </c>
      <c r="K296" s="7" t="str">
        <f t="shared" si="9"/>
        <v>4.0 - 4.5</v>
      </c>
      <c r="L296" s="10">
        <v>2518</v>
      </c>
      <c r="M296"/>
    </row>
    <row r="297" spans="1:13" ht="17" x14ac:dyDescent="0.25">
      <c r="A297" s="11" t="s">
        <v>13135</v>
      </c>
      <c r="B297" s="5" t="s">
        <v>13136</v>
      </c>
      <c r="C297" s="18" t="s">
        <v>13972</v>
      </c>
      <c r="D297" s="5" t="s">
        <v>14034</v>
      </c>
      <c r="E297" s="5" t="s">
        <v>14460</v>
      </c>
      <c r="F297" s="23">
        <v>2669</v>
      </c>
      <c r="G297" s="26">
        <v>3199</v>
      </c>
      <c r="H297" s="43">
        <v>0.17</v>
      </c>
      <c r="I297" s="6" t="str">
        <f t="shared" si="8"/>
        <v>5 to 25%</v>
      </c>
      <c r="J297" s="5">
        <v>3.9</v>
      </c>
      <c r="K297" s="5" t="str">
        <f t="shared" si="9"/>
        <v>2.5 - 3.9</v>
      </c>
      <c r="L297" s="9">
        <v>260</v>
      </c>
      <c r="M297"/>
    </row>
    <row r="298" spans="1:13" ht="17" x14ac:dyDescent="0.25">
      <c r="A298" s="12" t="s">
        <v>8112</v>
      </c>
      <c r="B298" s="7" t="s">
        <v>8113</v>
      </c>
      <c r="C298" s="18" t="s">
        <v>13932</v>
      </c>
      <c r="D298" s="7" t="s">
        <v>14007</v>
      </c>
      <c r="E298" s="5" t="s">
        <v>14225</v>
      </c>
      <c r="F298" s="24">
        <v>2649</v>
      </c>
      <c r="G298" s="27">
        <v>3499</v>
      </c>
      <c r="H298" s="42">
        <v>0.24</v>
      </c>
      <c r="I298" s="6" t="str">
        <f t="shared" si="8"/>
        <v>5 to 25%</v>
      </c>
      <c r="J298" s="7">
        <v>4.5</v>
      </c>
      <c r="K298" s="7" t="str">
        <f t="shared" si="9"/>
        <v>4.5 +</v>
      </c>
      <c r="L298" s="10">
        <v>1271</v>
      </c>
      <c r="M298"/>
    </row>
    <row r="299" spans="1:13" ht="17" x14ac:dyDescent="0.25">
      <c r="A299" s="11" t="s">
        <v>8645</v>
      </c>
      <c r="B299" s="5" t="s">
        <v>8646</v>
      </c>
      <c r="C299" s="18" t="s">
        <v>13932</v>
      </c>
      <c r="D299" s="5" t="s">
        <v>13968</v>
      </c>
      <c r="E299" s="5" t="s">
        <v>14182</v>
      </c>
      <c r="F299" s="23">
        <v>2640</v>
      </c>
      <c r="G299" s="26">
        <v>3195</v>
      </c>
      <c r="H299" s="43">
        <v>0.17</v>
      </c>
      <c r="I299" s="6" t="str">
        <f t="shared" si="8"/>
        <v>5 to 25%</v>
      </c>
      <c r="J299" s="5">
        <v>4.5</v>
      </c>
      <c r="K299" s="5" t="str">
        <f t="shared" si="9"/>
        <v>4.5 +</v>
      </c>
      <c r="L299" s="9">
        <v>16146</v>
      </c>
      <c r="M299"/>
    </row>
    <row r="300" spans="1:13" ht="17" x14ac:dyDescent="0.25">
      <c r="A300" s="11" t="s">
        <v>9351</v>
      </c>
      <c r="B300" s="5" t="s">
        <v>9352</v>
      </c>
      <c r="C300" s="18" t="s">
        <v>13972</v>
      </c>
      <c r="D300" s="5" t="s">
        <v>14028</v>
      </c>
      <c r="E300" s="5" t="s">
        <v>14246</v>
      </c>
      <c r="F300" s="23">
        <v>2599</v>
      </c>
      <c r="G300" s="26">
        <v>5890</v>
      </c>
      <c r="H300" s="43">
        <v>0.56000000000000005</v>
      </c>
      <c r="I300" s="6" t="str">
        <f t="shared" si="8"/>
        <v>50 to 75%</v>
      </c>
      <c r="J300" s="5">
        <v>4.0999999999999996</v>
      </c>
      <c r="K300" s="5" t="str">
        <f t="shared" si="9"/>
        <v>4.0 - 4.5</v>
      </c>
      <c r="L300" s="9">
        <v>21783</v>
      </c>
      <c r="M300"/>
    </row>
    <row r="301" spans="1:13" ht="17" x14ac:dyDescent="0.25">
      <c r="A301" s="11" t="s">
        <v>10533</v>
      </c>
      <c r="B301" s="5" t="s">
        <v>10534</v>
      </c>
      <c r="C301" s="18" t="s">
        <v>13972</v>
      </c>
      <c r="D301" s="5" t="s">
        <v>14028</v>
      </c>
      <c r="E301" s="5" t="s">
        <v>14259</v>
      </c>
      <c r="F301" s="23">
        <v>2599</v>
      </c>
      <c r="G301" s="26">
        <v>4400</v>
      </c>
      <c r="H301" s="43">
        <v>0.41</v>
      </c>
      <c r="I301" s="6" t="str">
        <f t="shared" si="8"/>
        <v>25 to 50%</v>
      </c>
      <c r="J301" s="5">
        <v>4.0999999999999996</v>
      </c>
      <c r="K301" s="5" t="str">
        <f t="shared" si="9"/>
        <v>4.0 - 4.5</v>
      </c>
      <c r="L301" s="9">
        <v>14947</v>
      </c>
      <c r="M301"/>
    </row>
    <row r="302" spans="1:13" ht="17" x14ac:dyDescent="0.25">
      <c r="A302" s="11" t="s">
        <v>4737</v>
      </c>
      <c r="B302" s="5" t="s">
        <v>4738</v>
      </c>
      <c r="C302" s="18" t="s">
        <v>13935</v>
      </c>
      <c r="D302" s="5" t="s">
        <v>13950</v>
      </c>
      <c r="E302" s="5" t="s">
        <v>14162</v>
      </c>
      <c r="F302" s="23">
        <v>2599</v>
      </c>
      <c r="G302" s="26">
        <v>2999</v>
      </c>
      <c r="H302" s="43">
        <v>0.13</v>
      </c>
      <c r="I302" s="6" t="str">
        <f t="shared" si="8"/>
        <v>5 to 25%</v>
      </c>
      <c r="J302" s="5">
        <v>3.9</v>
      </c>
      <c r="K302" s="5" t="str">
        <f t="shared" si="9"/>
        <v>2.5 - 3.9</v>
      </c>
      <c r="L302" s="9">
        <v>14266</v>
      </c>
      <c r="M302"/>
    </row>
    <row r="303" spans="1:13" ht="17" x14ac:dyDescent="0.25">
      <c r="A303" s="11" t="s">
        <v>11328</v>
      </c>
      <c r="B303" s="5" t="s">
        <v>11329</v>
      </c>
      <c r="C303" s="18" t="s">
        <v>13972</v>
      </c>
      <c r="D303" s="8" t="s">
        <v>14346</v>
      </c>
      <c r="E303" s="5" t="s">
        <v>14295</v>
      </c>
      <c r="F303" s="23">
        <v>2599</v>
      </c>
      <c r="G303" s="26">
        <v>4290</v>
      </c>
      <c r="H303" s="43">
        <v>0.39</v>
      </c>
      <c r="I303" s="6" t="str">
        <f t="shared" si="8"/>
        <v>25 to 50%</v>
      </c>
      <c r="J303" s="5">
        <v>4.4000000000000004</v>
      </c>
      <c r="K303" s="5" t="str">
        <f t="shared" si="9"/>
        <v>4.0 - 4.5</v>
      </c>
      <c r="L303" s="9">
        <v>2116</v>
      </c>
      <c r="M303"/>
    </row>
    <row r="304" spans="1:13" ht="17" x14ac:dyDescent="0.25">
      <c r="A304" s="12" t="s">
        <v>5159</v>
      </c>
      <c r="B304" s="7" t="s">
        <v>5160</v>
      </c>
      <c r="C304" s="18" t="s">
        <v>13935</v>
      </c>
      <c r="D304" s="7" t="s">
        <v>13960</v>
      </c>
      <c r="E304" s="5" t="s">
        <v>14382</v>
      </c>
      <c r="F304" s="24">
        <v>2599</v>
      </c>
      <c r="G304" s="27">
        <v>6999</v>
      </c>
      <c r="H304" s="42">
        <v>0.63</v>
      </c>
      <c r="I304" s="6" t="str">
        <f t="shared" si="8"/>
        <v>50 to 75%</v>
      </c>
      <c r="J304" s="7">
        <v>4.5</v>
      </c>
      <c r="K304" s="7" t="str">
        <f t="shared" si="9"/>
        <v>4.5 +</v>
      </c>
      <c r="L304" s="10">
        <v>1526</v>
      </c>
      <c r="M304"/>
    </row>
    <row r="305" spans="1:13" ht="17" x14ac:dyDescent="0.25">
      <c r="A305" s="12" t="s">
        <v>5159</v>
      </c>
      <c r="B305" s="7" t="s">
        <v>5160</v>
      </c>
      <c r="C305" s="18" t="s">
        <v>13935</v>
      </c>
      <c r="D305" s="7" t="s">
        <v>13960</v>
      </c>
      <c r="E305" s="5" t="s">
        <v>14382</v>
      </c>
      <c r="F305" s="24">
        <v>2599</v>
      </c>
      <c r="G305" s="27">
        <v>6999</v>
      </c>
      <c r="H305" s="42">
        <v>0.63</v>
      </c>
      <c r="I305" s="6" t="str">
        <f t="shared" si="8"/>
        <v>50 to 75%</v>
      </c>
      <c r="J305" s="7">
        <v>4.5</v>
      </c>
      <c r="K305" s="7" t="str">
        <f t="shared" si="9"/>
        <v>4.5 +</v>
      </c>
      <c r="L305" s="10">
        <v>1526</v>
      </c>
      <c r="M305"/>
    </row>
    <row r="306" spans="1:13" ht="17" x14ac:dyDescent="0.25">
      <c r="A306" s="12" t="s">
        <v>13591</v>
      </c>
      <c r="B306" s="7" t="s">
        <v>13592</v>
      </c>
      <c r="C306" s="18" t="s">
        <v>13972</v>
      </c>
      <c r="D306" s="7" t="s">
        <v>14039</v>
      </c>
      <c r="E306" s="5" t="s">
        <v>14259</v>
      </c>
      <c r="F306" s="24">
        <v>2599</v>
      </c>
      <c r="G306" s="27">
        <v>4780</v>
      </c>
      <c r="H306" s="42">
        <v>0.46</v>
      </c>
      <c r="I306" s="6" t="str">
        <f t="shared" si="8"/>
        <v>25 to 50%</v>
      </c>
      <c r="J306" s="7">
        <v>3.9</v>
      </c>
      <c r="K306" s="7" t="str">
        <f t="shared" si="9"/>
        <v>2.5 - 3.9</v>
      </c>
      <c r="L306" s="10">
        <v>898</v>
      </c>
      <c r="M306"/>
    </row>
    <row r="307" spans="1:13" ht="17" x14ac:dyDescent="0.25">
      <c r="A307" s="12" t="s">
        <v>11383</v>
      </c>
      <c r="B307" s="7" t="s">
        <v>11384</v>
      </c>
      <c r="C307" s="18" t="s">
        <v>13972</v>
      </c>
      <c r="D307" s="7" t="s">
        <v>14028</v>
      </c>
      <c r="E307" s="5" t="s">
        <v>14248</v>
      </c>
      <c r="F307" s="24">
        <v>2599</v>
      </c>
      <c r="G307" s="27">
        <v>4560</v>
      </c>
      <c r="H307" s="42">
        <v>0.43</v>
      </c>
      <c r="I307" s="6" t="str">
        <f t="shared" si="8"/>
        <v>25 to 50%</v>
      </c>
      <c r="J307" s="7">
        <v>4.4000000000000004</v>
      </c>
      <c r="K307" s="7" t="str">
        <f t="shared" si="9"/>
        <v>4.0 - 4.5</v>
      </c>
      <c r="L307" s="10">
        <v>646</v>
      </c>
      <c r="M307"/>
    </row>
    <row r="308" spans="1:13" ht="17" x14ac:dyDescent="0.25">
      <c r="A308" s="11" t="s">
        <v>7333</v>
      </c>
      <c r="B308" s="5" t="s">
        <v>7334</v>
      </c>
      <c r="C308" s="18" t="s">
        <v>13932</v>
      </c>
      <c r="D308" s="5" t="s">
        <v>13968</v>
      </c>
      <c r="E308" s="5" t="s">
        <v>14182</v>
      </c>
      <c r="F308" s="23">
        <v>2595</v>
      </c>
      <c r="G308" s="26">
        <v>3295</v>
      </c>
      <c r="H308" s="43">
        <v>0.21</v>
      </c>
      <c r="I308" s="6" t="str">
        <f t="shared" si="8"/>
        <v>5 to 25%</v>
      </c>
      <c r="J308" s="5">
        <v>4.4000000000000004</v>
      </c>
      <c r="K308" s="5" t="str">
        <f t="shared" si="9"/>
        <v>4.0 - 4.5</v>
      </c>
      <c r="L308" s="9">
        <v>22618</v>
      </c>
      <c r="M308"/>
    </row>
    <row r="309" spans="1:13" ht="17" x14ac:dyDescent="0.25">
      <c r="A309" s="12" t="s">
        <v>12063</v>
      </c>
      <c r="B309" s="7" t="s">
        <v>12064</v>
      </c>
      <c r="C309" s="18" t="s">
        <v>13972</v>
      </c>
      <c r="D309" s="7" t="s">
        <v>14021</v>
      </c>
      <c r="E309" s="5" t="s">
        <v>14259</v>
      </c>
      <c r="F309" s="24">
        <v>2590</v>
      </c>
      <c r="G309" s="27">
        <v>4200</v>
      </c>
      <c r="H309" s="42">
        <v>0.38</v>
      </c>
      <c r="I309" s="6" t="str">
        <f t="shared" si="8"/>
        <v>25 to 50%</v>
      </c>
      <c r="J309" s="7">
        <v>4.0999999999999996</v>
      </c>
      <c r="K309" s="7" t="str">
        <f t="shared" si="9"/>
        <v>4.0 - 4.5</v>
      </c>
      <c r="L309" s="10">
        <v>63</v>
      </c>
      <c r="M309"/>
    </row>
    <row r="310" spans="1:13" ht="17" x14ac:dyDescent="0.25">
      <c r="A310" s="11" t="s">
        <v>12484</v>
      </c>
      <c r="B310" s="5" t="s">
        <v>12485</v>
      </c>
      <c r="C310" s="18" t="s">
        <v>13972</v>
      </c>
      <c r="D310" s="5" t="s">
        <v>14022</v>
      </c>
      <c r="E310" s="5" t="s">
        <v>14321</v>
      </c>
      <c r="F310" s="23">
        <v>2575</v>
      </c>
      <c r="G310" s="26">
        <v>6700</v>
      </c>
      <c r="H310" s="43">
        <v>0.62</v>
      </c>
      <c r="I310" s="6" t="str">
        <f t="shared" si="8"/>
        <v>50 to 75%</v>
      </c>
      <c r="J310" s="5">
        <v>4.2</v>
      </c>
      <c r="K310" s="5" t="str">
        <f t="shared" si="9"/>
        <v>4.0 - 4.5</v>
      </c>
      <c r="L310" s="9">
        <v>611</v>
      </c>
      <c r="M310"/>
    </row>
    <row r="311" spans="1:13" ht="17" x14ac:dyDescent="0.25">
      <c r="A311" s="12" t="s">
        <v>6343</v>
      </c>
      <c r="B311" s="7" t="s">
        <v>6344</v>
      </c>
      <c r="C311" s="18" t="s">
        <v>13935</v>
      </c>
      <c r="D311" s="7" t="s">
        <v>13989</v>
      </c>
      <c r="E311" s="5" t="s">
        <v>14350</v>
      </c>
      <c r="F311" s="24">
        <v>2499</v>
      </c>
      <c r="G311" s="27">
        <v>3299</v>
      </c>
      <c r="H311" s="42">
        <v>0.24</v>
      </c>
      <c r="I311" s="6" t="str">
        <f t="shared" si="8"/>
        <v>5 to 25%</v>
      </c>
      <c r="J311" s="7">
        <v>4.2</v>
      </c>
      <c r="K311" s="7" t="str">
        <f t="shared" si="9"/>
        <v>4.0 - 4.5</v>
      </c>
      <c r="L311" s="10">
        <v>93112</v>
      </c>
      <c r="M311"/>
    </row>
    <row r="312" spans="1:13" ht="17" x14ac:dyDescent="0.25">
      <c r="A312" s="12" t="s">
        <v>6596</v>
      </c>
      <c r="B312" s="7" t="s">
        <v>6597</v>
      </c>
      <c r="C312" s="18" t="s">
        <v>13935</v>
      </c>
      <c r="D312" s="7" t="s">
        <v>14346</v>
      </c>
      <c r="E312" s="5" t="s">
        <v>14159</v>
      </c>
      <c r="F312" s="24">
        <v>2499</v>
      </c>
      <c r="G312" s="27">
        <v>9999</v>
      </c>
      <c r="H312" s="42">
        <v>0.75</v>
      </c>
      <c r="I312" s="6" t="str">
        <f t="shared" si="8"/>
        <v>50 to 75%</v>
      </c>
      <c r="J312" s="7">
        <v>4.0999999999999996</v>
      </c>
      <c r="K312" s="7" t="str">
        <f t="shared" si="9"/>
        <v>4.0 - 4.5</v>
      </c>
      <c r="L312" s="10">
        <v>42139</v>
      </c>
      <c r="M312"/>
    </row>
    <row r="313" spans="1:13" ht="17" x14ac:dyDescent="0.25">
      <c r="A313" s="11" t="s">
        <v>8138</v>
      </c>
      <c r="B313" s="5" t="s">
        <v>8139</v>
      </c>
      <c r="C313" s="18" t="s">
        <v>13935</v>
      </c>
      <c r="D313" s="8" t="s">
        <v>14346</v>
      </c>
      <c r="E313" s="5" t="s">
        <v>14161</v>
      </c>
      <c r="F313" s="23">
        <v>2499</v>
      </c>
      <c r="G313" s="26">
        <v>5999</v>
      </c>
      <c r="H313" s="43">
        <v>0.57999999999999996</v>
      </c>
      <c r="I313" s="6" t="str">
        <f t="shared" si="8"/>
        <v>50 to 75%</v>
      </c>
      <c r="J313" s="5">
        <v>4.0999999999999996</v>
      </c>
      <c r="K313" s="5" t="str">
        <f t="shared" si="9"/>
        <v>4.0 - 4.5</v>
      </c>
      <c r="L313" s="9">
        <v>38879</v>
      </c>
      <c r="M313"/>
    </row>
    <row r="314" spans="1:13" ht="17" x14ac:dyDescent="0.25">
      <c r="A314" s="12" t="s">
        <v>5846</v>
      </c>
      <c r="B314" s="7" t="s">
        <v>5847</v>
      </c>
      <c r="C314" s="18" t="s">
        <v>13932</v>
      </c>
      <c r="D314" s="7" t="s">
        <v>14346</v>
      </c>
      <c r="E314" s="5" t="s">
        <v>14350</v>
      </c>
      <c r="F314" s="24">
        <v>2499</v>
      </c>
      <c r="G314" s="27">
        <v>4999</v>
      </c>
      <c r="H314" s="42">
        <v>0.5</v>
      </c>
      <c r="I314" s="6" t="str">
        <f t="shared" si="8"/>
        <v>25 to 50%</v>
      </c>
      <c r="J314" s="7">
        <v>4.4000000000000004</v>
      </c>
      <c r="K314" s="7" t="str">
        <f t="shared" si="9"/>
        <v>4.0 - 4.5</v>
      </c>
      <c r="L314" s="10">
        <v>35024</v>
      </c>
      <c r="M314"/>
    </row>
    <row r="315" spans="1:13" ht="17" x14ac:dyDescent="0.25">
      <c r="A315" s="11" t="s">
        <v>8563</v>
      </c>
      <c r="B315" s="5" t="s">
        <v>8564</v>
      </c>
      <c r="C315" s="18" t="s">
        <v>13932</v>
      </c>
      <c r="D315" s="8" t="s">
        <v>14346</v>
      </c>
      <c r="E315" s="5" t="s">
        <v>14350</v>
      </c>
      <c r="F315" s="23">
        <v>2499</v>
      </c>
      <c r="G315" s="26">
        <v>3999</v>
      </c>
      <c r="H315" s="43">
        <v>0.38</v>
      </c>
      <c r="I315" s="6" t="str">
        <f t="shared" si="8"/>
        <v>25 to 50%</v>
      </c>
      <c r="J315" s="5">
        <v>4.4000000000000004</v>
      </c>
      <c r="K315" s="5" t="str">
        <f t="shared" si="9"/>
        <v>4.0 - 4.5</v>
      </c>
      <c r="L315" s="9">
        <v>12679</v>
      </c>
      <c r="M315"/>
    </row>
    <row r="316" spans="1:13" ht="17" x14ac:dyDescent="0.25">
      <c r="A316" s="12" t="s">
        <v>7726</v>
      </c>
      <c r="B316" s="7" t="s">
        <v>7727</v>
      </c>
      <c r="C316" s="18" t="s">
        <v>13935</v>
      </c>
      <c r="D316" s="7" t="s">
        <v>14346</v>
      </c>
      <c r="E316" s="5" t="s">
        <v>14159</v>
      </c>
      <c r="F316" s="24">
        <v>2499</v>
      </c>
      <c r="G316" s="27">
        <v>9999</v>
      </c>
      <c r="H316" s="42">
        <v>0.75</v>
      </c>
      <c r="I316" s="6" t="str">
        <f t="shared" si="8"/>
        <v>50 to 75%</v>
      </c>
      <c r="J316" s="7">
        <v>4</v>
      </c>
      <c r="K316" s="7" t="str">
        <f t="shared" si="9"/>
        <v>4.0 - 4.5</v>
      </c>
      <c r="L316" s="10">
        <v>9090</v>
      </c>
      <c r="M316"/>
    </row>
    <row r="317" spans="1:13" ht="17" x14ac:dyDescent="0.25">
      <c r="A317" s="12" t="s">
        <v>6390</v>
      </c>
      <c r="B317" s="7" t="s">
        <v>6391</v>
      </c>
      <c r="C317" s="18" t="s">
        <v>13935</v>
      </c>
      <c r="D317" s="7" t="s">
        <v>14346</v>
      </c>
      <c r="E317" s="5" t="s">
        <v>14161</v>
      </c>
      <c r="F317" s="24">
        <v>2499</v>
      </c>
      <c r="G317" s="27">
        <v>4999</v>
      </c>
      <c r="H317" s="42">
        <v>0.5</v>
      </c>
      <c r="I317" s="6" t="str">
        <f t="shared" si="8"/>
        <v>25 to 50%</v>
      </c>
      <c r="J317" s="7">
        <v>3.9</v>
      </c>
      <c r="K317" s="7" t="str">
        <f t="shared" si="9"/>
        <v>2.5 - 3.9</v>
      </c>
      <c r="L317" s="10">
        <v>7571</v>
      </c>
      <c r="M317"/>
    </row>
    <row r="318" spans="1:13" ht="17" x14ac:dyDescent="0.25">
      <c r="A318" s="11" t="s">
        <v>7693</v>
      </c>
      <c r="B318" s="5" t="s">
        <v>7694</v>
      </c>
      <c r="C318" s="18" t="s">
        <v>13935</v>
      </c>
      <c r="D318" s="8" t="s">
        <v>14346</v>
      </c>
      <c r="E318" s="5" t="s">
        <v>14161</v>
      </c>
      <c r="F318" s="23">
        <v>2499</v>
      </c>
      <c r="G318" s="26">
        <v>5999</v>
      </c>
      <c r="H318" s="43">
        <v>0.57999999999999996</v>
      </c>
      <c r="I318" s="6" t="str">
        <f t="shared" si="8"/>
        <v>50 to 75%</v>
      </c>
      <c r="J318" s="5">
        <v>4.0999999999999996</v>
      </c>
      <c r="K318" s="5" t="str">
        <f t="shared" si="9"/>
        <v>4.0 - 4.5</v>
      </c>
      <c r="L318" s="9">
        <v>5852</v>
      </c>
      <c r="M318"/>
    </row>
    <row r="319" spans="1:13" ht="17" x14ac:dyDescent="0.25">
      <c r="A319" s="12" t="s">
        <v>5108</v>
      </c>
      <c r="B319" s="7" t="s">
        <v>5109</v>
      </c>
      <c r="C319" s="18" t="s">
        <v>13935</v>
      </c>
      <c r="D319" s="7" t="s">
        <v>13947</v>
      </c>
      <c r="E319" s="5" t="s">
        <v>14078</v>
      </c>
      <c r="F319" s="24">
        <v>2499</v>
      </c>
      <c r="G319" s="27">
        <v>2999</v>
      </c>
      <c r="H319" s="42">
        <v>0.17</v>
      </c>
      <c r="I319" s="6" t="str">
        <f t="shared" si="8"/>
        <v>5 to 25%</v>
      </c>
      <c r="J319" s="7">
        <v>4.0999999999999996</v>
      </c>
      <c r="K319" s="7" t="str">
        <f t="shared" si="9"/>
        <v>4.0 - 4.5</v>
      </c>
      <c r="L319" s="10">
        <v>3156</v>
      </c>
      <c r="M319"/>
    </row>
    <row r="320" spans="1:13" ht="17" x14ac:dyDescent="0.25">
      <c r="A320" s="11" t="s">
        <v>9574</v>
      </c>
      <c r="B320" s="5" t="s">
        <v>9575</v>
      </c>
      <c r="C320" s="18" t="s">
        <v>13972</v>
      </c>
      <c r="D320" s="5" t="s">
        <v>14020</v>
      </c>
      <c r="E320" s="5" t="s">
        <v>14248</v>
      </c>
      <c r="F320" s="23">
        <v>2499</v>
      </c>
      <c r="G320" s="26">
        <v>3945</v>
      </c>
      <c r="H320" s="43">
        <v>0.37</v>
      </c>
      <c r="I320" s="6" t="str">
        <f t="shared" si="8"/>
        <v>25 to 50%</v>
      </c>
      <c r="J320" s="5">
        <v>3.8</v>
      </c>
      <c r="K320" s="5" t="str">
        <f t="shared" si="9"/>
        <v>2.5 - 3.9</v>
      </c>
      <c r="L320" s="9">
        <v>2732</v>
      </c>
      <c r="M320"/>
    </row>
    <row r="321" spans="1:13" ht="17" x14ac:dyDescent="0.25">
      <c r="A321" s="11" t="s">
        <v>9987</v>
      </c>
      <c r="B321" s="5" t="s">
        <v>9988</v>
      </c>
      <c r="C321" s="18" t="s">
        <v>13972</v>
      </c>
      <c r="D321" s="8" t="s">
        <v>14346</v>
      </c>
      <c r="E321" s="5" t="s">
        <v>14264</v>
      </c>
      <c r="F321" s="23">
        <v>2499</v>
      </c>
      <c r="G321" s="26">
        <v>5000</v>
      </c>
      <c r="H321" s="43">
        <v>0.5</v>
      </c>
      <c r="I321" s="6" t="str">
        <f t="shared" si="8"/>
        <v>25 to 50%</v>
      </c>
      <c r="J321" s="5">
        <v>3.8</v>
      </c>
      <c r="K321" s="5" t="str">
        <f t="shared" si="9"/>
        <v>2.5 - 3.9</v>
      </c>
      <c r="L321" s="9">
        <v>1889</v>
      </c>
      <c r="M321"/>
    </row>
    <row r="322" spans="1:13" ht="17" x14ac:dyDescent="0.25">
      <c r="A322" s="12" t="s">
        <v>4583</v>
      </c>
      <c r="B322" s="7" t="s">
        <v>4584</v>
      </c>
      <c r="C322" s="18" t="s">
        <v>13935</v>
      </c>
      <c r="D322" s="7" t="s">
        <v>14346</v>
      </c>
      <c r="E322" s="5" t="s">
        <v>14161</v>
      </c>
      <c r="F322" s="24">
        <v>2499</v>
      </c>
      <c r="G322" s="27">
        <v>5999</v>
      </c>
      <c r="H322" s="42">
        <v>0.57999999999999996</v>
      </c>
      <c r="I322" s="6" t="str">
        <f t="shared" ref="I322:I385" si="10">IF(H322&lt;5%,"Below 5%",IF(H322 &lt;= 25%,"5 to 25%",IF(H322&lt;= 50%,"25 to 50%", IF(H322 &lt;=75%, "50 to 75%","Above 75%"))))</f>
        <v>50 to 75%</v>
      </c>
      <c r="J322" s="7">
        <v>3.7</v>
      </c>
      <c r="K322" s="7" t="str">
        <f t="shared" ref="K322:K385" si="11">IF(J322&lt;2.5,"&lt; 2.5",IF(J322&lt;4,"2.5 - 3.9",IF(J322&lt;4.5,"4.0 - 4.5","4.5 +")))</f>
        <v>2.5 - 3.9</v>
      </c>
      <c r="L322" s="10">
        <v>828</v>
      </c>
      <c r="M322"/>
    </row>
    <row r="323" spans="1:13" ht="17" x14ac:dyDescent="0.25">
      <c r="A323" s="12" t="s">
        <v>4655</v>
      </c>
      <c r="B323" s="7" t="s">
        <v>4656</v>
      </c>
      <c r="C323" s="18" t="s">
        <v>13935</v>
      </c>
      <c r="D323" s="7" t="s">
        <v>14346</v>
      </c>
      <c r="E323" s="5" t="s">
        <v>14144</v>
      </c>
      <c r="F323" s="24">
        <v>2499</v>
      </c>
      <c r="G323" s="27">
        <v>7990</v>
      </c>
      <c r="H323" s="42">
        <v>0.69</v>
      </c>
      <c r="I323" s="6" t="str">
        <f t="shared" si="10"/>
        <v>50 to 75%</v>
      </c>
      <c r="J323" s="7">
        <v>4.0999999999999996</v>
      </c>
      <c r="K323" s="7" t="str">
        <f t="shared" si="11"/>
        <v>4.0 - 4.5</v>
      </c>
      <c r="L323" s="10">
        <v>154</v>
      </c>
      <c r="M323"/>
    </row>
    <row r="324" spans="1:13" ht="17" x14ac:dyDescent="0.25">
      <c r="A324" s="11" t="s">
        <v>8058</v>
      </c>
      <c r="B324" s="5" t="s">
        <v>8059</v>
      </c>
      <c r="C324" s="18" t="s">
        <v>13935</v>
      </c>
      <c r="D324" s="5" t="s">
        <v>13989</v>
      </c>
      <c r="E324" s="5" t="s">
        <v>14223</v>
      </c>
      <c r="F324" s="23">
        <v>2490</v>
      </c>
      <c r="G324" s="26">
        <v>3990</v>
      </c>
      <c r="H324" s="43">
        <v>0.38</v>
      </c>
      <c r="I324" s="6" t="str">
        <f t="shared" si="10"/>
        <v>25 to 50%</v>
      </c>
      <c r="J324" s="5">
        <v>4.0999999999999996</v>
      </c>
      <c r="K324" s="5" t="str">
        <f t="shared" si="11"/>
        <v>4.0 - 4.5</v>
      </c>
      <c r="L324" s="9">
        <v>3606</v>
      </c>
      <c r="M324"/>
    </row>
    <row r="325" spans="1:13" ht="17" x14ac:dyDescent="0.25">
      <c r="A325" s="12" t="s">
        <v>10456</v>
      </c>
      <c r="B325" s="7" t="s">
        <v>10457</v>
      </c>
      <c r="C325" s="18" t="s">
        <v>13972</v>
      </c>
      <c r="D325" s="7" t="s">
        <v>14027</v>
      </c>
      <c r="E325" s="5" t="s">
        <v>14273</v>
      </c>
      <c r="F325" s="24">
        <v>2464</v>
      </c>
      <c r="G325" s="27">
        <v>6000</v>
      </c>
      <c r="H325" s="42">
        <v>0.59</v>
      </c>
      <c r="I325" s="6" t="str">
        <f t="shared" si="10"/>
        <v>50 to 75%</v>
      </c>
      <c r="J325" s="7">
        <v>4.0999999999999996</v>
      </c>
      <c r="K325" s="7" t="str">
        <f t="shared" si="11"/>
        <v>4.0 - 4.5</v>
      </c>
      <c r="L325" s="10">
        <v>8866</v>
      </c>
      <c r="M325"/>
    </row>
    <row r="326" spans="1:13" ht="17" x14ac:dyDescent="0.25">
      <c r="A326" s="11" t="s">
        <v>12269</v>
      </c>
      <c r="B326" s="5" t="s">
        <v>12270</v>
      </c>
      <c r="C326" s="18" t="s">
        <v>13972</v>
      </c>
      <c r="D326" s="5" t="s">
        <v>14027</v>
      </c>
      <c r="E326" s="5" t="s">
        <v>14276</v>
      </c>
      <c r="F326" s="23">
        <v>2449</v>
      </c>
      <c r="G326" s="26">
        <v>3390</v>
      </c>
      <c r="H326" s="43">
        <v>0.28000000000000003</v>
      </c>
      <c r="I326" s="6" t="str">
        <f t="shared" si="10"/>
        <v>25 to 50%</v>
      </c>
      <c r="J326" s="5">
        <v>4</v>
      </c>
      <c r="K326" s="5" t="str">
        <f t="shared" si="11"/>
        <v>4.0 - 4.5</v>
      </c>
      <c r="L326" s="9">
        <v>5206</v>
      </c>
      <c r="M326"/>
    </row>
    <row r="327" spans="1:13" ht="17" x14ac:dyDescent="0.25">
      <c r="A327" s="12" t="s">
        <v>11469</v>
      </c>
      <c r="B327" s="7" t="s">
        <v>11470</v>
      </c>
      <c r="C327" s="18" t="s">
        <v>13972</v>
      </c>
      <c r="D327" s="7" t="s">
        <v>14020</v>
      </c>
      <c r="E327" s="5" t="s">
        <v>14248</v>
      </c>
      <c r="F327" s="24">
        <v>2439</v>
      </c>
      <c r="G327" s="27">
        <v>2545</v>
      </c>
      <c r="H327" s="42">
        <v>0.04</v>
      </c>
      <c r="I327" s="6" t="str">
        <f t="shared" si="10"/>
        <v>Below 5%</v>
      </c>
      <c r="J327" s="7">
        <v>4.0999999999999996</v>
      </c>
      <c r="K327" s="7" t="str">
        <f t="shared" si="11"/>
        <v>4.0 - 4.5</v>
      </c>
      <c r="L327" s="10">
        <v>25</v>
      </c>
      <c r="M327"/>
    </row>
    <row r="328" spans="1:13" ht="17" x14ac:dyDescent="0.25">
      <c r="A328" s="11" t="s">
        <v>10511</v>
      </c>
      <c r="B328" s="5" t="s">
        <v>10512</v>
      </c>
      <c r="C328" s="18" t="s">
        <v>13972</v>
      </c>
      <c r="D328" s="5" t="s">
        <v>14028</v>
      </c>
      <c r="E328" s="5" t="s">
        <v>14275</v>
      </c>
      <c r="F328" s="23">
        <v>2399</v>
      </c>
      <c r="G328" s="26">
        <v>4590</v>
      </c>
      <c r="H328" s="43">
        <v>0.48</v>
      </c>
      <c r="I328" s="6" t="str">
        <f t="shared" si="10"/>
        <v>25 to 50%</v>
      </c>
      <c r="J328" s="5">
        <v>4.0999999999999996</v>
      </c>
      <c r="K328" s="5" t="str">
        <f t="shared" si="11"/>
        <v>4.0 - 4.5</v>
      </c>
      <c r="L328" s="9">
        <v>444</v>
      </c>
      <c r="M328"/>
    </row>
    <row r="329" spans="1:13" ht="17" x14ac:dyDescent="0.25">
      <c r="A329" s="11" t="s">
        <v>12290</v>
      </c>
      <c r="B329" s="5" t="s">
        <v>12291</v>
      </c>
      <c r="C329" s="18" t="s">
        <v>13972</v>
      </c>
      <c r="D329" s="5" t="s">
        <v>14064</v>
      </c>
      <c r="E329" s="5" t="s">
        <v>14248</v>
      </c>
      <c r="F329" s="23">
        <v>2399</v>
      </c>
      <c r="G329" s="26">
        <v>4200</v>
      </c>
      <c r="H329" s="43">
        <v>0.43</v>
      </c>
      <c r="I329" s="6" t="str">
        <f t="shared" si="10"/>
        <v>25 to 50%</v>
      </c>
      <c r="J329" s="5">
        <v>3.8</v>
      </c>
      <c r="K329" s="5" t="str">
        <f t="shared" si="11"/>
        <v>2.5 - 3.9</v>
      </c>
      <c r="L329" s="9">
        <v>397</v>
      </c>
      <c r="M329"/>
    </row>
    <row r="330" spans="1:13" ht="17" x14ac:dyDescent="0.25">
      <c r="A330" s="12" t="s">
        <v>10608</v>
      </c>
      <c r="B330" s="7" t="s">
        <v>10609</v>
      </c>
      <c r="C330" s="18" t="s">
        <v>14050</v>
      </c>
      <c r="D330" s="7" t="s">
        <v>14051</v>
      </c>
      <c r="E330" s="5" t="s">
        <v>14277</v>
      </c>
      <c r="F330" s="24">
        <v>2339</v>
      </c>
      <c r="G330" s="27">
        <v>4000</v>
      </c>
      <c r="H330" s="42">
        <v>0.42</v>
      </c>
      <c r="I330" s="6" t="str">
        <f t="shared" si="10"/>
        <v>25 to 50%</v>
      </c>
      <c r="J330" s="7">
        <v>3.8</v>
      </c>
      <c r="K330" s="7" t="str">
        <f t="shared" si="11"/>
        <v>2.5 - 3.9</v>
      </c>
      <c r="L330" s="10">
        <v>1118</v>
      </c>
      <c r="M330"/>
    </row>
    <row r="331" spans="1:13" ht="17" x14ac:dyDescent="0.25">
      <c r="A331" s="12" t="s">
        <v>13801</v>
      </c>
      <c r="B331" s="7" t="s">
        <v>13802</v>
      </c>
      <c r="C331" s="18" t="s">
        <v>13972</v>
      </c>
      <c r="D331" s="7" t="s">
        <v>14021</v>
      </c>
      <c r="E331" s="5" t="s">
        <v>14276</v>
      </c>
      <c r="F331" s="24">
        <v>2320</v>
      </c>
      <c r="G331" s="27">
        <v>3290</v>
      </c>
      <c r="H331" s="42">
        <v>0.28999999999999998</v>
      </c>
      <c r="I331" s="6" t="str">
        <f t="shared" si="10"/>
        <v>25 to 50%</v>
      </c>
      <c r="J331" s="7">
        <v>3.8</v>
      </c>
      <c r="K331" s="7" t="str">
        <f t="shared" si="11"/>
        <v>2.5 - 3.9</v>
      </c>
      <c r="L331" s="10">
        <v>195</v>
      </c>
      <c r="M331"/>
    </row>
    <row r="332" spans="1:13" ht="17" x14ac:dyDescent="0.25">
      <c r="A332" s="12" t="s">
        <v>3725</v>
      </c>
      <c r="B332" s="7" t="s">
        <v>3726</v>
      </c>
      <c r="C332" s="18" t="s">
        <v>13935</v>
      </c>
      <c r="D332" s="7" t="s">
        <v>14346</v>
      </c>
      <c r="E332" s="5" t="s">
        <v>14144</v>
      </c>
      <c r="F332" s="24">
        <v>2299</v>
      </c>
      <c r="G332" s="27">
        <v>7990</v>
      </c>
      <c r="H332" s="42">
        <v>0.71</v>
      </c>
      <c r="I332" s="6" t="str">
        <f t="shared" si="10"/>
        <v>50 to 75%</v>
      </c>
      <c r="J332" s="7">
        <v>4.2</v>
      </c>
      <c r="K332" s="7" t="str">
        <f t="shared" si="11"/>
        <v>4.0 - 4.5</v>
      </c>
      <c r="L332" s="10">
        <v>69622</v>
      </c>
      <c r="M332"/>
    </row>
    <row r="333" spans="1:13" ht="17" x14ac:dyDescent="0.25">
      <c r="A333" s="11" t="s">
        <v>3725</v>
      </c>
      <c r="B333" s="5" t="s">
        <v>3726</v>
      </c>
      <c r="C333" s="18" t="s">
        <v>13935</v>
      </c>
      <c r="D333" s="8" t="s">
        <v>14346</v>
      </c>
      <c r="E333" s="5" t="s">
        <v>14144</v>
      </c>
      <c r="F333" s="23">
        <v>2299</v>
      </c>
      <c r="G333" s="26">
        <v>7990</v>
      </c>
      <c r="H333" s="43">
        <v>0.71</v>
      </c>
      <c r="I333" s="6" t="str">
        <f t="shared" si="10"/>
        <v>50 to 75%</v>
      </c>
      <c r="J333" s="5">
        <v>4.2</v>
      </c>
      <c r="K333" s="5" t="str">
        <f t="shared" si="11"/>
        <v>4.0 - 4.5</v>
      </c>
      <c r="L333" s="9">
        <v>69619</v>
      </c>
      <c r="M333"/>
    </row>
    <row r="334" spans="1:13" ht="17" x14ac:dyDescent="0.25">
      <c r="A334" s="12" t="s">
        <v>8710</v>
      </c>
      <c r="B334" s="7" t="s">
        <v>8711</v>
      </c>
      <c r="C334" s="18" t="s">
        <v>13935</v>
      </c>
      <c r="D334" s="7" t="s">
        <v>13989</v>
      </c>
      <c r="E334" s="5" t="s">
        <v>14235</v>
      </c>
      <c r="F334" s="24">
        <v>2299</v>
      </c>
      <c r="G334" s="27">
        <v>7500</v>
      </c>
      <c r="H334" s="42">
        <v>0.69</v>
      </c>
      <c r="I334" s="6" t="str">
        <f t="shared" si="10"/>
        <v>50 to 75%</v>
      </c>
      <c r="J334" s="7">
        <v>4.0999999999999996</v>
      </c>
      <c r="K334" s="7" t="str">
        <f t="shared" si="11"/>
        <v>4.0 - 4.5</v>
      </c>
      <c r="L334" s="10">
        <v>5554</v>
      </c>
      <c r="M334"/>
    </row>
    <row r="335" spans="1:13" ht="17" x14ac:dyDescent="0.25">
      <c r="A335" s="12" t="s">
        <v>2597</v>
      </c>
      <c r="B335" s="7" t="s">
        <v>2598</v>
      </c>
      <c r="C335" s="18" t="s">
        <v>13935</v>
      </c>
      <c r="D335" s="7" t="s">
        <v>13945</v>
      </c>
      <c r="E335" s="5" t="s">
        <v>14368</v>
      </c>
      <c r="F335" s="24">
        <v>2299</v>
      </c>
      <c r="G335" s="27">
        <v>3999</v>
      </c>
      <c r="H335" s="42">
        <v>0.43</v>
      </c>
      <c r="I335" s="6" t="str">
        <f t="shared" si="10"/>
        <v>25 to 50%</v>
      </c>
      <c r="J335" s="7">
        <v>3.8</v>
      </c>
      <c r="K335" s="7" t="str">
        <f t="shared" si="11"/>
        <v>2.5 - 3.9</v>
      </c>
      <c r="L335" s="10">
        <v>282</v>
      </c>
      <c r="M335"/>
    </row>
    <row r="336" spans="1:13" ht="17" x14ac:dyDescent="0.25">
      <c r="A336" s="12" t="s">
        <v>12300</v>
      </c>
      <c r="B336" s="7" t="s">
        <v>12301</v>
      </c>
      <c r="C336" s="18" t="s">
        <v>13972</v>
      </c>
      <c r="D336" s="7" t="s">
        <v>14034</v>
      </c>
      <c r="E336" s="5" t="s">
        <v>14293</v>
      </c>
      <c r="F336" s="24">
        <v>2286</v>
      </c>
      <c r="G336" s="27">
        <v>4495</v>
      </c>
      <c r="H336" s="42">
        <v>0.49</v>
      </c>
      <c r="I336" s="6" t="str">
        <f t="shared" si="10"/>
        <v>25 to 50%</v>
      </c>
      <c r="J336" s="7">
        <v>3.9</v>
      </c>
      <c r="K336" s="7" t="str">
        <f t="shared" si="11"/>
        <v>2.5 - 3.9</v>
      </c>
      <c r="L336" s="10">
        <v>326</v>
      </c>
      <c r="M336"/>
    </row>
    <row r="337" spans="1:13" ht="17" x14ac:dyDescent="0.25">
      <c r="A337" s="12" t="s">
        <v>13887</v>
      </c>
      <c r="B337" s="7" t="s">
        <v>13888</v>
      </c>
      <c r="C337" s="18" t="s">
        <v>13972</v>
      </c>
      <c r="D337" s="7" t="s">
        <v>14049</v>
      </c>
      <c r="E337" s="5" t="s">
        <v>14245</v>
      </c>
      <c r="F337" s="24">
        <v>2280</v>
      </c>
      <c r="G337" s="27">
        <v>3045</v>
      </c>
      <c r="H337" s="42">
        <v>0.25</v>
      </c>
      <c r="I337" s="6" t="str">
        <f t="shared" si="10"/>
        <v>5 to 25%</v>
      </c>
      <c r="J337" s="7">
        <v>4.0999999999999996</v>
      </c>
      <c r="K337" s="7" t="str">
        <f t="shared" si="11"/>
        <v>4.0 - 4.5</v>
      </c>
      <c r="L337" s="10">
        <v>4118</v>
      </c>
      <c r="M337"/>
    </row>
    <row r="338" spans="1:13" ht="17" x14ac:dyDescent="0.25">
      <c r="A338" s="11" t="s">
        <v>11876</v>
      </c>
      <c r="B338" s="5" t="s">
        <v>11877</v>
      </c>
      <c r="C338" s="18" t="s">
        <v>13972</v>
      </c>
      <c r="D338" s="8" t="s">
        <v>14346</v>
      </c>
      <c r="E338" s="5" t="s">
        <v>14309</v>
      </c>
      <c r="F338" s="23">
        <v>2249</v>
      </c>
      <c r="G338" s="26">
        <v>3550</v>
      </c>
      <c r="H338" s="43">
        <v>0.37</v>
      </c>
      <c r="I338" s="6" t="str">
        <f t="shared" si="10"/>
        <v>25 to 50%</v>
      </c>
      <c r="J338" s="5">
        <v>4</v>
      </c>
      <c r="K338" s="5" t="str">
        <f t="shared" si="11"/>
        <v>4.0 - 4.5</v>
      </c>
      <c r="L338" s="9">
        <v>3973</v>
      </c>
      <c r="M338"/>
    </row>
    <row r="339" spans="1:13" ht="17" x14ac:dyDescent="0.25">
      <c r="A339" s="11" t="s">
        <v>12725</v>
      </c>
      <c r="B339" s="5" t="s">
        <v>12726</v>
      </c>
      <c r="C339" s="18" t="s">
        <v>13972</v>
      </c>
      <c r="D339" s="5" t="s">
        <v>14027</v>
      </c>
      <c r="E339" s="5" t="s">
        <v>14255</v>
      </c>
      <c r="F339" s="23">
        <v>2237.81</v>
      </c>
      <c r="G339" s="26">
        <v>3899</v>
      </c>
      <c r="H339" s="43">
        <v>0.43</v>
      </c>
      <c r="I339" s="6" t="str">
        <f t="shared" si="10"/>
        <v>25 to 50%</v>
      </c>
      <c r="J339" s="5">
        <v>3.9</v>
      </c>
      <c r="K339" s="5" t="str">
        <f t="shared" si="11"/>
        <v>2.5 - 3.9</v>
      </c>
      <c r="L339" s="9">
        <v>11004</v>
      </c>
      <c r="M339"/>
    </row>
    <row r="340" spans="1:13" ht="17" x14ac:dyDescent="0.25">
      <c r="A340" s="11" t="s">
        <v>13898</v>
      </c>
      <c r="B340" s="5" t="s">
        <v>13899</v>
      </c>
      <c r="C340" s="18" t="s">
        <v>13972</v>
      </c>
      <c r="D340" s="5" t="s">
        <v>14043</v>
      </c>
      <c r="E340" s="5" t="s">
        <v>14246</v>
      </c>
      <c r="F340" s="23">
        <v>2219</v>
      </c>
      <c r="G340" s="26">
        <v>3080</v>
      </c>
      <c r="H340" s="43">
        <v>0.28000000000000003</v>
      </c>
      <c r="I340" s="6" t="str">
        <f t="shared" si="10"/>
        <v>25 to 50%</v>
      </c>
      <c r="J340" s="5">
        <v>3.6</v>
      </c>
      <c r="K340" s="5" t="str">
        <f t="shared" si="11"/>
        <v>2.5 - 3.9</v>
      </c>
      <c r="L340" s="9">
        <v>468</v>
      </c>
      <c r="M340"/>
    </row>
    <row r="341" spans="1:13" ht="17" x14ac:dyDescent="0.25">
      <c r="A341" s="12" t="s">
        <v>3512</v>
      </c>
      <c r="B341" s="7" t="s">
        <v>3513</v>
      </c>
      <c r="C341" s="18" t="s">
        <v>13935</v>
      </c>
      <c r="D341" s="7" t="s">
        <v>14346</v>
      </c>
      <c r="E341" s="5" t="s">
        <v>14159</v>
      </c>
      <c r="F341" s="24">
        <v>2199</v>
      </c>
      <c r="G341" s="27">
        <v>9999</v>
      </c>
      <c r="H341" s="42">
        <v>0.78</v>
      </c>
      <c r="I341" s="6" t="str">
        <f t="shared" si="10"/>
        <v>Above 75%</v>
      </c>
      <c r="J341" s="7">
        <v>4.2</v>
      </c>
      <c r="K341" s="7" t="str">
        <f t="shared" si="11"/>
        <v>4.0 - 4.5</v>
      </c>
      <c r="L341" s="10">
        <v>29478</v>
      </c>
      <c r="M341"/>
    </row>
    <row r="342" spans="1:13" ht="17" x14ac:dyDescent="0.25">
      <c r="A342" s="11" t="s">
        <v>4365</v>
      </c>
      <c r="B342" s="5" t="s">
        <v>3513</v>
      </c>
      <c r="C342" s="18" t="s">
        <v>13935</v>
      </c>
      <c r="D342" s="8" t="s">
        <v>14346</v>
      </c>
      <c r="E342" s="5" t="s">
        <v>14159</v>
      </c>
      <c r="F342" s="23">
        <v>2199</v>
      </c>
      <c r="G342" s="26">
        <v>9999</v>
      </c>
      <c r="H342" s="43">
        <v>0.78</v>
      </c>
      <c r="I342" s="6" t="str">
        <f t="shared" si="10"/>
        <v>Above 75%</v>
      </c>
      <c r="J342" s="5">
        <v>4.2</v>
      </c>
      <c r="K342" s="5" t="str">
        <f t="shared" si="11"/>
        <v>4.0 - 4.5</v>
      </c>
      <c r="L342" s="9">
        <v>29472</v>
      </c>
      <c r="M342"/>
    </row>
    <row r="343" spans="1:13" ht="17" x14ac:dyDescent="0.25">
      <c r="A343" s="12" t="s">
        <v>3512</v>
      </c>
      <c r="B343" s="7" t="s">
        <v>3513</v>
      </c>
      <c r="C343" s="18" t="s">
        <v>13935</v>
      </c>
      <c r="D343" s="7" t="s">
        <v>14346</v>
      </c>
      <c r="E343" s="5" t="s">
        <v>14159</v>
      </c>
      <c r="F343" s="24">
        <v>2199</v>
      </c>
      <c r="G343" s="27">
        <v>9999</v>
      </c>
      <c r="H343" s="42">
        <v>0.78</v>
      </c>
      <c r="I343" s="6" t="str">
        <f t="shared" si="10"/>
        <v>Above 75%</v>
      </c>
      <c r="J343" s="7">
        <v>4.2</v>
      </c>
      <c r="K343" s="7" t="str">
        <f t="shared" si="11"/>
        <v>4.0 - 4.5</v>
      </c>
      <c r="L343" s="10">
        <v>29471</v>
      </c>
      <c r="M343"/>
    </row>
    <row r="344" spans="1:13" ht="17" x14ac:dyDescent="0.25">
      <c r="A344" s="12" t="s">
        <v>10801</v>
      </c>
      <c r="B344" s="7" t="s">
        <v>10802</v>
      </c>
      <c r="C344" s="18" t="s">
        <v>13972</v>
      </c>
      <c r="D344" s="7" t="s">
        <v>14039</v>
      </c>
      <c r="E344" s="5" t="s">
        <v>14248</v>
      </c>
      <c r="F344" s="24">
        <v>2199</v>
      </c>
      <c r="G344" s="27">
        <v>3190</v>
      </c>
      <c r="H344" s="42">
        <v>0.31</v>
      </c>
      <c r="I344" s="6" t="str">
        <f t="shared" si="10"/>
        <v>25 to 50%</v>
      </c>
      <c r="J344" s="7">
        <v>4.3</v>
      </c>
      <c r="K344" s="7" t="str">
        <f t="shared" si="11"/>
        <v>4.0 - 4.5</v>
      </c>
      <c r="L344" s="10">
        <v>9650</v>
      </c>
      <c r="M344"/>
    </row>
    <row r="345" spans="1:13" ht="17" x14ac:dyDescent="0.25">
      <c r="A345" s="11" t="s">
        <v>13686</v>
      </c>
      <c r="B345" s="5" t="s">
        <v>13687</v>
      </c>
      <c r="C345" s="18" t="s">
        <v>13972</v>
      </c>
      <c r="D345" s="5" t="s">
        <v>14039</v>
      </c>
      <c r="E345" s="5" t="s">
        <v>14248</v>
      </c>
      <c r="F345" s="23">
        <v>2199</v>
      </c>
      <c r="G345" s="26">
        <v>3045</v>
      </c>
      <c r="H345" s="43">
        <v>0.28000000000000003</v>
      </c>
      <c r="I345" s="6" t="str">
        <f t="shared" si="10"/>
        <v>25 to 50%</v>
      </c>
      <c r="J345" s="5">
        <v>4.2</v>
      </c>
      <c r="K345" s="5" t="str">
        <f t="shared" si="11"/>
        <v>4.0 - 4.5</v>
      </c>
      <c r="L345" s="9">
        <v>2686</v>
      </c>
      <c r="M345"/>
    </row>
    <row r="346" spans="1:13" ht="17" x14ac:dyDescent="0.25">
      <c r="A346" s="12" t="s">
        <v>10132</v>
      </c>
      <c r="B346" s="7" t="s">
        <v>10133</v>
      </c>
      <c r="C346" s="18" t="s">
        <v>13972</v>
      </c>
      <c r="D346" s="7" t="s">
        <v>14043</v>
      </c>
      <c r="E346" s="5" t="s">
        <v>14276</v>
      </c>
      <c r="F346" s="24">
        <v>2199</v>
      </c>
      <c r="G346" s="27">
        <v>2990</v>
      </c>
      <c r="H346" s="42">
        <v>0.26</v>
      </c>
      <c r="I346" s="6" t="str">
        <f t="shared" si="10"/>
        <v>25 to 50%</v>
      </c>
      <c r="J346" s="7">
        <v>3.8</v>
      </c>
      <c r="K346" s="7" t="str">
        <f t="shared" si="11"/>
        <v>2.5 - 3.9</v>
      </c>
      <c r="L346" s="10">
        <v>1558</v>
      </c>
      <c r="M346"/>
    </row>
    <row r="347" spans="1:13" ht="17" x14ac:dyDescent="0.25">
      <c r="A347" s="12" t="s">
        <v>13059</v>
      </c>
      <c r="B347" s="7" t="s">
        <v>13060</v>
      </c>
      <c r="C347" s="18" t="s">
        <v>13972</v>
      </c>
      <c r="D347" s="7" t="s">
        <v>14027</v>
      </c>
      <c r="E347" s="5" t="s">
        <v>14458</v>
      </c>
      <c r="F347" s="24">
        <v>2199</v>
      </c>
      <c r="G347" s="27">
        <v>3895</v>
      </c>
      <c r="H347" s="42">
        <v>0.44</v>
      </c>
      <c r="I347" s="6" t="str">
        <f t="shared" si="10"/>
        <v>25 to 50%</v>
      </c>
      <c r="J347" s="7">
        <v>3.9</v>
      </c>
      <c r="K347" s="7" t="str">
        <f t="shared" si="11"/>
        <v>2.5 - 3.9</v>
      </c>
      <c r="L347" s="10">
        <v>1085</v>
      </c>
      <c r="M347"/>
    </row>
    <row r="348" spans="1:13" ht="17" x14ac:dyDescent="0.25">
      <c r="A348" s="12" t="s">
        <v>12807</v>
      </c>
      <c r="B348" s="7" t="s">
        <v>12808</v>
      </c>
      <c r="C348" s="18" t="s">
        <v>13972</v>
      </c>
      <c r="D348" s="7" t="s">
        <v>14041</v>
      </c>
      <c r="E348" s="5" t="s">
        <v>14318</v>
      </c>
      <c r="F348" s="24">
        <v>2199</v>
      </c>
      <c r="G348" s="27">
        <v>3999</v>
      </c>
      <c r="H348" s="42">
        <v>0.45</v>
      </c>
      <c r="I348" s="6" t="str">
        <f t="shared" si="10"/>
        <v>25 to 50%</v>
      </c>
      <c r="J348" s="7">
        <v>3.5</v>
      </c>
      <c r="K348" s="7" t="str">
        <f t="shared" si="11"/>
        <v>2.5 - 3.9</v>
      </c>
      <c r="L348" s="10">
        <v>340</v>
      </c>
      <c r="M348"/>
    </row>
    <row r="349" spans="1:13" ht="17" x14ac:dyDescent="0.25">
      <c r="A349" s="12" t="s">
        <v>4711</v>
      </c>
      <c r="B349" s="7" t="s">
        <v>4712</v>
      </c>
      <c r="C349" s="18" t="s">
        <v>13935</v>
      </c>
      <c r="D349" s="7" t="s">
        <v>13947</v>
      </c>
      <c r="E349" s="5" t="s">
        <v>14385</v>
      </c>
      <c r="F349" s="24">
        <v>2179</v>
      </c>
      <c r="G349" s="27">
        <v>3999</v>
      </c>
      <c r="H349" s="42">
        <v>0.46</v>
      </c>
      <c r="I349" s="6" t="str">
        <f t="shared" si="10"/>
        <v>25 to 50%</v>
      </c>
      <c r="J349" s="7">
        <v>4</v>
      </c>
      <c r="K349" s="7" t="str">
        <f t="shared" si="11"/>
        <v>4.0 - 4.5</v>
      </c>
      <c r="L349" s="10">
        <v>8380</v>
      </c>
      <c r="M349"/>
    </row>
    <row r="350" spans="1:13" ht="17" x14ac:dyDescent="0.25">
      <c r="A350" s="12" t="s">
        <v>9954</v>
      </c>
      <c r="B350" s="7" t="s">
        <v>9955</v>
      </c>
      <c r="C350" s="18" t="s">
        <v>13972</v>
      </c>
      <c r="D350" s="7" t="s">
        <v>14020</v>
      </c>
      <c r="E350" s="5" t="s">
        <v>14246</v>
      </c>
      <c r="F350" s="24">
        <v>2169</v>
      </c>
      <c r="G350" s="27">
        <v>3279</v>
      </c>
      <c r="H350" s="42">
        <v>0.34</v>
      </c>
      <c r="I350" s="6" t="str">
        <f t="shared" si="10"/>
        <v>25 to 50%</v>
      </c>
      <c r="J350" s="7">
        <v>4.0999999999999996</v>
      </c>
      <c r="K350" s="7" t="str">
        <f t="shared" si="11"/>
        <v>4.0 - 4.5</v>
      </c>
      <c r="L350" s="10">
        <v>1716</v>
      </c>
      <c r="M350"/>
    </row>
    <row r="351" spans="1:13" ht="17" x14ac:dyDescent="0.25">
      <c r="A351" s="12" t="s">
        <v>9469</v>
      </c>
      <c r="B351" s="7" t="s">
        <v>9470</v>
      </c>
      <c r="C351" s="18" t="s">
        <v>13972</v>
      </c>
      <c r="D351" s="7" t="s">
        <v>14025</v>
      </c>
      <c r="E351" s="5" t="s">
        <v>14245</v>
      </c>
      <c r="F351" s="24">
        <v>2148</v>
      </c>
      <c r="G351" s="27">
        <v>3645</v>
      </c>
      <c r="H351" s="42">
        <v>0.41</v>
      </c>
      <c r="I351" s="6" t="str">
        <f t="shared" si="10"/>
        <v>25 to 50%</v>
      </c>
      <c r="J351" s="7">
        <v>4.0999999999999996</v>
      </c>
      <c r="K351" s="7" t="str">
        <f t="shared" si="11"/>
        <v>4.0 - 4.5</v>
      </c>
      <c r="L351" s="10">
        <v>31388</v>
      </c>
      <c r="M351"/>
    </row>
    <row r="352" spans="1:13" ht="17" x14ac:dyDescent="0.25">
      <c r="A352" s="11" t="s">
        <v>4186</v>
      </c>
      <c r="B352" s="5" t="s">
        <v>4187</v>
      </c>
      <c r="C352" s="18" t="s">
        <v>13935</v>
      </c>
      <c r="D352" s="5" t="s">
        <v>13960</v>
      </c>
      <c r="E352" s="5" t="s">
        <v>14382</v>
      </c>
      <c r="F352" s="23">
        <v>2099</v>
      </c>
      <c r="G352" s="26">
        <v>5999</v>
      </c>
      <c r="H352" s="43">
        <v>0.65</v>
      </c>
      <c r="I352" s="6" t="str">
        <f t="shared" si="10"/>
        <v>50 to 75%</v>
      </c>
      <c r="J352" s="5">
        <v>4.3</v>
      </c>
      <c r="K352" s="5" t="str">
        <f t="shared" si="11"/>
        <v>4.0 - 4.5</v>
      </c>
      <c r="L352" s="9">
        <v>17129</v>
      </c>
      <c r="M352"/>
    </row>
    <row r="353" spans="1:13" ht="17" x14ac:dyDescent="0.25">
      <c r="A353" s="12" t="s">
        <v>4186</v>
      </c>
      <c r="B353" s="7" t="s">
        <v>4187</v>
      </c>
      <c r="C353" s="18" t="s">
        <v>13935</v>
      </c>
      <c r="D353" s="7" t="s">
        <v>13960</v>
      </c>
      <c r="E353" s="5" t="s">
        <v>14382</v>
      </c>
      <c r="F353" s="24">
        <v>2099</v>
      </c>
      <c r="G353" s="27">
        <v>5999</v>
      </c>
      <c r="H353" s="42">
        <v>0.65</v>
      </c>
      <c r="I353" s="6" t="str">
        <f t="shared" si="10"/>
        <v>50 to 75%</v>
      </c>
      <c r="J353" s="7">
        <v>4.3</v>
      </c>
      <c r="K353" s="7" t="str">
        <f t="shared" si="11"/>
        <v>4.0 - 4.5</v>
      </c>
      <c r="L353" s="10">
        <v>17129</v>
      </c>
      <c r="M353"/>
    </row>
    <row r="354" spans="1:13" ht="17" x14ac:dyDescent="0.25">
      <c r="A354" s="11" t="s">
        <v>7389</v>
      </c>
      <c r="B354" s="5" t="s">
        <v>7390</v>
      </c>
      <c r="C354" s="18" t="s">
        <v>13932</v>
      </c>
      <c r="D354" s="8" t="s">
        <v>14346</v>
      </c>
      <c r="E354" s="5" t="s">
        <v>14099</v>
      </c>
      <c r="F354" s="23">
        <v>2099</v>
      </c>
      <c r="G354" s="26">
        <v>3250</v>
      </c>
      <c r="H354" s="43">
        <v>0.35</v>
      </c>
      <c r="I354" s="6" t="str">
        <f t="shared" si="10"/>
        <v>25 to 50%</v>
      </c>
      <c r="J354" s="5">
        <v>3.8</v>
      </c>
      <c r="K354" s="5" t="str">
        <f t="shared" si="11"/>
        <v>2.5 - 3.9</v>
      </c>
      <c r="L354" s="9">
        <v>11213</v>
      </c>
      <c r="M354"/>
    </row>
    <row r="355" spans="1:13" ht="17" x14ac:dyDescent="0.25">
      <c r="A355" s="12" t="s">
        <v>11931</v>
      </c>
      <c r="B355" s="7" t="s">
        <v>11932</v>
      </c>
      <c r="C355" s="18" t="s">
        <v>13972</v>
      </c>
      <c r="D355" s="7" t="s">
        <v>14034</v>
      </c>
      <c r="E355" s="5" t="s">
        <v>14263</v>
      </c>
      <c r="F355" s="24">
        <v>2099</v>
      </c>
      <c r="G355" s="27">
        <v>2499</v>
      </c>
      <c r="H355" s="42">
        <v>0.16</v>
      </c>
      <c r="I355" s="6" t="str">
        <f t="shared" si="10"/>
        <v>5 to 25%</v>
      </c>
      <c r="J355" s="7">
        <v>4.0999999999999996</v>
      </c>
      <c r="K355" s="7" t="str">
        <f t="shared" si="11"/>
        <v>4.0 - 4.5</v>
      </c>
      <c r="L355" s="10">
        <v>992</v>
      </c>
      <c r="M355"/>
    </row>
    <row r="356" spans="1:13" ht="17" x14ac:dyDescent="0.25">
      <c r="A356" s="12" t="s">
        <v>10108</v>
      </c>
      <c r="B356" s="7" t="s">
        <v>10109</v>
      </c>
      <c r="C356" s="18" t="s">
        <v>13972</v>
      </c>
      <c r="D356" s="7" t="s">
        <v>14042</v>
      </c>
      <c r="E356" s="5" t="s">
        <v>14254</v>
      </c>
      <c r="F356" s="24">
        <v>2095</v>
      </c>
      <c r="G356" s="27">
        <v>2095</v>
      </c>
      <c r="H356" s="42">
        <v>0</v>
      </c>
      <c r="I356" s="6" t="str">
        <f t="shared" si="10"/>
        <v>Below 5%</v>
      </c>
      <c r="J356" s="7">
        <v>4.5</v>
      </c>
      <c r="K356" s="7" t="str">
        <f t="shared" si="11"/>
        <v>4.5 +</v>
      </c>
      <c r="L356" s="10">
        <v>7949</v>
      </c>
      <c r="M356"/>
    </row>
    <row r="357" spans="1:13" ht="17" x14ac:dyDescent="0.25">
      <c r="A357" s="11" t="s">
        <v>11984</v>
      </c>
      <c r="B357" s="5" t="s">
        <v>11985</v>
      </c>
      <c r="C357" s="18" t="s">
        <v>13972</v>
      </c>
      <c r="D357" s="5" t="s">
        <v>14036</v>
      </c>
      <c r="E357" s="5" t="s">
        <v>14436</v>
      </c>
      <c r="F357" s="23">
        <v>2092</v>
      </c>
      <c r="G357" s="26">
        <v>4600</v>
      </c>
      <c r="H357" s="43">
        <v>0.55000000000000004</v>
      </c>
      <c r="I357" s="6" t="str">
        <f t="shared" si="10"/>
        <v>50 to 75%</v>
      </c>
      <c r="J357" s="5">
        <v>4.3</v>
      </c>
      <c r="K357" s="5" t="str">
        <f t="shared" si="11"/>
        <v>4.0 - 4.5</v>
      </c>
      <c r="L357" s="9">
        <v>562</v>
      </c>
      <c r="M357"/>
    </row>
    <row r="358" spans="1:13" ht="17" x14ac:dyDescent="0.25">
      <c r="A358" s="11" t="s">
        <v>10597</v>
      </c>
      <c r="B358" s="5" t="s">
        <v>10598</v>
      </c>
      <c r="C358" s="18" t="s">
        <v>13972</v>
      </c>
      <c r="D358" s="5" t="s">
        <v>14025</v>
      </c>
      <c r="E358" s="5" t="s">
        <v>14276</v>
      </c>
      <c r="F358" s="23">
        <v>2089</v>
      </c>
      <c r="G358" s="26">
        <v>4000</v>
      </c>
      <c r="H358" s="43">
        <v>0.48</v>
      </c>
      <c r="I358" s="6" t="str">
        <f t="shared" si="10"/>
        <v>25 to 50%</v>
      </c>
      <c r="J358" s="5">
        <v>4.2</v>
      </c>
      <c r="K358" s="5" t="str">
        <f t="shared" si="11"/>
        <v>4.0 - 4.5</v>
      </c>
      <c r="L358" s="9">
        <v>11199</v>
      </c>
      <c r="M358"/>
    </row>
    <row r="359" spans="1:13" ht="17" x14ac:dyDescent="0.25">
      <c r="A359" s="12" t="s">
        <v>10499</v>
      </c>
      <c r="B359" s="7" t="s">
        <v>10500</v>
      </c>
      <c r="C359" s="18" t="s">
        <v>13972</v>
      </c>
      <c r="D359" s="7" t="s">
        <v>14028</v>
      </c>
      <c r="E359" s="5" t="s">
        <v>14253</v>
      </c>
      <c r="F359" s="24">
        <v>2088</v>
      </c>
      <c r="G359" s="27">
        <v>5550</v>
      </c>
      <c r="H359" s="42">
        <v>0.62</v>
      </c>
      <c r="I359" s="6" t="str">
        <f t="shared" si="10"/>
        <v>50 to 75%</v>
      </c>
      <c r="J359" s="7">
        <v>4</v>
      </c>
      <c r="K359" s="7" t="str">
        <f t="shared" si="11"/>
        <v>4.0 - 4.5</v>
      </c>
      <c r="L359" s="10">
        <v>5292</v>
      </c>
      <c r="M359"/>
    </row>
    <row r="360" spans="1:13" ht="17" x14ac:dyDescent="0.25">
      <c r="A360" s="12" t="s">
        <v>11669</v>
      </c>
      <c r="B360" s="7" t="s">
        <v>11670</v>
      </c>
      <c r="C360" s="18" t="s">
        <v>13972</v>
      </c>
      <c r="D360" s="7" t="s">
        <v>14036</v>
      </c>
      <c r="E360" s="5" t="s">
        <v>14269</v>
      </c>
      <c r="F360" s="24">
        <v>2079</v>
      </c>
      <c r="G360" s="27">
        <v>3099</v>
      </c>
      <c r="H360" s="42">
        <v>0.33</v>
      </c>
      <c r="I360" s="6" t="str">
        <f t="shared" si="10"/>
        <v>25 to 50%</v>
      </c>
      <c r="J360" s="7">
        <v>4.0999999999999996</v>
      </c>
      <c r="K360" s="7" t="str">
        <f t="shared" si="11"/>
        <v>4.0 - 4.5</v>
      </c>
      <c r="L360" s="10">
        <v>282</v>
      </c>
      <c r="M360"/>
    </row>
    <row r="361" spans="1:13" ht="17" x14ac:dyDescent="0.25">
      <c r="A361" s="12" t="s">
        <v>3250</v>
      </c>
      <c r="B361" s="7" t="s">
        <v>3251</v>
      </c>
      <c r="C361" s="18" t="s">
        <v>13935</v>
      </c>
      <c r="D361" s="7" t="s">
        <v>13947</v>
      </c>
      <c r="E361" s="5" t="s">
        <v>14092</v>
      </c>
      <c r="F361" s="24">
        <v>2049</v>
      </c>
      <c r="G361" s="27">
        <v>2199</v>
      </c>
      <c r="H361" s="42">
        <v>7.0000000000000007E-2</v>
      </c>
      <c r="I361" s="6" t="str">
        <f t="shared" si="10"/>
        <v>5 to 25%</v>
      </c>
      <c r="J361" s="7">
        <v>4.3</v>
      </c>
      <c r="K361" s="7" t="str">
        <f t="shared" si="11"/>
        <v>4.0 - 4.5</v>
      </c>
      <c r="L361" s="10">
        <v>178912</v>
      </c>
      <c r="M361"/>
    </row>
    <row r="362" spans="1:13" ht="17" x14ac:dyDescent="0.25">
      <c r="A362" s="11" t="s">
        <v>12659</v>
      </c>
      <c r="B362" s="5" t="s">
        <v>12660</v>
      </c>
      <c r="C362" s="18" t="s">
        <v>13972</v>
      </c>
      <c r="D362" s="5" t="s">
        <v>14027</v>
      </c>
      <c r="E362" s="5" t="s">
        <v>14241</v>
      </c>
      <c r="F362" s="23">
        <v>2033</v>
      </c>
      <c r="G362" s="26">
        <v>4295</v>
      </c>
      <c r="H362" s="43">
        <v>0.53</v>
      </c>
      <c r="I362" s="6" t="str">
        <f t="shared" si="10"/>
        <v>50 to 75%</v>
      </c>
      <c r="J362" s="5">
        <v>3.4</v>
      </c>
      <c r="K362" s="5" t="str">
        <f t="shared" si="11"/>
        <v>2.5 - 3.9</v>
      </c>
      <c r="L362" s="9">
        <v>422</v>
      </c>
      <c r="M362"/>
    </row>
    <row r="363" spans="1:13" ht="17" x14ac:dyDescent="0.25">
      <c r="A363" s="11" t="s">
        <v>8009</v>
      </c>
      <c r="B363" s="5" t="s">
        <v>8010</v>
      </c>
      <c r="C363" s="18" t="s">
        <v>13935</v>
      </c>
      <c r="D363" s="5" t="s">
        <v>13960</v>
      </c>
      <c r="E363" s="5" t="s">
        <v>14172</v>
      </c>
      <c r="F363" s="23">
        <v>2025</v>
      </c>
      <c r="G363" s="26">
        <v>5999</v>
      </c>
      <c r="H363" s="43">
        <v>0.66</v>
      </c>
      <c r="I363" s="6" t="str">
        <f t="shared" si="10"/>
        <v>50 to 75%</v>
      </c>
      <c r="J363" s="5">
        <v>4.2</v>
      </c>
      <c r="K363" s="5" t="str">
        <f t="shared" si="11"/>
        <v>4.0 - 4.5</v>
      </c>
      <c r="L363" s="9">
        <v>6233</v>
      </c>
      <c r="M363"/>
    </row>
    <row r="364" spans="1:13" ht="17" x14ac:dyDescent="0.25">
      <c r="A364" s="11" t="s">
        <v>6427</v>
      </c>
      <c r="B364" s="5" t="s">
        <v>6428</v>
      </c>
      <c r="C364" s="18" t="s">
        <v>13935</v>
      </c>
      <c r="D364" s="5" t="s">
        <v>13983</v>
      </c>
      <c r="E364" s="5" t="s">
        <v>14379</v>
      </c>
      <c r="F364" s="23">
        <v>1999</v>
      </c>
      <c r="G364" s="26">
        <v>2999</v>
      </c>
      <c r="H364" s="43">
        <v>0.33</v>
      </c>
      <c r="I364" s="6" t="str">
        <f t="shared" si="10"/>
        <v>25 to 50%</v>
      </c>
      <c r="J364" s="5">
        <v>4.3</v>
      </c>
      <c r="K364" s="5" t="str">
        <f t="shared" si="11"/>
        <v>4.0 - 4.5</v>
      </c>
      <c r="L364" s="9">
        <v>63899</v>
      </c>
      <c r="M364"/>
    </row>
    <row r="365" spans="1:13" ht="17" x14ac:dyDescent="0.25">
      <c r="A365" s="12" t="s">
        <v>9406</v>
      </c>
      <c r="B365" s="7" t="s">
        <v>9407</v>
      </c>
      <c r="C365" s="18" t="s">
        <v>13972</v>
      </c>
      <c r="D365" s="7" t="s">
        <v>14027</v>
      </c>
      <c r="E365" s="5" t="s">
        <v>14246</v>
      </c>
      <c r="F365" s="24">
        <v>1999</v>
      </c>
      <c r="G365" s="27">
        <v>3210</v>
      </c>
      <c r="H365" s="42">
        <v>0.38</v>
      </c>
      <c r="I365" s="6" t="str">
        <f t="shared" si="10"/>
        <v>25 to 50%</v>
      </c>
      <c r="J365" s="7">
        <v>4.2</v>
      </c>
      <c r="K365" s="7" t="str">
        <f t="shared" si="11"/>
        <v>4.0 - 4.5</v>
      </c>
      <c r="L365" s="10">
        <v>41349</v>
      </c>
      <c r="M365"/>
    </row>
    <row r="366" spans="1:13" ht="17" x14ac:dyDescent="0.25">
      <c r="A366" s="12" t="s">
        <v>7379</v>
      </c>
      <c r="B366" s="7" t="s">
        <v>7380</v>
      </c>
      <c r="C366" s="18" t="s">
        <v>13935</v>
      </c>
      <c r="D366" s="7" t="s">
        <v>14346</v>
      </c>
      <c r="E366" s="5" t="s">
        <v>14159</v>
      </c>
      <c r="F366" s="24">
        <v>1999</v>
      </c>
      <c r="G366" s="27">
        <v>7999</v>
      </c>
      <c r="H366" s="42">
        <v>0.75</v>
      </c>
      <c r="I366" s="6" t="str">
        <f t="shared" si="10"/>
        <v>50 to 75%</v>
      </c>
      <c r="J366" s="7">
        <v>4.2</v>
      </c>
      <c r="K366" s="7" t="str">
        <f t="shared" si="11"/>
        <v>4.0 - 4.5</v>
      </c>
      <c r="L366" s="10">
        <v>31305</v>
      </c>
      <c r="M366"/>
    </row>
    <row r="367" spans="1:13" ht="17" x14ac:dyDescent="0.25">
      <c r="A367" s="11" t="s">
        <v>3701</v>
      </c>
      <c r="B367" s="5" t="s">
        <v>3702</v>
      </c>
      <c r="C367" s="18" t="s">
        <v>13935</v>
      </c>
      <c r="D367" s="8" t="s">
        <v>14346</v>
      </c>
      <c r="E367" s="5" t="s">
        <v>14161</v>
      </c>
      <c r="F367" s="23">
        <v>1999</v>
      </c>
      <c r="G367" s="26">
        <v>3990</v>
      </c>
      <c r="H367" s="43">
        <v>0.5</v>
      </c>
      <c r="I367" s="6" t="str">
        <f t="shared" si="10"/>
        <v>25 to 50%</v>
      </c>
      <c r="J367" s="5">
        <v>4</v>
      </c>
      <c r="K367" s="5" t="str">
        <f t="shared" si="11"/>
        <v>4.0 - 4.5</v>
      </c>
      <c r="L367" s="9">
        <v>30254</v>
      </c>
      <c r="M367"/>
    </row>
    <row r="368" spans="1:13" ht="17" x14ac:dyDescent="0.25">
      <c r="A368" s="12" t="s">
        <v>5074</v>
      </c>
      <c r="B368" s="7" t="s">
        <v>5075</v>
      </c>
      <c r="C368" s="18" t="s">
        <v>13935</v>
      </c>
      <c r="D368" s="7" t="s">
        <v>14346</v>
      </c>
      <c r="E368" s="5" t="s">
        <v>14161</v>
      </c>
      <c r="F368" s="24">
        <v>1999</v>
      </c>
      <c r="G368" s="27">
        <v>3999</v>
      </c>
      <c r="H368" s="42">
        <v>0.5</v>
      </c>
      <c r="I368" s="6" t="str">
        <f t="shared" si="10"/>
        <v>25 to 50%</v>
      </c>
      <c r="J368" s="7">
        <v>4</v>
      </c>
      <c r="K368" s="7" t="str">
        <f t="shared" si="11"/>
        <v>4.0 - 4.5</v>
      </c>
      <c r="L368" s="10">
        <v>30254</v>
      </c>
      <c r="M368"/>
    </row>
    <row r="369" spans="1:13" ht="17" x14ac:dyDescent="0.25">
      <c r="A369" s="11" t="s">
        <v>4540</v>
      </c>
      <c r="B369" s="5" t="s">
        <v>3229</v>
      </c>
      <c r="C369" s="18" t="s">
        <v>13935</v>
      </c>
      <c r="D369" s="8" t="s">
        <v>14346</v>
      </c>
      <c r="E369" s="5" t="s">
        <v>14159</v>
      </c>
      <c r="F369" s="23">
        <v>1999</v>
      </c>
      <c r="G369" s="26">
        <v>9999</v>
      </c>
      <c r="H369" s="43">
        <v>0.8</v>
      </c>
      <c r="I369" s="6" t="str">
        <f t="shared" si="10"/>
        <v>Above 75%</v>
      </c>
      <c r="J369" s="5">
        <v>4.3</v>
      </c>
      <c r="K369" s="5" t="str">
        <f t="shared" si="11"/>
        <v>4.0 - 4.5</v>
      </c>
      <c r="L369" s="9">
        <v>27704</v>
      </c>
      <c r="M369"/>
    </row>
    <row r="370" spans="1:13" ht="17" x14ac:dyDescent="0.25">
      <c r="A370" s="12" t="s">
        <v>3656</v>
      </c>
      <c r="B370" s="7" t="s">
        <v>3229</v>
      </c>
      <c r="C370" s="18" t="s">
        <v>13935</v>
      </c>
      <c r="D370" s="7" t="s">
        <v>14346</v>
      </c>
      <c r="E370" s="5" t="s">
        <v>14159</v>
      </c>
      <c r="F370" s="24">
        <v>1999</v>
      </c>
      <c r="G370" s="27">
        <v>9999</v>
      </c>
      <c r="H370" s="42">
        <v>0.8</v>
      </c>
      <c r="I370" s="6" t="str">
        <f t="shared" si="10"/>
        <v>Above 75%</v>
      </c>
      <c r="J370" s="7">
        <v>4.3</v>
      </c>
      <c r="K370" s="7" t="str">
        <f t="shared" si="11"/>
        <v>4.0 - 4.5</v>
      </c>
      <c r="L370" s="10">
        <v>27696</v>
      </c>
      <c r="M370"/>
    </row>
    <row r="371" spans="1:13" ht="17" x14ac:dyDescent="0.25">
      <c r="A371" s="11" t="s">
        <v>4172</v>
      </c>
      <c r="B371" s="5" t="s">
        <v>4173</v>
      </c>
      <c r="C371" s="18" t="s">
        <v>13935</v>
      </c>
      <c r="D371" s="8" t="s">
        <v>14346</v>
      </c>
      <c r="E371" s="5" t="s">
        <v>14144</v>
      </c>
      <c r="F371" s="23">
        <v>1999</v>
      </c>
      <c r="G371" s="26">
        <v>7990</v>
      </c>
      <c r="H371" s="43">
        <v>0.75</v>
      </c>
      <c r="I371" s="6" t="str">
        <f t="shared" si="10"/>
        <v>50 to 75%</v>
      </c>
      <c r="J371" s="5">
        <v>3.8</v>
      </c>
      <c r="K371" s="5" t="str">
        <f t="shared" si="11"/>
        <v>2.5 - 3.9</v>
      </c>
      <c r="L371" s="9">
        <v>17833</v>
      </c>
      <c r="M371"/>
    </row>
    <row r="372" spans="1:13" ht="17" x14ac:dyDescent="0.25">
      <c r="A372" s="11" t="s">
        <v>3239</v>
      </c>
      <c r="B372" s="5" t="s">
        <v>3240</v>
      </c>
      <c r="C372" s="18" t="s">
        <v>13935</v>
      </c>
      <c r="D372" s="8" t="s">
        <v>14346</v>
      </c>
      <c r="E372" s="5" t="s">
        <v>14144</v>
      </c>
      <c r="F372" s="23">
        <v>1999</v>
      </c>
      <c r="G372" s="26">
        <v>7990</v>
      </c>
      <c r="H372" s="43">
        <v>0.75</v>
      </c>
      <c r="I372" s="6" t="str">
        <f t="shared" si="10"/>
        <v>50 to 75%</v>
      </c>
      <c r="J372" s="5">
        <v>3.8</v>
      </c>
      <c r="K372" s="5" t="str">
        <f t="shared" si="11"/>
        <v>2.5 - 3.9</v>
      </c>
      <c r="L372" s="9">
        <v>17831</v>
      </c>
      <c r="M372"/>
    </row>
    <row r="373" spans="1:13" ht="17" x14ac:dyDescent="0.25">
      <c r="A373" s="12" t="s">
        <v>3707</v>
      </c>
      <c r="B373" s="7" t="s">
        <v>3708</v>
      </c>
      <c r="C373" s="18" t="s">
        <v>13935</v>
      </c>
      <c r="D373" s="7" t="s">
        <v>14346</v>
      </c>
      <c r="E373" s="5" t="s">
        <v>14144</v>
      </c>
      <c r="F373" s="24">
        <v>1999</v>
      </c>
      <c r="G373" s="27">
        <v>7990</v>
      </c>
      <c r="H373" s="42">
        <v>0.75</v>
      </c>
      <c r="I373" s="6" t="str">
        <f t="shared" si="10"/>
        <v>50 to 75%</v>
      </c>
      <c r="J373" s="7">
        <v>3.8</v>
      </c>
      <c r="K373" s="7" t="str">
        <f t="shared" si="11"/>
        <v>2.5 - 3.9</v>
      </c>
      <c r="L373" s="10">
        <v>17831</v>
      </c>
      <c r="M373"/>
    </row>
    <row r="374" spans="1:13" ht="17" x14ac:dyDescent="0.25">
      <c r="A374" s="12" t="s">
        <v>3928</v>
      </c>
      <c r="B374" s="7" t="s">
        <v>3929</v>
      </c>
      <c r="C374" s="18" t="s">
        <v>13935</v>
      </c>
      <c r="D374" s="7" t="s">
        <v>14346</v>
      </c>
      <c r="E374" s="5" t="s">
        <v>14144</v>
      </c>
      <c r="F374" s="24">
        <v>1999</v>
      </c>
      <c r="G374" s="27">
        <v>7990</v>
      </c>
      <c r="H374" s="42">
        <v>0.75</v>
      </c>
      <c r="I374" s="6" t="str">
        <f t="shared" si="10"/>
        <v>50 to 75%</v>
      </c>
      <c r="J374" s="7">
        <v>3.8</v>
      </c>
      <c r="K374" s="7" t="str">
        <f t="shared" si="11"/>
        <v>2.5 - 3.9</v>
      </c>
      <c r="L374" s="10">
        <v>17831</v>
      </c>
      <c r="M374"/>
    </row>
    <row r="375" spans="1:13" ht="17" x14ac:dyDescent="0.25">
      <c r="A375" s="11" t="s">
        <v>3311</v>
      </c>
      <c r="B375" s="5" t="s">
        <v>3312</v>
      </c>
      <c r="C375" s="18" t="s">
        <v>13935</v>
      </c>
      <c r="D375" s="8" t="s">
        <v>14346</v>
      </c>
      <c r="E375" s="5" t="s">
        <v>14161</v>
      </c>
      <c r="F375" s="23">
        <v>1999</v>
      </c>
      <c r="G375" s="26">
        <v>4999</v>
      </c>
      <c r="H375" s="43">
        <v>0.6</v>
      </c>
      <c r="I375" s="6" t="str">
        <f t="shared" si="10"/>
        <v>50 to 75%</v>
      </c>
      <c r="J375" s="5">
        <v>4.0999999999999996</v>
      </c>
      <c r="K375" s="5" t="str">
        <f t="shared" si="11"/>
        <v>4.0 - 4.5</v>
      </c>
      <c r="L375" s="9">
        <v>10689</v>
      </c>
      <c r="M375"/>
    </row>
    <row r="376" spans="1:13" ht="17" x14ac:dyDescent="0.25">
      <c r="A376" s="12" t="s">
        <v>13568</v>
      </c>
      <c r="B376" s="7" t="s">
        <v>13569</v>
      </c>
      <c r="C376" s="18" t="s">
        <v>13972</v>
      </c>
      <c r="D376" s="7" t="s">
        <v>14045</v>
      </c>
      <c r="E376" s="5" t="s">
        <v>14248</v>
      </c>
      <c r="F376" s="24">
        <v>1999</v>
      </c>
      <c r="G376" s="27">
        <v>2360</v>
      </c>
      <c r="H376" s="42">
        <v>0.15</v>
      </c>
      <c r="I376" s="6" t="str">
        <f t="shared" si="10"/>
        <v>5 to 25%</v>
      </c>
      <c r="J376" s="7">
        <v>4.2</v>
      </c>
      <c r="K376" s="7" t="str">
        <f t="shared" si="11"/>
        <v>4.0 - 4.5</v>
      </c>
      <c r="L376" s="10">
        <v>7801</v>
      </c>
      <c r="M376"/>
    </row>
    <row r="377" spans="1:13" ht="17" x14ac:dyDescent="0.25">
      <c r="A377" s="12" t="s">
        <v>4418</v>
      </c>
      <c r="B377" s="7" t="s">
        <v>4419</v>
      </c>
      <c r="C377" s="18" t="s">
        <v>13935</v>
      </c>
      <c r="D377" s="7" t="s">
        <v>14346</v>
      </c>
      <c r="E377" s="5" t="s">
        <v>14161</v>
      </c>
      <c r="F377" s="24">
        <v>1999</v>
      </c>
      <c r="G377" s="27">
        <v>4999</v>
      </c>
      <c r="H377" s="42">
        <v>0.6</v>
      </c>
      <c r="I377" s="6" t="str">
        <f t="shared" si="10"/>
        <v>50 to 75%</v>
      </c>
      <c r="J377" s="7">
        <v>3.9</v>
      </c>
      <c r="K377" s="7" t="str">
        <f t="shared" si="11"/>
        <v>2.5 - 3.9</v>
      </c>
      <c r="L377" s="10">
        <v>7571</v>
      </c>
      <c r="M377"/>
    </row>
    <row r="378" spans="1:13" ht="17" x14ac:dyDescent="0.25">
      <c r="A378" s="12" t="s">
        <v>6833</v>
      </c>
      <c r="B378" s="7" t="s">
        <v>6834</v>
      </c>
      <c r="C378" s="18" t="s">
        <v>13935</v>
      </c>
      <c r="D378" s="7" t="s">
        <v>13951</v>
      </c>
      <c r="E378" s="5" t="s">
        <v>14175</v>
      </c>
      <c r="F378" s="24">
        <v>1999</v>
      </c>
      <c r="G378" s="27">
        <v>9999</v>
      </c>
      <c r="H378" s="42">
        <v>0.8</v>
      </c>
      <c r="I378" s="6" t="str">
        <f t="shared" si="10"/>
        <v>Above 75%</v>
      </c>
      <c r="J378" s="7">
        <v>3.7</v>
      </c>
      <c r="K378" s="7" t="str">
        <f t="shared" si="11"/>
        <v>2.5 - 3.9</v>
      </c>
      <c r="L378" s="10">
        <v>1986</v>
      </c>
      <c r="M378"/>
    </row>
    <row r="379" spans="1:13" ht="17" x14ac:dyDescent="0.25">
      <c r="A379" s="11" t="s">
        <v>7789</v>
      </c>
      <c r="B379" s="5" t="s">
        <v>7790</v>
      </c>
      <c r="C379" s="18" t="s">
        <v>13935</v>
      </c>
      <c r="D379" s="5" t="s">
        <v>13989</v>
      </c>
      <c r="E379" s="5" t="s">
        <v>14411</v>
      </c>
      <c r="F379" s="23">
        <v>1999</v>
      </c>
      <c r="G379" s="26">
        <v>4700</v>
      </c>
      <c r="H379" s="43">
        <v>0.56999999999999995</v>
      </c>
      <c r="I379" s="6" t="str">
        <f t="shared" si="10"/>
        <v>50 to 75%</v>
      </c>
      <c r="J379" s="5">
        <v>3.8</v>
      </c>
      <c r="K379" s="5" t="str">
        <f t="shared" si="11"/>
        <v>2.5 - 3.9</v>
      </c>
      <c r="L379" s="9">
        <v>1880</v>
      </c>
      <c r="M379"/>
    </row>
    <row r="380" spans="1:13" ht="17" x14ac:dyDescent="0.25">
      <c r="A380" s="11" t="s">
        <v>11091</v>
      </c>
      <c r="B380" s="5" t="s">
        <v>11092</v>
      </c>
      <c r="C380" s="18" t="s">
        <v>13972</v>
      </c>
      <c r="D380" s="5" t="s">
        <v>14039</v>
      </c>
      <c r="E380" s="5" t="s">
        <v>14248</v>
      </c>
      <c r="F380" s="23">
        <v>1999</v>
      </c>
      <c r="G380" s="26">
        <v>4775</v>
      </c>
      <c r="H380" s="43">
        <v>0.57999999999999996</v>
      </c>
      <c r="I380" s="6" t="str">
        <f t="shared" si="10"/>
        <v>50 to 75%</v>
      </c>
      <c r="J380" s="5">
        <v>4.2</v>
      </c>
      <c r="K380" s="5" t="str">
        <f t="shared" si="11"/>
        <v>4.0 - 4.5</v>
      </c>
      <c r="L380" s="9">
        <v>1353</v>
      </c>
      <c r="M380"/>
    </row>
    <row r="381" spans="1:13" ht="17" x14ac:dyDescent="0.25">
      <c r="A381" s="12" t="s">
        <v>10371</v>
      </c>
      <c r="B381" s="7" t="s">
        <v>10372</v>
      </c>
      <c r="C381" s="18" t="s">
        <v>13972</v>
      </c>
      <c r="D381" s="7" t="s">
        <v>14026</v>
      </c>
      <c r="E381" s="5" t="s">
        <v>14430</v>
      </c>
      <c r="F381" s="24">
        <v>1999</v>
      </c>
      <c r="G381" s="27">
        <v>2499</v>
      </c>
      <c r="H381" s="42">
        <v>0.2</v>
      </c>
      <c r="I381" s="6" t="str">
        <f t="shared" si="10"/>
        <v>5 to 25%</v>
      </c>
      <c r="J381" s="7">
        <v>4.0999999999999996</v>
      </c>
      <c r="K381" s="7" t="str">
        <f t="shared" si="11"/>
        <v>4.0 - 4.5</v>
      </c>
      <c r="L381" s="10">
        <v>1034</v>
      </c>
      <c r="M381"/>
    </row>
    <row r="382" spans="1:13" ht="17" x14ac:dyDescent="0.25">
      <c r="A382" s="11" t="s">
        <v>11414</v>
      </c>
      <c r="B382" s="5" t="s">
        <v>11415</v>
      </c>
      <c r="C382" s="18" t="s">
        <v>13972</v>
      </c>
      <c r="D382" s="5" t="s">
        <v>14025</v>
      </c>
      <c r="E382" s="5" t="s">
        <v>14348</v>
      </c>
      <c r="F382" s="23">
        <v>1999</v>
      </c>
      <c r="G382" s="26">
        <v>3300</v>
      </c>
      <c r="H382" s="43">
        <v>0.39</v>
      </c>
      <c r="I382" s="6" t="str">
        <f t="shared" si="10"/>
        <v>25 to 50%</v>
      </c>
      <c r="J382" s="5">
        <v>4.2</v>
      </c>
      <c r="K382" s="5" t="str">
        <f t="shared" si="11"/>
        <v>4.0 - 4.5</v>
      </c>
      <c r="L382" s="9">
        <v>780</v>
      </c>
      <c r="M382"/>
    </row>
    <row r="383" spans="1:13" ht="17" x14ac:dyDescent="0.25">
      <c r="A383" s="11" t="s">
        <v>13429</v>
      </c>
      <c r="B383" s="5" t="s">
        <v>13430</v>
      </c>
      <c r="C383" s="18" t="s">
        <v>13972</v>
      </c>
      <c r="D383" s="5" t="s">
        <v>14073</v>
      </c>
      <c r="E383" s="5" t="s">
        <v>14337</v>
      </c>
      <c r="F383" s="23">
        <v>1999</v>
      </c>
      <c r="G383" s="26">
        <v>2999</v>
      </c>
      <c r="H383" s="43">
        <v>0.33</v>
      </c>
      <c r="I383" s="6" t="str">
        <f t="shared" si="10"/>
        <v>25 to 50%</v>
      </c>
      <c r="J383" s="5">
        <v>4.4000000000000004</v>
      </c>
      <c r="K383" s="5" t="str">
        <f t="shared" si="11"/>
        <v>4.0 - 4.5</v>
      </c>
      <c r="L383" s="9">
        <v>388</v>
      </c>
      <c r="M383"/>
    </row>
    <row r="384" spans="1:13" ht="17" x14ac:dyDescent="0.25">
      <c r="A384" s="11" t="s">
        <v>4561</v>
      </c>
      <c r="B384" s="5" t="s">
        <v>4562</v>
      </c>
      <c r="C384" s="18" t="s">
        <v>13935</v>
      </c>
      <c r="D384" s="8" t="s">
        <v>14346</v>
      </c>
      <c r="E384" s="5" t="s">
        <v>14346</v>
      </c>
      <c r="F384" s="23">
        <v>1999</v>
      </c>
      <c r="G384" s="26">
        <v>8499</v>
      </c>
      <c r="H384" s="43">
        <v>0.76</v>
      </c>
      <c r="I384" s="6" t="str">
        <f t="shared" si="10"/>
        <v>Above 75%</v>
      </c>
      <c r="J384" s="5">
        <v>4.3</v>
      </c>
      <c r="K384" s="5" t="str">
        <f t="shared" si="11"/>
        <v>4.0 - 4.5</v>
      </c>
      <c r="L384" s="9">
        <v>240</v>
      </c>
      <c r="M384"/>
    </row>
    <row r="385" spans="1:13" ht="17" x14ac:dyDescent="0.25">
      <c r="A385" s="11" t="s">
        <v>3228</v>
      </c>
      <c r="B385" s="5" t="s">
        <v>3229</v>
      </c>
      <c r="C385" s="18" t="s">
        <v>13935</v>
      </c>
      <c r="D385" s="8" t="s">
        <v>14346</v>
      </c>
      <c r="E385" s="5" t="s">
        <v>14159</v>
      </c>
      <c r="F385" s="23">
        <v>1998</v>
      </c>
      <c r="G385" s="26">
        <v>9999</v>
      </c>
      <c r="H385" s="43">
        <v>0.8</v>
      </c>
      <c r="I385" s="6" t="str">
        <f t="shared" si="10"/>
        <v>Above 75%</v>
      </c>
      <c r="J385" s="5">
        <v>4.3</v>
      </c>
      <c r="K385" s="5" t="str">
        <f t="shared" si="11"/>
        <v>4.0 - 4.5</v>
      </c>
      <c r="L385" s="9">
        <v>27709</v>
      </c>
      <c r="M385"/>
    </row>
    <row r="386" spans="1:13" ht="17" x14ac:dyDescent="0.25">
      <c r="A386" s="12" t="s">
        <v>3228</v>
      </c>
      <c r="B386" s="7" t="s">
        <v>3229</v>
      </c>
      <c r="C386" s="18" t="s">
        <v>13935</v>
      </c>
      <c r="D386" s="7" t="s">
        <v>14346</v>
      </c>
      <c r="E386" s="5" t="s">
        <v>14159</v>
      </c>
      <c r="F386" s="24">
        <v>1998</v>
      </c>
      <c r="G386" s="27">
        <v>9999</v>
      </c>
      <c r="H386" s="42">
        <v>0.8</v>
      </c>
      <c r="I386" s="6" t="str">
        <f t="shared" ref="I386:I449" si="12">IF(H386&lt;5%,"Below 5%",IF(H386 &lt;= 25%,"5 to 25%",IF(H386&lt;= 50%,"25 to 50%", IF(H386 &lt;=75%, "50 to 75%","Above 75%"))))</f>
        <v>Above 75%</v>
      </c>
      <c r="J386" s="7">
        <v>4.3</v>
      </c>
      <c r="K386" s="7" t="str">
        <f t="shared" ref="K386:K449" si="13">IF(J386&lt;2.5,"&lt; 2.5",IF(J386&lt;4,"2.5 - 3.9",IF(J386&lt;4.5,"4.0 - 4.5","4.5 +")))</f>
        <v>4.0 - 4.5</v>
      </c>
      <c r="L386" s="10">
        <v>27696</v>
      </c>
      <c r="M386"/>
    </row>
    <row r="387" spans="1:13" ht="17" x14ac:dyDescent="0.25">
      <c r="A387" s="11" t="s">
        <v>8624</v>
      </c>
      <c r="B387" s="5" t="s">
        <v>8625</v>
      </c>
      <c r="C387" s="18" t="s">
        <v>13932</v>
      </c>
      <c r="D387" s="5" t="s">
        <v>13979</v>
      </c>
      <c r="E387" s="5" t="s">
        <v>14182</v>
      </c>
      <c r="F387" s="23">
        <v>1995</v>
      </c>
      <c r="G387" s="26">
        <v>2895</v>
      </c>
      <c r="H387" s="43">
        <v>0.31</v>
      </c>
      <c r="I387" s="6" t="str">
        <f t="shared" si="12"/>
        <v>25 to 50%</v>
      </c>
      <c r="J387" s="5">
        <v>4.5999999999999996</v>
      </c>
      <c r="K387" s="5" t="str">
        <f t="shared" si="13"/>
        <v>4.5 +</v>
      </c>
      <c r="L387" s="9">
        <v>10760</v>
      </c>
      <c r="M387"/>
    </row>
    <row r="388" spans="1:13" ht="17" x14ac:dyDescent="0.25">
      <c r="A388" s="11" t="s">
        <v>7048</v>
      </c>
      <c r="B388" s="5" t="s">
        <v>7049</v>
      </c>
      <c r="C388" s="18" t="s">
        <v>13932</v>
      </c>
      <c r="D388" s="5" t="s">
        <v>13996</v>
      </c>
      <c r="E388" s="5" t="s">
        <v>14182</v>
      </c>
      <c r="F388" s="23">
        <v>1990</v>
      </c>
      <c r="G388" s="26">
        <v>2595</v>
      </c>
      <c r="H388" s="43">
        <v>0.23</v>
      </c>
      <c r="I388" s="6" t="str">
        <f t="shared" si="12"/>
        <v>5 to 25%</v>
      </c>
      <c r="J388" s="5">
        <v>4.3</v>
      </c>
      <c r="K388" s="5" t="str">
        <f t="shared" si="13"/>
        <v>4.0 - 4.5</v>
      </c>
      <c r="L388" s="9">
        <v>20398</v>
      </c>
      <c r="M388"/>
    </row>
    <row r="389" spans="1:13" ht="17" x14ac:dyDescent="0.25">
      <c r="A389" s="12" t="s">
        <v>8669</v>
      </c>
      <c r="B389" s="7" t="s">
        <v>8670</v>
      </c>
      <c r="C389" s="18" t="s">
        <v>13932</v>
      </c>
      <c r="D389" s="7" t="s">
        <v>14012</v>
      </c>
      <c r="E389" s="5" t="s">
        <v>14201</v>
      </c>
      <c r="F389" s="24">
        <v>1990</v>
      </c>
      <c r="G389" s="27">
        <v>2999</v>
      </c>
      <c r="H389" s="42">
        <v>0.34</v>
      </c>
      <c r="I389" s="6" t="str">
        <f t="shared" si="12"/>
        <v>25 to 50%</v>
      </c>
      <c r="J389" s="7">
        <v>4.3</v>
      </c>
      <c r="K389" s="7" t="str">
        <f t="shared" si="13"/>
        <v>4.0 - 4.5</v>
      </c>
      <c r="L389" s="10">
        <v>14237</v>
      </c>
      <c r="M389"/>
    </row>
    <row r="390" spans="1:13" ht="17" x14ac:dyDescent="0.25">
      <c r="A390" s="11" t="s">
        <v>2584</v>
      </c>
      <c r="B390" s="5" t="s">
        <v>2585</v>
      </c>
      <c r="C390" s="18" t="s">
        <v>13935</v>
      </c>
      <c r="D390" s="8" t="s">
        <v>14346</v>
      </c>
      <c r="E390" s="5" t="s">
        <v>14147</v>
      </c>
      <c r="F390" s="23">
        <v>1990</v>
      </c>
      <c r="G390" s="26">
        <v>3100</v>
      </c>
      <c r="H390" s="43">
        <v>0.36</v>
      </c>
      <c r="I390" s="6" t="str">
        <f t="shared" si="12"/>
        <v>25 to 50%</v>
      </c>
      <c r="J390" s="5">
        <v>4</v>
      </c>
      <c r="K390" s="5" t="str">
        <f t="shared" si="13"/>
        <v>4.0 - 4.5</v>
      </c>
      <c r="L390" s="9">
        <v>897</v>
      </c>
      <c r="M390"/>
    </row>
    <row r="391" spans="1:13" ht="17" x14ac:dyDescent="0.25">
      <c r="A391" s="12" t="s">
        <v>4534</v>
      </c>
      <c r="B391" s="7" t="s">
        <v>4535</v>
      </c>
      <c r="C391" s="18" t="s">
        <v>13935</v>
      </c>
      <c r="D391" s="7" t="s">
        <v>13949</v>
      </c>
      <c r="E391" s="5" t="s">
        <v>14378</v>
      </c>
      <c r="F391" s="24">
        <v>1989</v>
      </c>
      <c r="G391" s="27">
        <v>3500</v>
      </c>
      <c r="H391" s="42">
        <v>0.43</v>
      </c>
      <c r="I391" s="6" t="str">
        <f t="shared" si="12"/>
        <v>25 to 50%</v>
      </c>
      <c r="J391" s="7">
        <v>4.4000000000000004</v>
      </c>
      <c r="K391" s="7" t="str">
        <f t="shared" si="13"/>
        <v>4.0 - 4.5</v>
      </c>
      <c r="L391" s="10">
        <v>67260</v>
      </c>
      <c r="M391"/>
    </row>
    <row r="392" spans="1:13" ht="17" x14ac:dyDescent="0.25">
      <c r="A392" s="12" t="s">
        <v>13652</v>
      </c>
      <c r="B392" s="7" t="s">
        <v>13653</v>
      </c>
      <c r="C392" s="18" t="s">
        <v>13972</v>
      </c>
      <c r="D392" s="7" t="s">
        <v>14076</v>
      </c>
      <c r="E392" s="5" t="s">
        <v>14348</v>
      </c>
      <c r="F392" s="24">
        <v>1982.84</v>
      </c>
      <c r="G392" s="27">
        <v>3300</v>
      </c>
      <c r="H392" s="42">
        <v>0.4</v>
      </c>
      <c r="I392" s="6" t="str">
        <f t="shared" si="12"/>
        <v>25 to 50%</v>
      </c>
      <c r="J392" s="7">
        <v>4.0999999999999996</v>
      </c>
      <c r="K392" s="7" t="str">
        <f t="shared" si="13"/>
        <v>4.0 - 4.5</v>
      </c>
      <c r="L392" s="10">
        <v>5873</v>
      </c>
      <c r="M392"/>
    </row>
    <row r="393" spans="1:13" ht="17" x14ac:dyDescent="0.25">
      <c r="A393" s="11" t="s">
        <v>9551</v>
      </c>
      <c r="B393" s="5" t="s">
        <v>9552</v>
      </c>
      <c r="C393" s="18" t="s">
        <v>13972</v>
      </c>
      <c r="D393" s="5" t="s">
        <v>14033</v>
      </c>
      <c r="E393" s="5" t="s">
        <v>14424</v>
      </c>
      <c r="F393" s="23">
        <v>1969</v>
      </c>
      <c r="G393" s="26">
        <v>5000</v>
      </c>
      <c r="H393" s="43">
        <v>0.61</v>
      </c>
      <c r="I393" s="6" t="str">
        <f t="shared" si="12"/>
        <v>50 to 75%</v>
      </c>
      <c r="J393" s="5">
        <v>4.0999999999999996</v>
      </c>
      <c r="K393" s="5" t="str">
        <f t="shared" si="13"/>
        <v>4.0 - 4.5</v>
      </c>
      <c r="L393" s="9">
        <v>4927</v>
      </c>
      <c r="M393"/>
    </row>
    <row r="394" spans="1:13" ht="17" x14ac:dyDescent="0.25">
      <c r="A394" s="11" t="s">
        <v>10188</v>
      </c>
      <c r="B394" s="5" t="s">
        <v>10189</v>
      </c>
      <c r="C394" s="18" t="s">
        <v>13972</v>
      </c>
      <c r="D394" s="5" t="s">
        <v>14020</v>
      </c>
      <c r="E394" s="5" t="s">
        <v>14259</v>
      </c>
      <c r="F394" s="23">
        <v>1959</v>
      </c>
      <c r="G394" s="26">
        <v>2400</v>
      </c>
      <c r="H394" s="43">
        <v>0.18</v>
      </c>
      <c r="I394" s="6" t="str">
        <f t="shared" si="12"/>
        <v>5 to 25%</v>
      </c>
      <c r="J394" s="5">
        <v>4</v>
      </c>
      <c r="K394" s="5" t="str">
        <f t="shared" si="13"/>
        <v>4.0 - 4.5</v>
      </c>
      <c r="L394" s="9">
        <v>237</v>
      </c>
      <c r="M394"/>
    </row>
    <row r="395" spans="1:13" ht="17" x14ac:dyDescent="0.25">
      <c r="A395" s="11" t="s">
        <v>13240</v>
      </c>
      <c r="B395" s="5" t="s">
        <v>13241</v>
      </c>
      <c r="C395" s="18" t="s">
        <v>13972</v>
      </c>
      <c r="D395" s="5" t="s">
        <v>14036</v>
      </c>
      <c r="E395" s="5" t="s">
        <v>14260</v>
      </c>
      <c r="F395" s="23">
        <v>1928</v>
      </c>
      <c r="G395" s="26">
        <v>2590</v>
      </c>
      <c r="H395" s="43">
        <v>0.26</v>
      </c>
      <c r="I395" s="6" t="str">
        <f t="shared" si="12"/>
        <v>25 to 50%</v>
      </c>
      <c r="J395" s="5">
        <v>4</v>
      </c>
      <c r="K395" s="5" t="str">
        <f t="shared" si="13"/>
        <v>4.0 - 4.5</v>
      </c>
      <c r="L395" s="9">
        <v>2377</v>
      </c>
      <c r="M395"/>
    </row>
    <row r="396" spans="1:13" ht="17" x14ac:dyDescent="0.25">
      <c r="A396" s="11" t="s">
        <v>11372</v>
      </c>
      <c r="B396" s="5" t="s">
        <v>11373</v>
      </c>
      <c r="C396" s="18" t="s">
        <v>13972</v>
      </c>
      <c r="D396" s="5" t="s">
        <v>14028</v>
      </c>
      <c r="E396" s="5" t="s">
        <v>14278</v>
      </c>
      <c r="F396" s="23">
        <v>1899</v>
      </c>
      <c r="G396" s="26">
        <v>3790</v>
      </c>
      <c r="H396" s="43">
        <v>0.5</v>
      </c>
      <c r="I396" s="6" t="str">
        <f t="shared" si="12"/>
        <v>25 to 50%</v>
      </c>
      <c r="J396" s="5">
        <v>3.8</v>
      </c>
      <c r="K396" s="5" t="str">
        <f t="shared" si="13"/>
        <v>2.5 - 3.9</v>
      </c>
      <c r="L396" s="9">
        <v>3842</v>
      </c>
      <c r="M396"/>
    </row>
    <row r="397" spans="1:13" ht="17" x14ac:dyDescent="0.25">
      <c r="A397" s="11" t="s">
        <v>3311</v>
      </c>
      <c r="B397" s="5" t="s">
        <v>3312</v>
      </c>
      <c r="C397" s="18" t="s">
        <v>13935</v>
      </c>
      <c r="D397" s="8" t="s">
        <v>14346</v>
      </c>
      <c r="E397" s="5" t="s">
        <v>14161</v>
      </c>
      <c r="F397" s="23">
        <v>1898</v>
      </c>
      <c r="G397" s="26">
        <v>4999</v>
      </c>
      <c r="H397" s="43">
        <v>0.62</v>
      </c>
      <c r="I397" s="6" t="str">
        <f t="shared" si="12"/>
        <v>50 to 75%</v>
      </c>
      <c r="J397" s="5">
        <v>4.0999999999999996</v>
      </c>
      <c r="K397" s="5" t="str">
        <f t="shared" si="13"/>
        <v>4.0 - 4.5</v>
      </c>
      <c r="L397" s="9">
        <v>10689</v>
      </c>
      <c r="M397"/>
    </row>
    <row r="398" spans="1:13" ht="17" x14ac:dyDescent="0.25">
      <c r="A398" s="12" t="s">
        <v>7844</v>
      </c>
      <c r="B398" s="7" t="s">
        <v>7845</v>
      </c>
      <c r="C398" s="18" t="s">
        <v>13932</v>
      </c>
      <c r="D398" s="7" t="s">
        <v>13996</v>
      </c>
      <c r="E398" s="5" t="s">
        <v>14149</v>
      </c>
      <c r="F398" s="24">
        <v>1890</v>
      </c>
      <c r="G398" s="27">
        <v>5490</v>
      </c>
      <c r="H398" s="42">
        <v>0.66</v>
      </c>
      <c r="I398" s="6" t="str">
        <f t="shared" si="12"/>
        <v>50 to 75%</v>
      </c>
      <c r="J398" s="7">
        <v>4.0999999999999996</v>
      </c>
      <c r="K398" s="7" t="str">
        <f t="shared" si="13"/>
        <v>4.0 - 4.5</v>
      </c>
      <c r="L398" s="10">
        <v>10976</v>
      </c>
      <c r="M398"/>
    </row>
    <row r="399" spans="1:13" ht="17" x14ac:dyDescent="0.25">
      <c r="A399" s="11" t="s">
        <v>5606</v>
      </c>
      <c r="B399" s="5" t="s">
        <v>5607</v>
      </c>
      <c r="C399" s="18" t="s">
        <v>13932</v>
      </c>
      <c r="D399" s="8" t="s">
        <v>14346</v>
      </c>
      <c r="E399" s="5" t="s">
        <v>14350</v>
      </c>
      <c r="F399" s="23">
        <v>1889</v>
      </c>
      <c r="G399" s="26">
        <v>5499</v>
      </c>
      <c r="H399" s="43">
        <v>0.66</v>
      </c>
      <c r="I399" s="6" t="str">
        <f t="shared" si="12"/>
        <v>50 to 75%</v>
      </c>
      <c r="J399" s="5">
        <v>4.2</v>
      </c>
      <c r="K399" s="5" t="str">
        <f t="shared" si="13"/>
        <v>4.0 - 4.5</v>
      </c>
      <c r="L399" s="9">
        <v>49551</v>
      </c>
      <c r="M399"/>
    </row>
    <row r="400" spans="1:13" ht="17" x14ac:dyDescent="0.25">
      <c r="A400" s="11" t="s">
        <v>7236</v>
      </c>
      <c r="B400" s="5" t="s">
        <v>7237</v>
      </c>
      <c r="C400" s="18" t="s">
        <v>13932</v>
      </c>
      <c r="D400" s="5" t="s">
        <v>13966</v>
      </c>
      <c r="E400" s="5" t="s">
        <v>14080</v>
      </c>
      <c r="F400" s="23">
        <v>1889</v>
      </c>
      <c r="G400" s="26">
        <v>2699</v>
      </c>
      <c r="H400" s="43">
        <v>0.3</v>
      </c>
      <c r="I400" s="6" t="str">
        <f t="shared" si="12"/>
        <v>25 to 50%</v>
      </c>
      <c r="J400" s="5">
        <v>4.3</v>
      </c>
      <c r="K400" s="5" t="str">
        <f t="shared" si="13"/>
        <v>4.0 - 4.5</v>
      </c>
      <c r="L400" s="9">
        <v>17394</v>
      </c>
      <c r="M400"/>
    </row>
    <row r="401" spans="1:13" ht="17" x14ac:dyDescent="0.25">
      <c r="A401" s="11" t="s">
        <v>2855</v>
      </c>
      <c r="B401" s="5" t="s">
        <v>2856</v>
      </c>
      <c r="C401" s="18" t="s">
        <v>13935</v>
      </c>
      <c r="D401" s="5" t="s">
        <v>13939</v>
      </c>
      <c r="E401" s="5" t="s">
        <v>14369</v>
      </c>
      <c r="F401" s="23">
        <v>1850</v>
      </c>
      <c r="G401" s="26">
        <v>4500</v>
      </c>
      <c r="H401" s="43">
        <v>0.59</v>
      </c>
      <c r="I401" s="6" t="str">
        <f t="shared" si="12"/>
        <v>50 to 75%</v>
      </c>
      <c r="J401" s="5">
        <v>4</v>
      </c>
      <c r="K401" s="5" t="str">
        <f t="shared" si="13"/>
        <v>4.0 - 4.5</v>
      </c>
      <c r="L401" s="9">
        <v>184</v>
      </c>
      <c r="M401"/>
    </row>
    <row r="402" spans="1:13" ht="17" x14ac:dyDescent="0.25">
      <c r="A402" s="12" t="s">
        <v>11147</v>
      </c>
      <c r="B402" s="7" t="s">
        <v>11148</v>
      </c>
      <c r="C402" s="18" t="s">
        <v>13972</v>
      </c>
      <c r="D402" s="7" t="s">
        <v>14022</v>
      </c>
      <c r="E402" s="5" t="s">
        <v>14254</v>
      </c>
      <c r="F402" s="24">
        <v>1849</v>
      </c>
      <c r="G402" s="27">
        <v>2095</v>
      </c>
      <c r="H402" s="42">
        <v>0.12</v>
      </c>
      <c r="I402" s="6" t="str">
        <f t="shared" si="12"/>
        <v>5 to 25%</v>
      </c>
      <c r="J402" s="7">
        <v>4.3</v>
      </c>
      <c r="K402" s="7" t="str">
        <f t="shared" si="13"/>
        <v>4.0 - 4.5</v>
      </c>
      <c r="L402" s="10">
        <v>7681</v>
      </c>
      <c r="M402"/>
    </row>
    <row r="403" spans="1:13" ht="17" x14ac:dyDescent="0.25">
      <c r="A403" s="12" t="s">
        <v>9823</v>
      </c>
      <c r="B403" s="7" t="s">
        <v>9824</v>
      </c>
      <c r="C403" s="18" t="s">
        <v>13972</v>
      </c>
      <c r="D403" s="7" t="s">
        <v>14037</v>
      </c>
      <c r="E403" s="5" t="s">
        <v>14260</v>
      </c>
      <c r="F403" s="24">
        <v>1819</v>
      </c>
      <c r="G403" s="27">
        <v>2490</v>
      </c>
      <c r="H403" s="42">
        <v>0.27</v>
      </c>
      <c r="I403" s="6" t="str">
        <f t="shared" si="12"/>
        <v>25 to 50%</v>
      </c>
      <c r="J403" s="7">
        <v>4.4000000000000004</v>
      </c>
      <c r="K403" s="7" t="str">
        <f t="shared" si="13"/>
        <v>4.0 - 4.5</v>
      </c>
      <c r="L403" s="10">
        <v>7946</v>
      </c>
      <c r="M403"/>
    </row>
    <row r="404" spans="1:13" ht="17" x14ac:dyDescent="0.25">
      <c r="A404" s="11" t="s">
        <v>7212</v>
      </c>
      <c r="B404" s="5" t="s">
        <v>7213</v>
      </c>
      <c r="C404" s="18" t="s">
        <v>13932</v>
      </c>
      <c r="D404" s="8" t="s">
        <v>14346</v>
      </c>
      <c r="E404" s="5" t="s">
        <v>14208</v>
      </c>
      <c r="F404" s="23">
        <v>1815</v>
      </c>
      <c r="G404" s="26">
        <v>3100</v>
      </c>
      <c r="H404" s="43">
        <v>0.41</v>
      </c>
      <c r="I404" s="6" t="str">
        <f t="shared" si="12"/>
        <v>25 to 50%</v>
      </c>
      <c r="J404" s="5">
        <v>4.5</v>
      </c>
      <c r="K404" s="5" t="str">
        <f t="shared" si="13"/>
        <v>4.5 +</v>
      </c>
      <c r="L404" s="9">
        <v>92925</v>
      </c>
      <c r="M404"/>
    </row>
    <row r="405" spans="1:13" ht="17" x14ac:dyDescent="0.25">
      <c r="A405" s="12" t="s">
        <v>12018</v>
      </c>
      <c r="B405" s="7" t="s">
        <v>12019</v>
      </c>
      <c r="C405" s="18" t="s">
        <v>13972</v>
      </c>
      <c r="D405" s="7" t="s">
        <v>14039</v>
      </c>
      <c r="E405" s="5" t="s">
        <v>14259</v>
      </c>
      <c r="F405" s="24">
        <v>1804</v>
      </c>
      <c r="G405" s="27">
        <v>2380</v>
      </c>
      <c r="H405" s="42">
        <v>0.24</v>
      </c>
      <c r="I405" s="6" t="str">
        <f t="shared" si="12"/>
        <v>5 to 25%</v>
      </c>
      <c r="J405" s="7">
        <v>4</v>
      </c>
      <c r="K405" s="7" t="str">
        <f t="shared" si="13"/>
        <v>4.0 - 4.5</v>
      </c>
      <c r="L405" s="10">
        <v>15382</v>
      </c>
      <c r="M405"/>
    </row>
    <row r="406" spans="1:13" ht="17" x14ac:dyDescent="0.25">
      <c r="A406" s="11" t="s">
        <v>5857</v>
      </c>
      <c r="B406" s="5" t="s">
        <v>5858</v>
      </c>
      <c r="C406" s="18" t="s">
        <v>13935</v>
      </c>
      <c r="D406" s="5" t="s">
        <v>13982</v>
      </c>
      <c r="E406" s="5" t="s">
        <v>14144</v>
      </c>
      <c r="F406" s="23">
        <v>1799</v>
      </c>
      <c r="G406" s="26">
        <v>4999</v>
      </c>
      <c r="H406" s="43">
        <v>0.64</v>
      </c>
      <c r="I406" s="6" t="str">
        <f t="shared" si="12"/>
        <v>50 to 75%</v>
      </c>
      <c r="J406" s="5">
        <v>4.0999999999999996</v>
      </c>
      <c r="K406" s="5" t="str">
        <f t="shared" si="13"/>
        <v>4.0 - 4.5</v>
      </c>
      <c r="L406" s="9">
        <v>55192</v>
      </c>
      <c r="M406"/>
    </row>
    <row r="407" spans="1:13" ht="17" x14ac:dyDescent="0.25">
      <c r="A407" s="11" t="s">
        <v>7147</v>
      </c>
      <c r="B407" s="5" t="s">
        <v>7148</v>
      </c>
      <c r="C407" s="18" t="s">
        <v>13935</v>
      </c>
      <c r="D407" s="5" t="s">
        <v>13983</v>
      </c>
      <c r="E407" s="5" t="s">
        <v>14144</v>
      </c>
      <c r="F407" s="23">
        <v>1799</v>
      </c>
      <c r="G407" s="26">
        <v>4990</v>
      </c>
      <c r="H407" s="43">
        <v>0.64</v>
      </c>
      <c r="I407" s="6" t="str">
        <f t="shared" si="12"/>
        <v>50 to 75%</v>
      </c>
      <c r="J407" s="5">
        <v>4.2</v>
      </c>
      <c r="K407" s="5" t="str">
        <f t="shared" si="13"/>
        <v>4.0 - 4.5</v>
      </c>
      <c r="L407" s="9">
        <v>41226</v>
      </c>
      <c r="M407"/>
    </row>
    <row r="408" spans="1:13" ht="17" x14ac:dyDescent="0.25">
      <c r="A408" s="12" t="s">
        <v>4453</v>
      </c>
      <c r="B408" s="7" t="s">
        <v>4454</v>
      </c>
      <c r="C408" s="18" t="s">
        <v>13935</v>
      </c>
      <c r="D408" s="7" t="s">
        <v>14346</v>
      </c>
      <c r="E408" s="5" t="s">
        <v>14144</v>
      </c>
      <c r="F408" s="24">
        <v>1799</v>
      </c>
      <c r="G408" s="27">
        <v>6990</v>
      </c>
      <c r="H408" s="42">
        <v>0.74</v>
      </c>
      <c r="I408" s="6" t="str">
        <f t="shared" si="12"/>
        <v>50 to 75%</v>
      </c>
      <c r="J408" s="7">
        <v>4</v>
      </c>
      <c r="K408" s="7" t="str">
        <f t="shared" si="13"/>
        <v>4.0 - 4.5</v>
      </c>
      <c r="L408" s="10">
        <v>26880</v>
      </c>
      <c r="M408"/>
    </row>
    <row r="409" spans="1:13" ht="17" x14ac:dyDescent="0.25">
      <c r="A409" s="11" t="s">
        <v>4453</v>
      </c>
      <c r="B409" s="5" t="s">
        <v>4454</v>
      </c>
      <c r="C409" s="18" t="s">
        <v>13935</v>
      </c>
      <c r="D409" s="8" t="s">
        <v>14346</v>
      </c>
      <c r="E409" s="5" t="s">
        <v>14144</v>
      </c>
      <c r="F409" s="23">
        <v>1799</v>
      </c>
      <c r="G409" s="26">
        <v>6990</v>
      </c>
      <c r="H409" s="43">
        <v>0.74</v>
      </c>
      <c r="I409" s="6" t="str">
        <f t="shared" si="12"/>
        <v>50 to 75%</v>
      </c>
      <c r="J409" s="5">
        <v>4</v>
      </c>
      <c r="K409" s="5" t="str">
        <f t="shared" si="13"/>
        <v>4.0 - 4.5</v>
      </c>
      <c r="L409" s="9">
        <v>26880</v>
      </c>
      <c r="M409"/>
    </row>
    <row r="410" spans="1:13" ht="17" x14ac:dyDescent="0.25">
      <c r="A410" s="11" t="s">
        <v>7346</v>
      </c>
      <c r="B410" s="5" t="s">
        <v>7347</v>
      </c>
      <c r="C410" s="18" t="s">
        <v>13932</v>
      </c>
      <c r="D410" s="8" t="s">
        <v>14346</v>
      </c>
      <c r="E410" s="5" t="s">
        <v>14403</v>
      </c>
      <c r="F410" s="23">
        <v>1799</v>
      </c>
      <c r="G410" s="26">
        <v>2911</v>
      </c>
      <c r="H410" s="43">
        <v>0.38</v>
      </c>
      <c r="I410" s="6" t="str">
        <f t="shared" si="12"/>
        <v>25 to 50%</v>
      </c>
      <c r="J410" s="5">
        <v>4.3</v>
      </c>
      <c r="K410" s="5" t="str">
        <f t="shared" si="13"/>
        <v>4.0 - 4.5</v>
      </c>
      <c r="L410" s="9">
        <v>20342</v>
      </c>
      <c r="M410"/>
    </row>
    <row r="411" spans="1:13" ht="17" x14ac:dyDescent="0.25">
      <c r="A411" s="12" t="s">
        <v>3903</v>
      </c>
      <c r="B411" s="7" t="s">
        <v>3904</v>
      </c>
      <c r="C411" s="18" t="s">
        <v>13935</v>
      </c>
      <c r="D411" s="7" t="s">
        <v>13947</v>
      </c>
      <c r="E411" s="5" t="s">
        <v>14078</v>
      </c>
      <c r="F411" s="24">
        <v>1799</v>
      </c>
      <c r="G411" s="27">
        <v>2499</v>
      </c>
      <c r="H411" s="42">
        <v>0.28000000000000003</v>
      </c>
      <c r="I411" s="6" t="str">
        <f t="shared" si="12"/>
        <v>25 to 50%</v>
      </c>
      <c r="J411" s="7">
        <v>4.0999999999999996</v>
      </c>
      <c r="K411" s="7" t="str">
        <f t="shared" si="13"/>
        <v>4.0 - 4.5</v>
      </c>
      <c r="L411" s="10">
        <v>18678</v>
      </c>
      <c r="M411"/>
    </row>
    <row r="412" spans="1:13" ht="17" x14ac:dyDescent="0.25">
      <c r="A412" s="12" t="s">
        <v>3903</v>
      </c>
      <c r="B412" s="7" t="s">
        <v>3904</v>
      </c>
      <c r="C412" s="18" t="s">
        <v>13935</v>
      </c>
      <c r="D412" s="7" t="s">
        <v>13947</v>
      </c>
      <c r="E412" s="5" t="s">
        <v>14078</v>
      </c>
      <c r="F412" s="24">
        <v>1799</v>
      </c>
      <c r="G412" s="27">
        <v>2499</v>
      </c>
      <c r="H412" s="42">
        <v>0.28000000000000003</v>
      </c>
      <c r="I412" s="6" t="str">
        <f t="shared" si="12"/>
        <v>25 to 50%</v>
      </c>
      <c r="J412" s="7">
        <v>4.0999999999999996</v>
      </c>
      <c r="K412" s="7" t="str">
        <f t="shared" si="13"/>
        <v>4.0 - 4.5</v>
      </c>
      <c r="L412" s="10">
        <v>18678</v>
      </c>
      <c r="M412"/>
    </row>
    <row r="413" spans="1:13" ht="17" x14ac:dyDescent="0.25">
      <c r="A413" s="12" t="s">
        <v>3239</v>
      </c>
      <c r="B413" s="7" t="s">
        <v>3240</v>
      </c>
      <c r="C413" s="18" t="s">
        <v>13935</v>
      </c>
      <c r="D413" s="7" t="s">
        <v>14346</v>
      </c>
      <c r="E413" s="5" t="s">
        <v>14144</v>
      </c>
      <c r="F413" s="24">
        <v>1799</v>
      </c>
      <c r="G413" s="27">
        <v>7990</v>
      </c>
      <c r="H413" s="42">
        <v>0.77</v>
      </c>
      <c r="I413" s="6" t="str">
        <f t="shared" si="12"/>
        <v>Above 75%</v>
      </c>
      <c r="J413" s="7">
        <v>3.8</v>
      </c>
      <c r="K413" s="7" t="str">
        <f t="shared" si="13"/>
        <v>2.5 - 3.9</v>
      </c>
      <c r="L413" s="10">
        <v>17833</v>
      </c>
      <c r="M413"/>
    </row>
    <row r="414" spans="1:13" ht="17" x14ac:dyDescent="0.25">
      <c r="A414" s="11" t="s">
        <v>3217</v>
      </c>
      <c r="B414" s="5" t="s">
        <v>3218</v>
      </c>
      <c r="C414" s="18" t="s">
        <v>13935</v>
      </c>
      <c r="D414" s="8" t="s">
        <v>14346</v>
      </c>
      <c r="E414" s="5" t="s">
        <v>14159</v>
      </c>
      <c r="F414" s="23">
        <v>1799</v>
      </c>
      <c r="G414" s="26">
        <v>19999</v>
      </c>
      <c r="H414" s="43">
        <v>0.91</v>
      </c>
      <c r="I414" s="6" t="str">
        <f t="shared" si="12"/>
        <v>Above 75%</v>
      </c>
      <c r="J414" s="5">
        <v>4.2</v>
      </c>
      <c r="K414" s="5" t="str">
        <f t="shared" si="13"/>
        <v>4.0 - 4.5</v>
      </c>
      <c r="L414" s="9">
        <v>13937</v>
      </c>
      <c r="M414"/>
    </row>
    <row r="415" spans="1:13" ht="17" x14ac:dyDescent="0.25">
      <c r="A415" s="11" t="s">
        <v>3508</v>
      </c>
      <c r="B415" s="5" t="s">
        <v>3218</v>
      </c>
      <c r="C415" s="18" t="s">
        <v>13935</v>
      </c>
      <c r="D415" s="8" t="s">
        <v>14346</v>
      </c>
      <c r="E415" s="5" t="s">
        <v>14159</v>
      </c>
      <c r="F415" s="23">
        <v>1799</v>
      </c>
      <c r="G415" s="26">
        <v>19999</v>
      </c>
      <c r="H415" s="43">
        <v>0.91</v>
      </c>
      <c r="I415" s="6" t="str">
        <f t="shared" si="12"/>
        <v>Above 75%</v>
      </c>
      <c r="J415" s="5">
        <v>4.2</v>
      </c>
      <c r="K415" s="5" t="str">
        <f t="shared" si="13"/>
        <v>4.0 - 4.5</v>
      </c>
      <c r="L415" s="9">
        <v>13937</v>
      </c>
      <c r="M415"/>
    </row>
    <row r="416" spans="1:13" ht="17" x14ac:dyDescent="0.25">
      <c r="A416" s="11" t="s">
        <v>3539</v>
      </c>
      <c r="B416" s="5" t="s">
        <v>3218</v>
      </c>
      <c r="C416" s="18" t="s">
        <v>13935</v>
      </c>
      <c r="D416" s="8" t="s">
        <v>14346</v>
      </c>
      <c r="E416" s="5" t="s">
        <v>14159</v>
      </c>
      <c r="F416" s="23">
        <v>1799</v>
      </c>
      <c r="G416" s="26">
        <v>19999</v>
      </c>
      <c r="H416" s="43">
        <v>0.91</v>
      </c>
      <c r="I416" s="6" t="str">
        <f t="shared" si="12"/>
        <v>Above 75%</v>
      </c>
      <c r="J416" s="5">
        <v>4.2</v>
      </c>
      <c r="K416" s="5" t="str">
        <f t="shared" si="13"/>
        <v>4.0 - 4.5</v>
      </c>
      <c r="L416" s="9">
        <v>13937</v>
      </c>
      <c r="M416"/>
    </row>
    <row r="417" spans="1:13" ht="17" x14ac:dyDescent="0.25">
      <c r="A417" s="11" t="s">
        <v>3561</v>
      </c>
      <c r="B417" s="5" t="s">
        <v>3218</v>
      </c>
      <c r="C417" s="18" t="s">
        <v>13935</v>
      </c>
      <c r="D417" s="8" t="s">
        <v>14346</v>
      </c>
      <c r="E417" s="5" t="s">
        <v>14159</v>
      </c>
      <c r="F417" s="23">
        <v>1799</v>
      </c>
      <c r="G417" s="26">
        <v>19999</v>
      </c>
      <c r="H417" s="43">
        <v>0.91</v>
      </c>
      <c r="I417" s="6" t="str">
        <f t="shared" si="12"/>
        <v>Above 75%</v>
      </c>
      <c r="J417" s="5">
        <v>4.2</v>
      </c>
      <c r="K417" s="5" t="str">
        <f t="shared" si="13"/>
        <v>4.0 - 4.5</v>
      </c>
      <c r="L417" s="9">
        <v>13937</v>
      </c>
      <c r="M417"/>
    </row>
    <row r="418" spans="1:13" ht="17" x14ac:dyDescent="0.25">
      <c r="A418" s="11" t="s">
        <v>3616</v>
      </c>
      <c r="B418" s="5" t="s">
        <v>3218</v>
      </c>
      <c r="C418" s="18" t="s">
        <v>13935</v>
      </c>
      <c r="D418" s="8" t="s">
        <v>14346</v>
      </c>
      <c r="E418" s="5" t="s">
        <v>14159</v>
      </c>
      <c r="F418" s="23">
        <v>1799</v>
      </c>
      <c r="G418" s="26">
        <v>19999</v>
      </c>
      <c r="H418" s="43">
        <v>0.91</v>
      </c>
      <c r="I418" s="6" t="str">
        <f t="shared" si="12"/>
        <v>Above 75%</v>
      </c>
      <c r="J418" s="5">
        <v>4.2</v>
      </c>
      <c r="K418" s="5" t="str">
        <f t="shared" si="13"/>
        <v>4.0 - 4.5</v>
      </c>
      <c r="L418" s="9">
        <v>13937</v>
      </c>
      <c r="M418"/>
    </row>
    <row r="419" spans="1:13" ht="17" x14ac:dyDescent="0.25">
      <c r="A419" s="12" t="s">
        <v>9609</v>
      </c>
      <c r="B419" s="7" t="s">
        <v>9610</v>
      </c>
      <c r="C419" s="18" t="s">
        <v>13972</v>
      </c>
      <c r="D419" s="7" t="s">
        <v>14025</v>
      </c>
      <c r="E419" s="5" t="s">
        <v>14241</v>
      </c>
      <c r="F419" s="24">
        <v>1799</v>
      </c>
      <c r="G419" s="27">
        <v>3595</v>
      </c>
      <c r="H419" s="42">
        <v>0.5</v>
      </c>
      <c r="I419" s="6" t="str">
        <f t="shared" si="12"/>
        <v>25 to 50%</v>
      </c>
      <c r="J419" s="7">
        <v>3.8</v>
      </c>
      <c r="K419" s="7" t="str">
        <f t="shared" si="13"/>
        <v>2.5 - 3.9</v>
      </c>
      <c r="L419" s="10">
        <v>9791</v>
      </c>
      <c r="M419"/>
    </row>
    <row r="420" spans="1:13" ht="17" x14ac:dyDescent="0.25">
      <c r="A420" s="12" t="s">
        <v>6417</v>
      </c>
      <c r="B420" s="7" t="s">
        <v>6418</v>
      </c>
      <c r="C420" s="18" t="s">
        <v>13935</v>
      </c>
      <c r="D420" s="7" t="s">
        <v>13951</v>
      </c>
      <c r="E420" s="5" t="s">
        <v>14161</v>
      </c>
      <c r="F420" s="24">
        <v>1799</v>
      </c>
      <c r="G420" s="27">
        <v>3999</v>
      </c>
      <c r="H420" s="42">
        <v>0.55000000000000004</v>
      </c>
      <c r="I420" s="6" t="str">
        <f t="shared" si="12"/>
        <v>50 to 75%</v>
      </c>
      <c r="J420" s="7">
        <v>3.9</v>
      </c>
      <c r="K420" s="7" t="str">
        <f t="shared" si="13"/>
        <v>2.5 - 3.9</v>
      </c>
      <c r="L420" s="10">
        <v>3517</v>
      </c>
      <c r="M420"/>
    </row>
    <row r="421" spans="1:13" ht="17" x14ac:dyDescent="0.25">
      <c r="A421" s="11" t="s">
        <v>13027</v>
      </c>
      <c r="B421" s="5" t="s">
        <v>13028</v>
      </c>
      <c r="C421" s="18" t="s">
        <v>13972</v>
      </c>
      <c r="D421" s="5" t="s">
        <v>14053</v>
      </c>
      <c r="E421" s="5" t="s">
        <v>14317</v>
      </c>
      <c r="F421" s="23">
        <v>1799</v>
      </c>
      <c r="G421" s="26">
        <v>1950</v>
      </c>
      <c r="H421" s="43">
        <v>0.08</v>
      </c>
      <c r="I421" s="6" t="str">
        <f t="shared" si="12"/>
        <v>5 to 25%</v>
      </c>
      <c r="J421" s="5">
        <v>3.9</v>
      </c>
      <c r="K421" s="5" t="str">
        <f t="shared" si="13"/>
        <v>2.5 - 3.9</v>
      </c>
      <c r="L421" s="9">
        <v>1888</v>
      </c>
      <c r="M421"/>
    </row>
    <row r="422" spans="1:13" ht="17" x14ac:dyDescent="0.25">
      <c r="A422" s="11" t="s">
        <v>13049</v>
      </c>
      <c r="B422" s="5" t="s">
        <v>13050</v>
      </c>
      <c r="C422" s="18" t="s">
        <v>13972</v>
      </c>
      <c r="D422" s="5" t="s">
        <v>14027</v>
      </c>
      <c r="E422" s="5" t="s">
        <v>14253</v>
      </c>
      <c r="F422" s="23">
        <v>1799</v>
      </c>
      <c r="G422" s="26">
        <v>3299</v>
      </c>
      <c r="H422" s="43">
        <v>0.45</v>
      </c>
      <c r="I422" s="6" t="str">
        <f t="shared" si="12"/>
        <v>25 to 50%</v>
      </c>
      <c r="J422" s="5">
        <v>3.8</v>
      </c>
      <c r="K422" s="5" t="str">
        <f t="shared" si="13"/>
        <v>2.5 - 3.9</v>
      </c>
      <c r="L422" s="9">
        <v>1846</v>
      </c>
      <c r="M422"/>
    </row>
    <row r="423" spans="1:13" ht="17" x14ac:dyDescent="0.25">
      <c r="A423" s="12" t="s">
        <v>13548</v>
      </c>
      <c r="B423" s="7" t="s">
        <v>13549</v>
      </c>
      <c r="C423" s="18" t="s">
        <v>13972</v>
      </c>
      <c r="D423" s="7" t="s">
        <v>14022</v>
      </c>
      <c r="E423" s="5" t="s">
        <v>14269</v>
      </c>
      <c r="F423" s="24">
        <v>1799</v>
      </c>
      <c r="G423" s="27">
        <v>2599</v>
      </c>
      <c r="H423" s="42">
        <v>0.31</v>
      </c>
      <c r="I423" s="6" t="str">
        <f t="shared" si="12"/>
        <v>25 to 50%</v>
      </c>
      <c r="J423" s="7">
        <v>3.6</v>
      </c>
      <c r="K423" s="7" t="str">
        <f t="shared" si="13"/>
        <v>2.5 - 3.9</v>
      </c>
      <c r="L423" s="10">
        <v>771</v>
      </c>
      <c r="M423"/>
    </row>
    <row r="424" spans="1:13" ht="17" x14ac:dyDescent="0.25">
      <c r="A424" s="12" t="s">
        <v>12409</v>
      </c>
      <c r="B424" s="7" t="s">
        <v>12410</v>
      </c>
      <c r="C424" s="18" t="s">
        <v>13972</v>
      </c>
      <c r="D424" s="7" t="s">
        <v>14034</v>
      </c>
      <c r="E424" s="5" t="s">
        <v>14293</v>
      </c>
      <c r="F424" s="24">
        <v>1799</v>
      </c>
      <c r="G424" s="27">
        <v>3295</v>
      </c>
      <c r="H424" s="42">
        <v>0.45</v>
      </c>
      <c r="I424" s="6" t="str">
        <f t="shared" si="12"/>
        <v>25 to 50%</v>
      </c>
      <c r="J424" s="7">
        <v>3.8</v>
      </c>
      <c r="K424" s="7" t="str">
        <f t="shared" si="13"/>
        <v>2.5 - 3.9</v>
      </c>
      <c r="L424" s="10">
        <v>687</v>
      </c>
      <c r="M424"/>
    </row>
    <row r="425" spans="1:13" ht="17" x14ac:dyDescent="0.25">
      <c r="A425" s="12" t="s">
        <v>5054</v>
      </c>
      <c r="B425" s="7" t="s">
        <v>5055</v>
      </c>
      <c r="C425" s="18" t="s">
        <v>13935</v>
      </c>
      <c r="D425" s="7" t="s">
        <v>13954</v>
      </c>
      <c r="E425" s="5" t="s">
        <v>14093</v>
      </c>
      <c r="F425" s="24">
        <v>1799</v>
      </c>
      <c r="G425" s="27">
        <v>3999</v>
      </c>
      <c r="H425" s="42">
        <v>0.55000000000000004</v>
      </c>
      <c r="I425" s="6" t="str">
        <f t="shared" si="12"/>
        <v>50 to 75%</v>
      </c>
      <c r="J425" s="7">
        <v>4.5999999999999996</v>
      </c>
      <c r="K425" s="7" t="str">
        <f t="shared" si="13"/>
        <v>4.5 +</v>
      </c>
      <c r="L425" s="10">
        <v>245</v>
      </c>
      <c r="M425"/>
    </row>
    <row r="426" spans="1:13" ht="17" x14ac:dyDescent="0.25">
      <c r="A426" s="12" t="s">
        <v>5054</v>
      </c>
      <c r="B426" s="7" t="s">
        <v>5055</v>
      </c>
      <c r="C426" s="18" t="s">
        <v>13935</v>
      </c>
      <c r="D426" s="7" t="s">
        <v>13954</v>
      </c>
      <c r="E426" s="5" t="s">
        <v>14093</v>
      </c>
      <c r="F426" s="24">
        <v>1799</v>
      </c>
      <c r="G426" s="27">
        <v>3999</v>
      </c>
      <c r="H426" s="42">
        <v>0.55000000000000004</v>
      </c>
      <c r="I426" s="6" t="str">
        <f t="shared" si="12"/>
        <v>50 to 75%</v>
      </c>
      <c r="J426" s="7">
        <v>4.5999999999999996</v>
      </c>
      <c r="K426" s="7" t="str">
        <f t="shared" si="13"/>
        <v>4.5 +</v>
      </c>
      <c r="L426" s="10">
        <v>245</v>
      </c>
      <c r="M426"/>
    </row>
    <row r="427" spans="1:13" ht="17" x14ac:dyDescent="0.25">
      <c r="A427" s="11" t="s">
        <v>6861</v>
      </c>
      <c r="B427" s="5" t="s">
        <v>6862</v>
      </c>
      <c r="C427" s="18" t="s">
        <v>13932</v>
      </c>
      <c r="D427" s="8" t="s">
        <v>14346</v>
      </c>
      <c r="E427" s="5" t="s">
        <v>14208</v>
      </c>
      <c r="F427" s="23">
        <v>1792</v>
      </c>
      <c r="G427" s="26">
        <v>3500</v>
      </c>
      <c r="H427" s="43">
        <v>0.49</v>
      </c>
      <c r="I427" s="6" t="str">
        <f t="shared" si="12"/>
        <v>25 to 50%</v>
      </c>
      <c r="J427" s="5">
        <v>4.5</v>
      </c>
      <c r="K427" s="5" t="str">
        <f t="shared" si="13"/>
        <v>4.5 +</v>
      </c>
      <c r="L427" s="9">
        <v>26194</v>
      </c>
      <c r="M427"/>
    </row>
    <row r="428" spans="1:13" ht="17" x14ac:dyDescent="0.25">
      <c r="A428" s="11" t="s">
        <v>13387</v>
      </c>
      <c r="B428" s="5" t="s">
        <v>13388</v>
      </c>
      <c r="C428" s="18" t="s">
        <v>13972</v>
      </c>
      <c r="D428" s="5" t="s">
        <v>14026</v>
      </c>
      <c r="E428" s="5" t="s">
        <v>14317</v>
      </c>
      <c r="F428" s="23">
        <v>1745</v>
      </c>
      <c r="G428" s="26">
        <v>2400</v>
      </c>
      <c r="H428" s="43">
        <v>0.27</v>
      </c>
      <c r="I428" s="6" t="str">
        <f t="shared" si="12"/>
        <v>25 to 50%</v>
      </c>
      <c r="J428" s="5">
        <v>4.2</v>
      </c>
      <c r="K428" s="5" t="str">
        <f t="shared" si="13"/>
        <v>4.0 - 4.5</v>
      </c>
      <c r="L428" s="9">
        <v>14160</v>
      </c>
      <c r="M428"/>
    </row>
    <row r="429" spans="1:13" ht="17" x14ac:dyDescent="0.25">
      <c r="A429" s="11" t="s">
        <v>7975</v>
      </c>
      <c r="B429" s="5" t="s">
        <v>7976</v>
      </c>
      <c r="C429" s="18" t="s">
        <v>13932</v>
      </c>
      <c r="D429" s="8" t="s">
        <v>14346</v>
      </c>
      <c r="E429" s="5" t="s">
        <v>14199</v>
      </c>
      <c r="F429" s="23">
        <v>1709</v>
      </c>
      <c r="G429" s="26">
        <v>4000</v>
      </c>
      <c r="H429" s="43">
        <v>0.56999999999999995</v>
      </c>
      <c r="I429" s="6" t="str">
        <f t="shared" si="12"/>
        <v>50 to 75%</v>
      </c>
      <c r="J429" s="5">
        <v>4.4000000000000004</v>
      </c>
      <c r="K429" s="5" t="str">
        <f t="shared" si="13"/>
        <v>4.0 - 4.5</v>
      </c>
      <c r="L429" s="9">
        <v>3029</v>
      </c>
      <c r="M429"/>
    </row>
    <row r="430" spans="1:13" ht="17" x14ac:dyDescent="0.25">
      <c r="A430" s="11" t="s">
        <v>9236</v>
      </c>
      <c r="B430" s="5" t="s">
        <v>9237</v>
      </c>
      <c r="C430" s="18" t="s">
        <v>13972</v>
      </c>
      <c r="D430" s="5" t="s">
        <v>14025</v>
      </c>
      <c r="E430" s="5" t="s">
        <v>14241</v>
      </c>
      <c r="F430" s="23">
        <v>1699</v>
      </c>
      <c r="G430" s="26">
        <v>3193</v>
      </c>
      <c r="H430" s="43">
        <v>0.47</v>
      </c>
      <c r="I430" s="6" t="str">
        <f t="shared" si="12"/>
        <v>25 to 50%</v>
      </c>
      <c r="J430" s="5">
        <v>3.8</v>
      </c>
      <c r="K430" s="5" t="str">
        <f t="shared" si="13"/>
        <v>2.5 - 3.9</v>
      </c>
      <c r="L430" s="9">
        <v>54032</v>
      </c>
      <c r="M430"/>
    </row>
    <row r="431" spans="1:13" ht="17" x14ac:dyDescent="0.25">
      <c r="A431" s="12" t="s">
        <v>6449</v>
      </c>
      <c r="B431" s="7" t="s">
        <v>6450</v>
      </c>
      <c r="C431" s="18" t="s">
        <v>13932</v>
      </c>
      <c r="D431" s="7" t="s">
        <v>13990</v>
      </c>
      <c r="E431" s="5" t="s">
        <v>14201</v>
      </c>
      <c r="F431" s="24">
        <v>1699</v>
      </c>
      <c r="G431" s="27">
        <v>3999</v>
      </c>
      <c r="H431" s="42">
        <v>0.57999999999999996</v>
      </c>
      <c r="I431" s="6" t="str">
        <f t="shared" si="12"/>
        <v>50 to 75%</v>
      </c>
      <c r="J431" s="7">
        <v>4.2</v>
      </c>
      <c r="K431" s="7" t="str">
        <f t="shared" si="13"/>
        <v>4.0 - 4.5</v>
      </c>
      <c r="L431" s="10">
        <v>25488</v>
      </c>
      <c r="M431"/>
    </row>
    <row r="432" spans="1:13" ht="17" x14ac:dyDescent="0.25">
      <c r="A432" s="12" t="s">
        <v>1413</v>
      </c>
      <c r="B432" s="7" t="s">
        <v>1414</v>
      </c>
      <c r="C432" s="18" t="s">
        <v>13932</v>
      </c>
      <c r="D432" s="7" t="s">
        <v>13934</v>
      </c>
      <c r="E432" s="5" t="s">
        <v>14350</v>
      </c>
      <c r="F432" s="24">
        <v>1699</v>
      </c>
      <c r="G432" s="27">
        <v>2999</v>
      </c>
      <c r="H432" s="42">
        <v>0.43</v>
      </c>
      <c r="I432" s="6" t="str">
        <f t="shared" si="12"/>
        <v>25 to 50%</v>
      </c>
      <c r="J432" s="7">
        <v>4.4000000000000004</v>
      </c>
      <c r="K432" s="7" t="str">
        <f t="shared" si="13"/>
        <v>4.0 - 4.5</v>
      </c>
      <c r="L432" s="10">
        <v>24780</v>
      </c>
      <c r="M432"/>
    </row>
    <row r="433" spans="1:13" ht="17" x14ac:dyDescent="0.25">
      <c r="A433" s="12" t="s">
        <v>6991</v>
      </c>
      <c r="B433" s="7" t="s">
        <v>6992</v>
      </c>
      <c r="C433" s="18" t="s">
        <v>13935</v>
      </c>
      <c r="D433" s="7" t="s">
        <v>13954</v>
      </c>
      <c r="E433" s="5" t="s">
        <v>14196</v>
      </c>
      <c r="F433" s="24">
        <v>1699</v>
      </c>
      <c r="G433" s="27">
        <v>3495</v>
      </c>
      <c r="H433" s="42">
        <v>0.51</v>
      </c>
      <c r="I433" s="6" t="str">
        <f t="shared" si="12"/>
        <v>50 to 75%</v>
      </c>
      <c r="J433" s="7">
        <v>4.0999999999999996</v>
      </c>
      <c r="K433" s="7" t="str">
        <f t="shared" si="13"/>
        <v>4.0 - 4.5</v>
      </c>
      <c r="L433" s="10">
        <v>14371</v>
      </c>
      <c r="M433"/>
    </row>
    <row r="434" spans="1:13" ht="17" x14ac:dyDescent="0.25">
      <c r="A434" s="12" t="s">
        <v>10885</v>
      </c>
      <c r="B434" s="7" t="s">
        <v>10886</v>
      </c>
      <c r="C434" s="18" t="s">
        <v>13972</v>
      </c>
      <c r="D434" s="7" t="s">
        <v>14053</v>
      </c>
      <c r="E434" s="5" t="s">
        <v>14317</v>
      </c>
      <c r="F434" s="24">
        <v>1699</v>
      </c>
      <c r="G434" s="27">
        <v>1900</v>
      </c>
      <c r="H434" s="42">
        <v>0.11</v>
      </c>
      <c r="I434" s="6" t="str">
        <f t="shared" si="12"/>
        <v>5 to 25%</v>
      </c>
      <c r="J434" s="7">
        <v>3.6</v>
      </c>
      <c r="K434" s="7" t="str">
        <f t="shared" si="13"/>
        <v>2.5 - 3.9</v>
      </c>
      <c r="L434" s="10">
        <v>11456</v>
      </c>
      <c r="M434"/>
    </row>
    <row r="435" spans="1:13" ht="17" x14ac:dyDescent="0.25">
      <c r="A435" s="11" t="s">
        <v>11136</v>
      </c>
      <c r="B435" s="5" t="s">
        <v>11137</v>
      </c>
      <c r="C435" s="18" t="s">
        <v>13972</v>
      </c>
      <c r="D435" s="5" t="s">
        <v>14059</v>
      </c>
      <c r="E435" s="5" t="s">
        <v>14140</v>
      </c>
      <c r="F435" s="23">
        <v>1699</v>
      </c>
      <c r="G435" s="26">
        <v>1999</v>
      </c>
      <c r="H435" s="43">
        <v>0.15</v>
      </c>
      <c r="I435" s="6" t="str">
        <f t="shared" si="12"/>
        <v>5 to 25%</v>
      </c>
      <c r="J435" s="5">
        <v>4.0999999999999996</v>
      </c>
      <c r="K435" s="5" t="str">
        <f t="shared" si="13"/>
        <v>4.0 - 4.5</v>
      </c>
      <c r="L435" s="9">
        <v>8873</v>
      </c>
      <c r="M435"/>
    </row>
    <row r="436" spans="1:13" ht="17" x14ac:dyDescent="0.25">
      <c r="A436" s="12" t="s">
        <v>11735</v>
      </c>
      <c r="B436" s="7" t="s">
        <v>11736</v>
      </c>
      <c r="C436" s="18" t="s">
        <v>13972</v>
      </c>
      <c r="D436" s="7" t="s">
        <v>14027</v>
      </c>
      <c r="E436" s="5" t="s">
        <v>14253</v>
      </c>
      <c r="F436" s="24">
        <v>1699</v>
      </c>
      <c r="G436" s="27">
        <v>3398</v>
      </c>
      <c r="H436" s="42">
        <v>0.5</v>
      </c>
      <c r="I436" s="6" t="str">
        <f t="shared" si="12"/>
        <v>25 to 50%</v>
      </c>
      <c r="J436" s="7">
        <v>3.8</v>
      </c>
      <c r="K436" s="7" t="str">
        <f t="shared" si="13"/>
        <v>2.5 - 3.9</v>
      </c>
      <c r="L436" s="10">
        <v>7988</v>
      </c>
      <c r="M436"/>
    </row>
    <row r="437" spans="1:13" ht="17" x14ac:dyDescent="0.25">
      <c r="A437" s="11" t="s">
        <v>8700</v>
      </c>
      <c r="B437" s="5" t="s">
        <v>8701</v>
      </c>
      <c r="C437" s="18" t="s">
        <v>13932</v>
      </c>
      <c r="D437" s="5" t="s">
        <v>14001</v>
      </c>
      <c r="E437" s="5" t="s">
        <v>14234</v>
      </c>
      <c r="F437" s="23">
        <v>1699</v>
      </c>
      <c r="G437" s="26">
        <v>3499</v>
      </c>
      <c r="H437" s="43">
        <v>0.51</v>
      </c>
      <c r="I437" s="6" t="str">
        <f t="shared" si="12"/>
        <v>50 to 75%</v>
      </c>
      <c r="J437" s="5">
        <v>3.6</v>
      </c>
      <c r="K437" s="5" t="str">
        <f t="shared" si="13"/>
        <v>2.5 - 3.9</v>
      </c>
      <c r="L437" s="9">
        <v>7689</v>
      </c>
      <c r="M437"/>
    </row>
    <row r="438" spans="1:13" ht="17" x14ac:dyDescent="0.25">
      <c r="A438" s="11" t="s">
        <v>11942</v>
      </c>
      <c r="B438" s="5" t="s">
        <v>11943</v>
      </c>
      <c r="C438" s="18" t="s">
        <v>13972</v>
      </c>
      <c r="D438" s="5" t="s">
        <v>14036</v>
      </c>
      <c r="E438" s="5" t="s">
        <v>14317</v>
      </c>
      <c r="F438" s="23">
        <v>1699</v>
      </c>
      <c r="G438" s="26">
        <v>1975</v>
      </c>
      <c r="H438" s="43">
        <v>0.14000000000000001</v>
      </c>
      <c r="I438" s="6" t="str">
        <f t="shared" si="12"/>
        <v>5 to 25%</v>
      </c>
      <c r="J438" s="5">
        <v>4.0999999999999996</v>
      </c>
      <c r="K438" s="5" t="str">
        <f t="shared" si="13"/>
        <v>4.0 - 4.5</v>
      </c>
      <c r="L438" s="9">
        <v>4716</v>
      </c>
      <c r="M438"/>
    </row>
    <row r="439" spans="1:13" ht="17" x14ac:dyDescent="0.25">
      <c r="A439" s="12" t="s">
        <v>10652</v>
      </c>
      <c r="B439" s="7" t="s">
        <v>10653</v>
      </c>
      <c r="C439" s="18" t="s">
        <v>13972</v>
      </c>
      <c r="D439" s="7" t="s">
        <v>14026</v>
      </c>
      <c r="E439" s="5" t="s">
        <v>14254</v>
      </c>
      <c r="F439" s="24">
        <v>1695</v>
      </c>
      <c r="G439" s="27">
        <v>1695</v>
      </c>
      <c r="H439" s="42">
        <v>0</v>
      </c>
      <c r="I439" s="6" t="str">
        <f t="shared" si="12"/>
        <v>Below 5%</v>
      </c>
      <c r="J439" s="7">
        <v>4.2</v>
      </c>
      <c r="K439" s="7" t="str">
        <f t="shared" si="13"/>
        <v>4.0 - 4.5</v>
      </c>
      <c r="L439" s="10">
        <v>14290</v>
      </c>
      <c r="M439"/>
    </row>
    <row r="440" spans="1:13" ht="17" x14ac:dyDescent="0.25">
      <c r="A440" s="11" t="s">
        <v>8320</v>
      </c>
      <c r="B440" s="5" t="s">
        <v>8321</v>
      </c>
      <c r="C440" s="18" t="s">
        <v>13935</v>
      </c>
      <c r="D440" s="5" t="s">
        <v>13951</v>
      </c>
      <c r="E440" s="5" t="s">
        <v>14146</v>
      </c>
      <c r="F440" s="23">
        <v>1679</v>
      </c>
      <c r="G440" s="26">
        <v>1999</v>
      </c>
      <c r="H440" s="43">
        <v>0.16</v>
      </c>
      <c r="I440" s="6" t="str">
        <f t="shared" si="12"/>
        <v>5 to 25%</v>
      </c>
      <c r="J440" s="5">
        <v>4.0999999999999996</v>
      </c>
      <c r="K440" s="5" t="str">
        <f t="shared" si="13"/>
        <v>4.0 - 4.5</v>
      </c>
      <c r="L440" s="9">
        <v>72563</v>
      </c>
      <c r="M440"/>
    </row>
    <row r="441" spans="1:13" ht="17" x14ac:dyDescent="0.25">
      <c r="A441" s="12" t="s">
        <v>9585</v>
      </c>
      <c r="B441" s="7" t="s">
        <v>9586</v>
      </c>
      <c r="C441" s="18" t="s">
        <v>13972</v>
      </c>
      <c r="D441" s="7" t="s">
        <v>14034</v>
      </c>
      <c r="E441" s="5" t="s">
        <v>14140</v>
      </c>
      <c r="F441" s="24">
        <v>1665</v>
      </c>
      <c r="G441" s="27">
        <v>2099</v>
      </c>
      <c r="H441" s="42">
        <v>0.21</v>
      </c>
      <c r="I441" s="6" t="str">
        <f t="shared" si="12"/>
        <v>5 to 25%</v>
      </c>
      <c r="J441" s="7">
        <v>4</v>
      </c>
      <c r="K441" s="7" t="str">
        <f t="shared" si="13"/>
        <v>4.0 - 4.5</v>
      </c>
      <c r="L441" s="10">
        <v>14368</v>
      </c>
      <c r="M441"/>
    </row>
    <row r="442" spans="1:13" ht="17" x14ac:dyDescent="0.25">
      <c r="A442" s="12" t="s">
        <v>11646</v>
      </c>
      <c r="B442" s="7" t="s">
        <v>11647</v>
      </c>
      <c r="C442" s="18" t="s">
        <v>13972</v>
      </c>
      <c r="D442" s="7" t="s">
        <v>14037</v>
      </c>
      <c r="E442" s="5" t="s">
        <v>14293</v>
      </c>
      <c r="F442" s="24">
        <v>1656</v>
      </c>
      <c r="G442" s="27">
        <v>2695</v>
      </c>
      <c r="H442" s="42">
        <v>0.39</v>
      </c>
      <c r="I442" s="6" t="str">
        <f t="shared" si="12"/>
        <v>25 to 50%</v>
      </c>
      <c r="J442" s="7">
        <v>4.4000000000000004</v>
      </c>
      <c r="K442" s="7" t="str">
        <f t="shared" si="13"/>
        <v>4.0 - 4.5</v>
      </c>
      <c r="L442" s="10">
        <v>6027</v>
      </c>
      <c r="M442"/>
    </row>
    <row r="443" spans="1:13" ht="17" x14ac:dyDescent="0.25">
      <c r="A443" s="12" t="s">
        <v>12496</v>
      </c>
      <c r="B443" s="7" t="s">
        <v>12497</v>
      </c>
      <c r="C443" s="18" t="s">
        <v>13972</v>
      </c>
      <c r="D443" s="7" t="s">
        <v>14027</v>
      </c>
      <c r="E443" s="5" t="s">
        <v>14322</v>
      </c>
      <c r="F443" s="24">
        <v>1649</v>
      </c>
      <c r="G443" s="27">
        <v>2800</v>
      </c>
      <c r="H443" s="42">
        <v>0.41</v>
      </c>
      <c r="I443" s="6" t="str">
        <f t="shared" si="12"/>
        <v>25 to 50%</v>
      </c>
      <c r="J443" s="7">
        <v>3.9</v>
      </c>
      <c r="K443" s="7" t="str">
        <f t="shared" si="13"/>
        <v>2.5 - 3.9</v>
      </c>
      <c r="L443" s="10">
        <v>2162</v>
      </c>
      <c r="M443"/>
    </row>
    <row r="444" spans="1:13" ht="17" x14ac:dyDescent="0.25">
      <c r="A444" s="12" t="s">
        <v>9339</v>
      </c>
      <c r="B444" s="7" t="s">
        <v>9340</v>
      </c>
      <c r="C444" s="18" t="s">
        <v>13972</v>
      </c>
      <c r="D444" s="7" t="s">
        <v>14019</v>
      </c>
      <c r="E444" s="5" t="s">
        <v>14248</v>
      </c>
      <c r="F444" s="24">
        <v>1625</v>
      </c>
      <c r="G444" s="27">
        <v>2995</v>
      </c>
      <c r="H444" s="42">
        <v>0.46</v>
      </c>
      <c r="I444" s="6" t="str">
        <f t="shared" si="12"/>
        <v>25 to 50%</v>
      </c>
      <c r="J444" s="7">
        <v>4.5</v>
      </c>
      <c r="K444" s="7" t="str">
        <f t="shared" si="13"/>
        <v>4.5 +</v>
      </c>
      <c r="L444" s="10">
        <v>23484</v>
      </c>
      <c r="M444"/>
    </row>
    <row r="445" spans="1:13" ht="17" x14ac:dyDescent="0.25">
      <c r="A445" s="12" t="s">
        <v>13440</v>
      </c>
      <c r="B445" s="7" t="s">
        <v>13441</v>
      </c>
      <c r="C445" s="18" t="s">
        <v>13972</v>
      </c>
      <c r="D445" s="7" t="s">
        <v>14035</v>
      </c>
      <c r="E445" s="5" t="s">
        <v>14338</v>
      </c>
      <c r="F445" s="24">
        <v>1624</v>
      </c>
      <c r="G445" s="27">
        <v>2495</v>
      </c>
      <c r="H445" s="42">
        <v>0.35</v>
      </c>
      <c r="I445" s="6" t="str">
        <f t="shared" si="12"/>
        <v>25 to 50%</v>
      </c>
      <c r="J445" s="7">
        <v>4.0999999999999996</v>
      </c>
      <c r="K445" s="7" t="str">
        <f t="shared" si="13"/>
        <v>4.0 - 4.5</v>
      </c>
      <c r="L445" s="10">
        <v>827</v>
      </c>
      <c r="M445"/>
    </row>
    <row r="446" spans="1:13" ht="17" x14ac:dyDescent="0.25">
      <c r="A446" s="11" t="s">
        <v>9505</v>
      </c>
      <c r="B446" s="5" t="s">
        <v>9506</v>
      </c>
      <c r="C446" s="18" t="s">
        <v>13972</v>
      </c>
      <c r="D446" s="5" t="s">
        <v>14022</v>
      </c>
      <c r="E446" s="5" t="s">
        <v>14254</v>
      </c>
      <c r="F446" s="23">
        <v>1614</v>
      </c>
      <c r="G446" s="26">
        <v>1745</v>
      </c>
      <c r="H446" s="43">
        <v>0.08</v>
      </c>
      <c r="I446" s="6" t="str">
        <f t="shared" si="12"/>
        <v>5 to 25%</v>
      </c>
      <c r="J446" s="5">
        <v>4.3</v>
      </c>
      <c r="K446" s="5" t="str">
        <f t="shared" si="13"/>
        <v>4.0 - 4.5</v>
      </c>
      <c r="L446" s="9">
        <v>37974</v>
      </c>
      <c r="M446"/>
    </row>
    <row r="447" spans="1:13" ht="17" x14ac:dyDescent="0.25">
      <c r="A447" s="12" t="s">
        <v>13484</v>
      </c>
      <c r="B447" s="7" t="s">
        <v>13485</v>
      </c>
      <c r="C447" s="18" t="s">
        <v>13972</v>
      </c>
      <c r="D447" s="7" t="s">
        <v>14025</v>
      </c>
      <c r="E447" s="5" t="s">
        <v>14436</v>
      </c>
      <c r="F447" s="24">
        <v>1601</v>
      </c>
      <c r="G447" s="27">
        <v>3890</v>
      </c>
      <c r="H447" s="42">
        <v>0.59</v>
      </c>
      <c r="I447" s="6" t="str">
        <f t="shared" si="12"/>
        <v>50 to 75%</v>
      </c>
      <c r="J447" s="7">
        <v>4.2</v>
      </c>
      <c r="K447" s="7" t="str">
        <f t="shared" si="13"/>
        <v>4.0 - 4.5</v>
      </c>
      <c r="L447" s="10">
        <v>156</v>
      </c>
      <c r="M447"/>
    </row>
    <row r="448" spans="1:13" ht="17" x14ac:dyDescent="0.25">
      <c r="A448" s="11" t="s">
        <v>4105</v>
      </c>
      <c r="B448" s="5" t="s">
        <v>4106</v>
      </c>
      <c r="C448" s="18" t="s">
        <v>13935</v>
      </c>
      <c r="D448" s="8" t="s">
        <v>14346</v>
      </c>
      <c r="E448" s="5" t="s">
        <v>14161</v>
      </c>
      <c r="F448" s="23">
        <v>1599</v>
      </c>
      <c r="G448" s="26">
        <v>4999</v>
      </c>
      <c r="H448" s="43">
        <v>0.68</v>
      </c>
      <c r="I448" s="6" t="str">
        <f t="shared" si="12"/>
        <v>50 to 75%</v>
      </c>
      <c r="J448" s="5">
        <v>4</v>
      </c>
      <c r="K448" s="5" t="str">
        <f t="shared" si="13"/>
        <v>4.0 - 4.5</v>
      </c>
      <c r="L448" s="9">
        <v>67951</v>
      </c>
      <c r="M448"/>
    </row>
    <row r="449" spans="1:13" ht="17" x14ac:dyDescent="0.25">
      <c r="A449" s="11" t="s">
        <v>4105</v>
      </c>
      <c r="B449" s="5" t="s">
        <v>4106</v>
      </c>
      <c r="C449" s="18" t="s">
        <v>13935</v>
      </c>
      <c r="D449" s="8" t="s">
        <v>14346</v>
      </c>
      <c r="E449" s="5" t="s">
        <v>14161</v>
      </c>
      <c r="F449" s="23">
        <v>1599</v>
      </c>
      <c r="G449" s="26">
        <v>4999</v>
      </c>
      <c r="H449" s="43">
        <v>0.68</v>
      </c>
      <c r="I449" s="6" t="str">
        <f t="shared" si="12"/>
        <v>50 to 75%</v>
      </c>
      <c r="J449" s="5">
        <v>4</v>
      </c>
      <c r="K449" s="5" t="str">
        <f t="shared" si="13"/>
        <v>4.0 - 4.5</v>
      </c>
      <c r="L449" s="9">
        <v>67950</v>
      </c>
      <c r="M449"/>
    </row>
    <row r="450" spans="1:13" ht="17" x14ac:dyDescent="0.25">
      <c r="A450" s="12" t="s">
        <v>4905</v>
      </c>
      <c r="B450" s="7" t="s">
        <v>4906</v>
      </c>
      <c r="C450" s="18" t="s">
        <v>13935</v>
      </c>
      <c r="D450" s="7" t="s">
        <v>13947</v>
      </c>
      <c r="E450" s="5" t="s">
        <v>14385</v>
      </c>
      <c r="F450" s="24">
        <v>1599</v>
      </c>
      <c r="G450" s="27">
        <v>3499</v>
      </c>
      <c r="H450" s="42">
        <v>0.54</v>
      </c>
      <c r="I450" s="6" t="str">
        <f t="shared" ref="I450:I513" si="14">IF(H450&lt;5%,"Below 5%",IF(H450 &lt;= 25%,"5 to 25%",IF(H450&lt;= 50%,"25 to 50%", IF(H450 &lt;=75%, "50 to 75%","Above 75%"))))</f>
        <v>50 to 75%</v>
      </c>
      <c r="J450" s="7">
        <v>4</v>
      </c>
      <c r="K450" s="7" t="str">
        <f t="shared" ref="K450:K513" si="15">IF(J450&lt;2.5,"&lt; 2.5",IF(J450&lt;4,"2.5 - 3.9",IF(J450&lt;4.5,"4.0 - 4.5","4.5 +")))</f>
        <v>4.0 - 4.5</v>
      </c>
      <c r="L450" s="10">
        <v>36384</v>
      </c>
      <c r="M450"/>
    </row>
    <row r="451" spans="1:13" ht="17" x14ac:dyDescent="0.25">
      <c r="A451" s="12" t="s">
        <v>3460</v>
      </c>
      <c r="B451" s="7" t="s">
        <v>3461</v>
      </c>
      <c r="C451" s="18" t="s">
        <v>13935</v>
      </c>
      <c r="D451" s="7" t="s">
        <v>14346</v>
      </c>
      <c r="E451" s="5" t="s">
        <v>14161</v>
      </c>
      <c r="F451" s="24">
        <v>1599</v>
      </c>
      <c r="G451" s="27">
        <v>3999</v>
      </c>
      <c r="H451" s="42">
        <v>0.6</v>
      </c>
      <c r="I451" s="6" t="str">
        <f t="shared" si="14"/>
        <v>50 to 75%</v>
      </c>
      <c r="J451" s="7">
        <v>4</v>
      </c>
      <c r="K451" s="7" t="str">
        <f t="shared" si="15"/>
        <v>4.0 - 4.5</v>
      </c>
      <c r="L451" s="10">
        <v>30254</v>
      </c>
      <c r="M451"/>
    </row>
    <row r="452" spans="1:13" ht="17" x14ac:dyDescent="0.25">
      <c r="A452" s="12" t="s">
        <v>3460</v>
      </c>
      <c r="B452" s="7" t="s">
        <v>3461</v>
      </c>
      <c r="C452" s="18" t="s">
        <v>13935</v>
      </c>
      <c r="D452" s="7" t="s">
        <v>14346</v>
      </c>
      <c r="E452" s="5" t="s">
        <v>14161</v>
      </c>
      <c r="F452" s="24">
        <v>1599</v>
      </c>
      <c r="G452" s="27">
        <v>3999</v>
      </c>
      <c r="H452" s="42">
        <v>0.6</v>
      </c>
      <c r="I452" s="6" t="str">
        <f t="shared" si="14"/>
        <v>50 to 75%</v>
      </c>
      <c r="J452" s="7">
        <v>4</v>
      </c>
      <c r="K452" s="7" t="str">
        <f t="shared" si="15"/>
        <v>4.0 - 4.5</v>
      </c>
      <c r="L452" s="10">
        <v>30254</v>
      </c>
      <c r="M452"/>
    </row>
    <row r="453" spans="1:13" ht="17" x14ac:dyDescent="0.25">
      <c r="A453" s="11" t="s">
        <v>8921</v>
      </c>
      <c r="B453" s="5" t="s">
        <v>8922</v>
      </c>
      <c r="C453" s="18" t="s">
        <v>13932</v>
      </c>
      <c r="D453" s="8" t="s">
        <v>14346</v>
      </c>
      <c r="E453" s="5" t="s">
        <v>14350</v>
      </c>
      <c r="F453" s="23">
        <v>1599</v>
      </c>
      <c r="G453" s="26">
        <v>3599</v>
      </c>
      <c r="H453" s="43">
        <v>0.56000000000000005</v>
      </c>
      <c r="I453" s="6" t="str">
        <f t="shared" si="14"/>
        <v>50 to 75%</v>
      </c>
      <c r="J453" s="5">
        <v>4.2</v>
      </c>
      <c r="K453" s="5" t="str">
        <f t="shared" si="15"/>
        <v>4.0 - 4.5</v>
      </c>
      <c r="L453" s="9">
        <v>16182</v>
      </c>
      <c r="M453"/>
    </row>
    <row r="454" spans="1:13" ht="17" x14ac:dyDescent="0.25">
      <c r="A454" s="11" t="s">
        <v>727</v>
      </c>
      <c r="B454" s="5" t="s">
        <v>728</v>
      </c>
      <c r="C454" s="18" t="s">
        <v>13935</v>
      </c>
      <c r="D454" s="5" t="s">
        <v>13939</v>
      </c>
      <c r="E454" s="5" t="s">
        <v>14102</v>
      </c>
      <c r="F454" s="23">
        <v>1599</v>
      </c>
      <c r="G454" s="26">
        <v>2999</v>
      </c>
      <c r="H454" s="43">
        <v>0.47</v>
      </c>
      <c r="I454" s="6" t="str">
        <f t="shared" si="14"/>
        <v>25 to 50%</v>
      </c>
      <c r="J454" s="5">
        <v>4.2</v>
      </c>
      <c r="K454" s="5" t="str">
        <f t="shared" si="15"/>
        <v>4.0 - 4.5</v>
      </c>
      <c r="L454" s="9">
        <v>2727</v>
      </c>
      <c r="M454"/>
    </row>
    <row r="455" spans="1:13" ht="17" x14ac:dyDescent="0.25">
      <c r="A455" s="12" t="s">
        <v>7866</v>
      </c>
      <c r="B455" s="7" t="s">
        <v>7867</v>
      </c>
      <c r="C455" s="18" t="s">
        <v>13935</v>
      </c>
      <c r="D455" s="7" t="s">
        <v>13951</v>
      </c>
      <c r="E455" s="5" t="s">
        <v>14120</v>
      </c>
      <c r="F455" s="24">
        <v>1599</v>
      </c>
      <c r="G455" s="27">
        <v>2790</v>
      </c>
      <c r="H455" s="42">
        <v>0.43</v>
      </c>
      <c r="I455" s="6" t="str">
        <f t="shared" si="14"/>
        <v>25 to 50%</v>
      </c>
      <c r="J455" s="7">
        <v>3.6</v>
      </c>
      <c r="K455" s="7" t="str">
        <f t="shared" si="15"/>
        <v>2.5 - 3.9</v>
      </c>
      <c r="L455" s="10">
        <v>2272</v>
      </c>
      <c r="M455"/>
    </row>
    <row r="456" spans="1:13" ht="17" x14ac:dyDescent="0.25">
      <c r="A456" s="11" t="s">
        <v>1210</v>
      </c>
      <c r="B456" s="5" t="s">
        <v>1211</v>
      </c>
      <c r="C456" s="18" t="s">
        <v>13932</v>
      </c>
      <c r="D456" s="5" t="s">
        <v>13933</v>
      </c>
      <c r="E456" s="5" t="s">
        <v>14115</v>
      </c>
      <c r="F456" s="23">
        <v>1599</v>
      </c>
      <c r="G456" s="26">
        <v>1999</v>
      </c>
      <c r="H456" s="43">
        <v>0.2</v>
      </c>
      <c r="I456" s="6" t="str">
        <f t="shared" si="14"/>
        <v>5 to 25%</v>
      </c>
      <c r="J456" s="5">
        <v>4.4000000000000004</v>
      </c>
      <c r="K456" s="5" t="str">
        <f t="shared" si="15"/>
        <v>4.0 - 4.5</v>
      </c>
      <c r="L456" s="9">
        <v>1951</v>
      </c>
      <c r="M456"/>
    </row>
    <row r="457" spans="1:13" ht="17" x14ac:dyDescent="0.25">
      <c r="A457" s="12" t="s">
        <v>4939</v>
      </c>
      <c r="B457" s="7" t="s">
        <v>4940</v>
      </c>
      <c r="C457" s="18" t="s">
        <v>13935</v>
      </c>
      <c r="D457" s="7" t="s">
        <v>13961</v>
      </c>
      <c r="E457" s="5" t="s">
        <v>14168</v>
      </c>
      <c r="F457" s="24">
        <v>1599</v>
      </c>
      <c r="G457" s="27">
        <v>2599</v>
      </c>
      <c r="H457" s="42">
        <v>0.38</v>
      </c>
      <c r="I457" s="6" t="str">
        <f t="shared" si="14"/>
        <v>25 to 50%</v>
      </c>
      <c r="J457" s="7">
        <v>4.3</v>
      </c>
      <c r="K457" s="7" t="str">
        <f t="shared" si="15"/>
        <v>4.0 - 4.5</v>
      </c>
      <c r="L457" s="10">
        <v>1801</v>
      </c>
      <c r="M457"/>
    </row>
    <row r="458" spans="1:13" ht="17" x14ac:dyDescent="0.25">
      <c r="A458" s="12" t="s">
        <v>11492</v>
      </c>
      <c r="B458" s="7" t="s">
        <v>11493</v>
      </c>
      <c r="C458" s="18" t="s">
        <v>13972</v>
      </c>
      <c r="D458" s="7" t="s">
        <v>14037</v>
      </c>
      <c r="E458" s="5" t="s">
        <v>14282</v>
      </c>
      <c r="F458" s="24">
        <v>1599</v>
      </c>
      <c r="G458" s="27">
        <v>1999</v>
      </c>
      <c r="H458" s="42">
        <v>0.2</v>
      </c>
      <c r="I458" s="6" t="str">
        <f t="shared" si="14"/>
        <v>5 to 25%</v>
      </c>
      <c r="J458" s="7">
        <v>4.4000000000000004</v>
      </c>
      <c r="K458" s="7" t="str">
        <f t="shared" si="15"/>
        <v>4.0 - 4.5</v>
      </c>
      <c r="L458" s="10">
        <v>1558</v>
      </c>
      <c r="M458"/>
    </row>
    <row r="459" spans="1:13" ht="17" x14ac:dyDescent="0.25">
      <c r="A459" s="12" t="s">
        <v>7663</v>
      </c>
      <c r="B459" s="7" t="s">
        <v>7664</v>
      </c>
      <c r="C459" s="18" t="s">
        <v>13935</v>
      </c>
      <c r="D459" s="7" t="s">
        <v>13951</v>
      </c>
      <c r="E459" s="5" t="s">
        <v>14144</v>
      </c>
      <c r="F459" s="24">
        <v>1599</v>
      </c>
      <c r="G459" s="27">
        <v>3490</v>
      </c>
      <c r="H459" s="42">
        <v>0.54</v>
      </c>
      <c r="I459" s="6" t="str">
        <f t="shared" si="14"/>
        <v>50 to 75%</v>
      </c>
      <c r="J459" s="7">
        <v>3.7</v>
      </c>
      <c r="K459" s="7" t="str">
        <f t="shared" si="15"/>
        <v>2.5 - 3.9</v>
      </c>
      <c r="L459" s="10">
        <v>676</v>
      </c>
      <c r="M459"/>
    </row>
    <row r="460" spans="1:13" ht="17" x14ac:dyDescent="0.25">
      <c r="A460" s="11" t="s">
        <v>10360</v>
      </c>
      <c r="B460" s="5" t="s">
        <v>10361</v>
      </c>
      <c r="C460" s="18" t="s">
        <v>13972</v>
      </c>
      <c r="D460" s="5" t="s">
        <v>14049</v>
      </c>
      <c r="E460" s="5" t="s">
        <v>14317</v>
      </c>
      <c r="F460" s="23">
        <v>1599</v>
      </c>
      <c r="G460" s="26">
        <v>2900</v>
      </c>
      <c r="H460" s="43">
        <v>0.45</v>
      </c>
      <c r="I460" s="6" t="str">
        <f t="shared" si="14"/>
        <v>25 to 50%</v>
      </c>
      <c r="J460" s="5">
        <v>3.7</v>
      </c>
      <c r="K460" s="5" t="str">
        <f t="shared" si="15"/>
        <v>2.5 - 3.9</v>
      </c>
      <c r="L460" s="9">
        <v>441</v>
      </c>
      <c r="M460"/>
    </row>
    <row r="461" spans="1:13" ht="17" x14ac:dyDescent="0.25">
      <c r="A461" s="11" t="s">
        <v>6079</v>
      </c>
      <c r="B461" s="5" t="s">
        <v>6080</v>
      </c>
      <c r="C461" s="18" t="s">
        <v>13935</v>
      </c>
      <c r="D461" s="5" t="s">
        <v>13951</v>
      </c>
      <c r="E461" s="5" t="s">
        <v>14144</v>
      </c>
      <c r="F461" s="23">
        <v>1598</v>
      </c>
      <c r="G461" s="26">
        <v>2990</v>
      </c>
      <c r="H461" s="43">
        <v>0.47</v>
      </c>
      <c r="I461" s="6" t="str">
        <f t="shared" si="14"/>
        <v>25 to 50%</v>
      </c>
      <c r="J461" s="5">
        <v>3.8</v>
      </c>
      <c r="K461" s="5" t="str">
        <f t="shared" si="15"/>
        <v>2.5 - 3.9</v>
      </c>
      <c r="L461" s="9">
        <v>11015</v>
      </c>
      <c r="M461"/>
    </row>
    <row r="462" spans="1:13" ht="17" x14ac:dyDescent="0.25">
      <c r="A462" s="12" t="s">
        <v>11212</v>
      </c>
      <c r="B462" s="7" t="s">
        <v>11213</v>
      </c>
      <c r="C462" s="18" t="s">
        <v>13972</v>
      </c>
      <c r="D462" s="7" t="s">
        <v>14038</v>
      </c>
      <c r="E462" s="5" t="s">
        <v>14440</v>
      </c>
      <c r="F462" s="24">
        <v>1595</v>
      </c>
      <c r="G462" s="27">
        <v>1799</v>
      </c>
      <c r="H462" s="42">
        <v>0.11</v>
      </c>
      <c r="I462" s="6" t="str">
        <f t="shared" si="14"/>
        <v>5 to 25%</v>
      </c>
      <c r="J462" s="7">
        <v>4</v>
      </c>
      <c r="K462" s="7" t="str">
        <f t="shared" si="15"/>
        <v>4.0 - 4.5</v>
      </c>
      <c r="L462" s="10">
        <v>2877</v>
      </c>
      <c r="M462"/>
    </row>
    <row r="463" spans="1:13" ht="17" x14ac:dyDescent="0.25">
      <c r="A463" s="11" t="s">
        <v>8588</v>
      </c>
      <c r="B463" s="5" t="s">
        <v>8589</v>
      </c>
      <c r="C463" s="18" t="s">
        <v>13932</v>
      </c>
      <c r="D463" s="8" t="s">
        <v>14346</v>
      </c>
      <c r="E463" s="5" t="s">
        <v>14124</v>
      </c>
      <c r="F463" s="23">
        <v>1565</v>
      </c>
      <c r="G463" s="26">
        <v>2999</v>
      </c>
      <c r="H463" s="43">
        <v>0.48</v>
      </c>
      <c r="I463" s="6" t="str">
        <f t="shared" si="14"/>
        <v>25 to 50%</v>
      </c>
      <c r="J463" s="5">
        <v>4</v>
      </c>
      <c r="K463" s="5" t="str">
        <f t="shared" si="15"/>
        <v>4.0 - 4.5</v>
      </c>
      <c r="L463" s="9">
        <v>11113</v>
      </c>
      <c r="M463"/>
    </row>
    <row r="464" spans="1:13" ht="17" x14ac:dyDescent="0.25">
      <c r="A464" s="11" t="s">
        <v>13812</v>
      </c>
      <c r="B464" s="5" t="s">
        <v>13813</v>
      </c>
      <c r="C464" s="18" t="s">
        <v>13972</v>
      </c>
      <c r="D464" s="5" t="s">
        <v>14055</v>
      </c>
      <c r="E464" s="5" t="s">
        <v>14437</v>
      </c>
      <c r="F464" s="23">
        <v>1563</v>
      </c>
      <c r="G464" s="26">
        <v>3098</v>
      </c>
      <c r="H464" s="43">
        <v>0.5</v>
      </c>
      <c r="I464" s="6" t="str">
        <f t="shared" si="14"/>
        <v>25 to 50%</v>
      </c>
      <c r="J464" s="5">
        <v>3.5</v>
      </c>
      <c r="K464" s="5" t="str">
        <f t="shared" si="15"/>
        <v>2.5 - 3.9</v>
      </c>
      <c r="L464" s="9">
        <v>2283</v>
      </c>
      <c r="M464"/>
    </row>
    <row r="465" spans="1:13" ht="17" x14ac:dyDescent="0.25">
      <c r="A465" s="11" t="s">
        <v>6155</v>
      </c>
      <c r="B465" s="5" t="s">
        <v>6156</v>
      </c>
      <c r="C465" s="18" t="s">
        <v>13935</v>
      </c>
      <c r="D465" s="5" t="s">
        <v>13975</v>
      </c>
      <c r="E465" s="5" t="s">
        <v>14196</v>
      </c>
      <c r="F465" s="23">
        <v>1549</v>
      </c>
      <c r="G465" s="26">
        <v>2495</v>
      </c>
      <c r="H465" s="43">
        <v>0.38</v>
      </c>
      <c r="I465" s="6" t="str">
        <f t="shared" si="14"/>
        <v>25 to 50%</v>
      </c>
      <c r="J465" s="5">
        <v>4.4000000000000004</v>
      </c>
      <c r="K465" s="5" t="str">
        <f t="shared" si="15"/>
        <v>4.0 - 4.5</v>
      </c>
      <c r="L465" s="9">
        <v>15137</v>
      </c>
      <c r="M465"/>
    </row>
    <row r="466" spans="1:13" ht="17" x14ac:dyDescent="0.25">
      <c r="A466" s="12" t="s">
        <v>11340</v>
      </c>
      <c r="B466" s="7" t="s">
        <v>11341</v>
      </c>
      <c r="C466" s="18" t="s">
        <v>13972</v>
      </c>
      <c r="D466" s="7" t="s">
        <v>14034</v>
      </c>
      <c r="E466" s="5" t="s">
        <v>14296</v>
      </c>
      <c r="F466" s="24">
        <v>1547</v>
      </c>
      <c r="G466" s="27">
        <v>2890</v>
      </c>
      <c r="H466" s="42">
        <v>0.46</v>
      </c>
      <c r="I466" s="6" t="str">
        <f t="shared" si="14"/>
        <v>25 to 50%</v>
      </c>
      <c r="J466" s="7">
        <v>3.9</v>
      </c>
      <c r="K466" s="7" t="str">
        <f t="shared" si="15"/>
        <v>2.5 - 3.9</v>
      </c>
      <c r="L466" s="10">
        <v>463</v>
      </c>
      <c r="M466"/>
    </row>
    <row r="467" spans="1:13" ht="17" x14ac:dyDescent="0.25">
      <c r="A467" s="11" t="s">
        <v>6672</v>
      </c>
      <c r="B467" s="5" t="s">
        <v>6673</v>
      </c>
      <c r="C467" s="18" t="s">
        <v>13932</v>
      </c>
      <c r="D467" s="8" t="s">
        <v>14346</v>
      </c>
      <c r="E467" s="5" t="s">
        <v>14350</v>
      </c>
      <c r="F467" s="23">
        <v>1529</v>
      </c>
      <c r="G467" s="26">
        <v>2399</v>
      </c>
      <c r="H467" s="43">
        <v>0.36</v>
      </c>
      <c r="I467" s="6" t="str">
        <f t="shared" si="14"/>
        <v>25 to 50%</v>
      </c>
      <c r="J467" s="5">
        <v>4.3</v>
      </c>
      <c r="K467" s="5" t="str">
        <f t="shared" si="15"/>
        <v>4.0 - 4.5</v>
      </c>
      <c r="L467" s="9">
        <v>68409</v>
      </c>
      <c r="M467"/>
    </row>
    <row r="468" spans="1:13" ht="17" x14ac:dyDescent="0.25">
      <c r="A468" s="11" t="s">
        <v>11264</v>
      </c>
      <c r="B468" s="5" t="s">
        <v>11265</v>
      </c>
      <c r="C468" s="18" t="s">
        <v>13972</v>
      </c>
      <c r="D468" s="5" t="s">
        <v>14020</v>
      </c>
      <c r="E468" s="5" t="s">
        <v>14294</v>
      </c>
      <c r="F468" s="23">
        <v>1529</v>
      </c>
      <c r="G468" s="26">
        <v>2999</v>
      </c>
      <c r="H468" s="43">
        <v>0.49</v>
      </c>
      <c r="I468" s="6" t="str">
        <f t="shared" si="14"/>
        <v>25 to 50%</v>
      </c>
      <c r="J468" s="5">
        <v>3.3</v>
      </c>
      <c r="K468" s="5" t="str">
        <f t="shared" si="15"/>
        <v>2.5 - 3.9</v>
      </c>
      <c r="L468" s="9">
        <v>29</v>
      </c>
      <c r="M468"/>
    </row>
    <row r="469" spans="1:13" ht="17" x14ac:dyDescent="0.25">
      <c r="A469" s="12" t="s">
        <v>3185</v>
      </c>
      <c r="B469" s="7" t="s">
        <v>3186</v>
      </c>
      <c r="C469" s="18" t="s">
        <v>13932</v>
      </c>
      <c r="D469" s="7" t="s">
        <v>13933</v>
      </c>
      <c r="E469" s="5" t="s">
        <v>14377</v>
      </c>
      <c r="F469" s="24">
        <v>1519</v>
      </c>
      <c r="G469" s="27">
        <v>1899</v>
      </c>
      <c r="H469" s="42">
        <v>0.2</v>
      </c>
      <c r="I469" s="6" t="str">
        <f t="shared" si="14"/>
        <v>5 to 25%</v>
      </c>
      <c r="J469" s="7">
        <v>4.4000000000000004</v>
      </c>
      <c r="K469" s="7" t="str">
        <f t="shared" si="15"/>
        <v>4.0 - 4.5</v>
      </c>
      <c r="L469" s="10">
        <v>19763</v>
      </c>
      <c r="M469"/>
    </row>
    <row r="470" spans="1:13" ht="17" x14ac:dyDescent="0.25">
      <c r="A470" s="12" t="s">
        <v>8963</v>
      </c>
      <c r="B470" s="7" t="s">
        <v>8964</v>
      </c>
      <c r="C470" s="18" t="s">
        <v>13932</v>
      </c>
      <c r="D470" s="7" t="s">
        <v>14007</v>
      </c>
      <c r="E470" s="5" t="s">
        <v>14224</v>
      </c>
      <c r="F470" s="24">
        <v>1519</v>
      </c>
      <c r="G470" s="27">
        <v>3499</v>
      </c>
      <c r="H470" s="42">
        <v>0.56999999999999995</v>
      </c>
      <c r="I470" s="6" t="str">
        <f t="shared" si="14"/>
        <v>50 to 75%</v>
      </c>
      <c r="J470" s="7">
        <v>4.3</v>
      </c>
      <c r="K470" s="7" t="str">
        <f t="shared" si="15"/>
        <v>4.0 - 4.5</v>
      </c>
      <c r="L470" s="10">
        <v>408</v>
      </c>
      <c r="M470"/>
    </row>
    <row r="471" spans="1:13" ht="17" x14ac:dyDescent="0.25">
      <c r="A471" s="12" t="s">
        <v>8635</v>
      </c>
      <c r="B471" s="7" t="s">
        <v>8636</v>
      </c>
      <c r="C471" s="18" t="s">
        <v>13935</v>
      </c>
      <c r="D471" s="7" t="s">
        <v>14346</v>
      </c>
      <c r="E471" s="5" t="s">
        <v>14193</v>
      </c>
      <c r="F471" s="24">
        <v>1500</v>
      </c>
      <c r="G471" s="27">
        <v>1500</v>
      </c>
      <c r="H471" s="42">
        <v>0</v>
      </c>
      <c r="I471" s="6" t="str">
        <f t="shared" si="14"/>
        <v>Below 5%</v>
      </c>
      <c r="J471" s="7">
        <v>4.4000000000000004</v>
      </c>
      <c r="K471" s="7" t="str">
        <f t="shared" si="15"/>
        <v>4.0 - 4.5</v>
      </c>
      <c r="L471" s="10">
        <v>25996</v>
      </c>
      <c r="M471"/>
    </row>
    <row r="472" spans="1:13" ht="17" x14ac:dyDescent="0.25">
      <c r="A472" s="12" t="s">
        <v>5175</v>
      </c>
      <c r="B472" s="7" t="s">
        <v>5176</v>
      </c>
      <c r="C472" s="18" t="s">
        <v>13935</v>
      </c>
      <c r="D472" s="7" t="s">
        <v>13951</v>
      </c>
      <c r="E472" s="5" t="s">
        <v>14144</v>
      </c>
      <c r="F472" s="24">
        <v>1499</v>
      </c>
      <c r="G472" s="27">
        <v>4490</v>
      </c>
      <c r="H472" s="42">
        <v>0.67</v>
      </c>
      <c r="I472" s="6" t="str">
        <f t="shared" si="14"/>
        <v>50 to 75%</v>
      </c>
      <c r="J472" s="7">
        <v>3.9</v>
      </c>
      <c r="K472" s="7" t="str">
        <f t="shared" si="15"/>
        <v>2.5 - 3.9</v>
      </c>
      <c r="L472" s="10">
        <v>136954</v>
      </c>
      <c r="M472"/>
    </row>
    <row r="473" spans="1:13" ht="17" x14ac:dyDescent="0.25">
      <c r="A473" s="11" t="s">
        <v>5583</v>
      </c>
      <c r="B473" s="5" t="s">
        <v>5584</v>
      </c>
      <c r="C473" s="18" t="s">
        <v>13935</v>
      </c>
      <c r="D473" s="5" t="s">
        <v>13951</v>
      </c>
      <c r="E473" s="5" t="s">
        <v>14144</v>
      </c>
      <c r="F473" s="23">
        <v>1499</v>
      </c>
      <c r="G473" s="26">
        <v>3990</v>
      </c>
      <c r="H473" s="43">
        <v>0.62</v>
      </c>
      <c r="I473" s="6" t="str">
        <f t="shared" si="14"/>
        <v>50 to 75%</v>
      </c>
      <c r="J473" s="5">
        <v>4.0999999999999996</v>
      </c>
      <c r="K473" s="5" t="str">
        <f t="shared" si="15"/>
        <v>4.0 - 4.5</v>
      </c>
      <c r="L473" s="9">
        <v>109864</v>
      </c>
      <c r="M473"/>
    </row>
    <row r="474" spans="1:13" ht="17" x14ac:dyDescent="0.25">
      <c r="A474" s="11" t="s">
        <v>4546</v>
      </c>
      <c r="B474" s="5" t="s">
        <v>4547</v>
      </c>
      <c r="C474" s="18" t="s">
        <v>13935</v>
      </c>
      <c r="D474" s="8" t="s">
        <v>14346</v>
      </c>
      <c r="E474" s="5" t="s">
        <v>14161</v>
      </c>
      <c r="F474" s="23">
        <v>1499</v>
      </c>
      <c r="G474" s="26">
        <v>4999</v>
      </c>
      <c r="H474" s="43">
        <v>0.7</v>
      </c>
      <c r="I474" s="6" t="str">
        <f t="shared" si="14"/>
        <v>50 to 75%</v>
      </c>
      <c r="J474" s="5">
        <v>4</v>
      </c>
      <c r="K474" s="5" t="str">
        <f t="shared" si="15"/>
        <v>4.0 - 4.5</v>
      </c>
      <c r="L474" s="9">
        <v>92588</v>
      </c>
      <c r="M474"/>
    </row>
    <row r="475" spans="1:13" ht="17" x14ac:dyDescent="0.25">
      <c r="A475" s="12" t="s">
        <v>6559</v>
      </c>
      <c r="B475" s="7" t="s">
        <v>6560</v>
      </c>
      <c r="C475" s="18" t="s">
        <v>13935</v>
      </c>
      <c r="D475" s="7" t="s">
        <v>14346</v>
      </c>
      <c r="E475" s="5" t="s">
        <v>14161</v>
      </c>
      <c r="F475" s="24">
        <v>1499</v>
      </c>
      <c r="G475" s="27">
        <v>4999</v>
      </c>
      <c r="H475" s="42">
        <v>0.7</v>
      </c>
      <c r="I475" s="6" t="str">
        <f t="shared" si="14"/>
        <v>50 to 75%</v>
      </c>
      <c r="J475" s="7">
        <v>4</v>
      </c>
      <c r="K475" s="7" t="str">
        <f t="shared" si="15"/>
        <v>4.0 - 4.5</v>
      </c>
      <c r="L475" s="10">
        <v>92588</v>
      </c>
      <c r="M475"/>
    </row>
    <row r="476" spans="1:13" ht="17" x14ac:dyDescent="0.25">
      <c r="A476" s="11" t="s">
        <v>6310</v>
      </c>
      <c r="B476" s="5" t="s">
        <v>6311</v>
      </c>
      <c r="C476" s="18" t="s">
        <v>13935</v>
      </c>
      <c r="D476" s="5" t="s">
        <v>13951</v>
      </c>
      <c r="E476" s="5" t="s">
        <v>14379</v>
      </c>
      <c r="F476" s="23">
        <v>1499</v>
      </c>
      <c r="G476" s="26">
        <v>2999</v>
      </c>
      <c r="H476" s="43">
        <v>0.5</v>
      </c>
      <c r="I476" s="6" t="str">
        <f t="shared" si="14"/>
        <v>25 to 50%</v>
      </c>
      <c r="J476" s="5">
        <v>3.7</v>
      </c>
      <c r="K476" s="5" t="str">
        <f t="shared" si="15"/>
        <v>2.5 - 3.9</v>
      </c>
      <c r="L476" s="9">
        <v>87798</v>
      </c>
      <c r="M476"/>
    </row>
    <row r="477" spans="1:13" ht="17" x14ac:dyDescent="0.25">
      <c r="A477" s="12" t="s">
        <v>7899</v>
      </c>
      <c r="B477" s="7" t="s">
        <v>7900</v>
      </c>
      <c r="C477" s="18" t="s">
        <v>13935</v>
      </c>
      <c r="D477" s="7" t="s">
        <v>13962</v>
      </c>
      <c r="E477" s="5" t="s">
        <v>14204</v>
      </c>
      <c r="F477" s="24">
        <v>1499</v>
      </c>
      <c r="G477" s="27">
        <v>3999</v>
      </c>
      <c r="H477" s="42">
        <v>0.63</v>
      </c>
      <c r="I477" s="6" t="str">
        <f t="shared" si="14"/>
        <v>50 to 75%</v>
      </c>
      <c r="J477" s="7">
        <v>4.2</v>
      </c>
      <c r="K477" s="7" t="str">
        <f t="shared" si="15"/>
        <v>4.0 - 4.5</v>
      </c>
      <c r="L477" s="10">
        <v>42775</v>
      </c>
      <c r="M477"/>
    </row>
    <row r="478" spans="1:13" ht="17" x14ac:dyDescent="0.25">
      <c r="A478" s="12" t="s">
        <v>5710</v>
      </c>
      <c r="B478" s="7" t="s">
        <v>5711</v>
      </c>
      <c r="C478" s="18" t="s">
        <v>13935</v>
      </c>
      <c r="D478" s="7" t="s">
        <v>13951</v>
      </c>
      <c r="E478" s="5" t="s">
        <v>14175</v>
      </c>
      <c r="F478" s="24">
        <v>1499</v>
      </c>
      <c r="G478" s="27">
        <v>8999</v>
      </c>
      <c r="H478" s="42">
        <v>0.83</v>
      </c>
      <c r="I478" s="6" t="str">
        <f t="shared" si="14"/>
        <v>Above 75%</v>
      </c>
      <c r="J478" s="7">
        <v>3.7</v>
      </c>
      <c r="K478" s="7" t="str">
        <f t="shared" si="15"/>
        <v>2.5 - 3.9</v>
      </c>
      <c r="L478" s="10">
        <v>28324</v>
      </c>
      <c r="M478"/>
    </row>
    <row r="479" spans="1:13" ht="17" x14ac:dyDescent="0.25">
      <c r="A479" s="12" t="s">
        <v>9114</v>
      </c>
      <c r="B479" s="7" t="s">
        <v>9115</v>
      </c>
      <c r="C479" s="18" t="s">
        <v>13935</v>
      </c>
      <c r="D479" s="7" t="s">
        <v>13993</v>
      </c>
      <c r="E479" s="5" t="s">
        <v>14204</v>
      </c>
      <c r="F479" s="24">
        <v>1499</v>
      </c>
      <c r="G479" s="27">
        <v>2999</v>
      </c>
      <c r="H479" s="42">
        <v>0.5</v>
      </c>
      <c r="I479" s="6" t="str">
        <f t="shared" si="14"/>
        <v>25 to 50%</v>
      </c>
      <c r="J479" s="7">
        <v>4.0999999999999996</v>
      </c>
      <c r="K479" s="7" t="str">
        <f t="shared" si="15"/>
        <v>4.0 - 4.5</v>
      </c>
      <c r="L479" s="10">
        <v>25262</v>
      </c>
      <c r="M479"/>
    </row>
    <row r="480" spans="1:13" ht="17" x14ac:dyDescent="0.25">
      <c r="A480" s="12" t="s">
        <v>4598</v>
      </c>
      <c r="B480" s="7" t="s">
        <v>4599</v>
      </c>
      <c r="C480" s="18" t="s">
        <v>13935</v>
      </c>
      <c r="D480" s="7" t="s">
        <v>14346</v>
      </c>
      <c r="E480" s="5" t="s">
        <v>14159</v>
      </c>
      <c r="F480" s="24">
        <v>1499</v>
      </c>
      <c r="G480" s="27">
        <v>9999</v>
      </c>
      <c r="H480" s="42">
        <v>0.85</v>
      </c>
      <c r="I480" s="6" t="str">
        <f t="shared" si="14"/>
        <v>Above 75%</v>
      </c>
      <c r="J480" s="7">
        <v>4.2</v>
      </c>
      <c r="K480" s="7" t="str">
        <f t="shared" si="15"/>
        <v>4.0 - 4.5</v>
      </c>
      <c r="L480" s="10">
        <v>22638</v>
      </c>
      <c r="M480"/>
    </row>
    <row r="481" spans="1:13" ht="17" x14ac:dyDescent="0.25">
      <c r="A481" s="12" t="s">
        <v>4976</v>
      </c>
      <c r="B481" s="7" t="s">
        <v>4977</v>
      </c>
      <c r="C481" s="18" t="s">
        <v>13935</v>
      </c>
      <c r="D481" s="7" t="s">
        <v>14346</v>
      </c>
      <c r="E481" s="5" t="s">
        <v>14159</v>
      </c>
      <c r="F481" s="24">
        <v>1499</v>
      </c>
      <c r="G481" s="27">
        <v>7999</v>
      </c>
      <c r="H481" s="42">
        <v>0.81</v>
      </c>
      <c r="I481" s="6" t="str">
        <f t="shared" si="14"/>
        <v>Above 75%</v>
      </c>
      <c r="J481" s="7">
        <v>4.2</v>
      </c>
      <c r="K481" s="7" t="str">
        <f t="shared" si="15"/>
        <v>4.0 - 4.5</v>
      </c>
      <c r="L481" s="10">
        <v>22638</v>
      </c>
      <c r="M481"/>
    </row>
    <row r="482" spans="1:13" ht="17" x14ac:dyDescent="0.25">
      <c r="A482" s="11" t="s">
        <v>3470</v>
      </c>
      <c r="B482" s="5" t="s">
        <v>3471</v>
      </c>
      <c r="C482" s="18" t="s">
        <v>13935</v>
      </c>
      <c r="D482" s="8" t="s">
        <v>14346</v>
      </c>
      <c r="E482" s="5" t="s">
        <v>14159</v>
      </c>
      <c r="F482" s="23">
        <v>1499</v>
      </c>
      <c r="G482" s="26">
        <v>7999</v>
      </c>
      <c r="H482" s="43">
        <v>0.81</v>
      </c>
      <c r="I482" s="6" t="str">
        <f t="shared" si="14"/>
        <v>Above 75%</v>
      </c>
      <c r="J482" s="5">
        <v>4.2</v>
      </c>
      <c r="K482" s="5" t="str">
        <f t="shared" si="15"/>
        <v>4.0 - 4.5</v>
      </c>
      <c r="L482" s="9">
        <v>22638</v>
      </c>
      <c r="M482"/>
    </row>
    <row r="483" spans="1:13" ht="17" x14ac:dyDescent="0.25">
      <c r="A483" s="11" t="s">
        <v>3470</v>
      </c>
      <c r="B483" s="5" t="s">
        <v>3471</v>
      </c>
      <c r="C483" s="18" t="s">
        <v>13935</v>
      </c>
      <c r="D483" s="8" t="s">
        <v>14346</v>
      </c>
      <c r="E483" s="5" t="s">
        <v>14159</v>
      </c>
      <c r="F483" s="23">
        <v>1499</v>
      </c>
      <c r="G483" s="26">
        <v>7999</v>
      </c>
      <c r="H483" s="43">
        <v>0.81</v>
      </c>
      <c r="I483" s="6" t="str">
        <f t="shared" si="14"/>
        <v>Above 75%</v>
      </c>
      <c r="J483" s="5">
        <v>4.2</v>
      </c>
      <c r="K483" s="5" t="str">
        <f t="shared" si="15"/>
        <v>4.0 - 4.5</v>
      </c>
      <c r="L483" s="9">
        <v>22636</v>
      </c>
      <c r="M483"/>
    </row>
    <row r="484" spans="1:13" ht="17" x14ac:dyDescent="0.25">
      <c r="A484" s="11" t="s">
        <v>3334</v>
      </c>
      <c r="B484" s="5" t="s">
        <v>3335</v>
      </c>
      <c r="C484" s="18" t="s">
        <v>13935</v>
      </c>
      <c r="D484" s="8" t="s">
        <v>14346</v>
      </c>
      <c r="E484" s="5" t="s">
        <v>14144</v>
      </c>
      <c r="F484" s="23">
        <v>1499</v>
      </c>
      <c r="G484" s="26">
        <v>6990</v>
      </c>
      <c r="H484" s="43">
        <v>0.79</v>
      </c>
      <c r="I484" s="6" t="str">
        <f t="shared" si="14"/>
        <v>Above 75%</v>
      </c>
      <c r="J484" s="5">
        <v>3.9</v>
      </c>
      <c r="K484" s="5" t="str">
        <f t="shared" si="15"/>
        <v>2.5 - 3.9</v>
      </c>
      <c r="L484" s="9">
        <v>21797</v>
      </c>
      <c r="M484"/>
    </row>
    <row r="485" spans="1:13" ht="17" x14ac:dyDescent="0.25">
      <c r="A485" s="11" t="s">
        <v>3334</v>
      </c>
      <c r="B485" s="5" t="s">
        <v>3335</v>
      </c>
      <c r="C485" s="18" t="s">
        <v>13935</v>
      </c>
      <c r="D485" s="8" t="s">
        <v>14346</v>
      </c>
      <c r="E485" s="5" t="s">
        <v>14144</v>
      </c>
      <c r="F485" s="23">
        <v>1499</v>
      </c>
      <c r="G485" s="26">
        <v>6990</v>
      </c>
      <c r="H485" s="43">
        <v>0.79</v>
      </c>
      <c r="I485" s="6" t="str">
        <f t="shared" si="14"/>
        <v>Above 75%</v>
      </c>
      <c r="J485" s="5">
        <v>3.9</v>
      </c>
      <c r="K485" s="5" t="str">
        <f t="shared" si="15"/>
        <v>2.5 - 3.9</v>
      </c>
      <c r="L485" s="9">
        <v>21796</v>
      </c>
      <c r="M485"/>
    </row>
    <row r="486" spans="1:13" ht="17" x14ac:dyDescent="0.25">
      <c r="A486" s="12" t="s">
        <v>4168</v>
      </c>
      <c r="B486" s="7" t="s">
        <v>4169</v>
      </c>
      <c r="C486" s="18" t="s">
        <v>13935</v>
      </c>
      <c r="D486" s="7" t="s">
        <v>14346</v>
      </c>
      <c r="E486" s="5" t="s">
        <v>14144</v>
      </c>
      <c r="F486" s="24">
        <v>1499</v>
      </c>
      <c r="G486" s="27">
        <v>6990</v>
      </c>
      <c r="H486" s="42">
        <v>0.79</v>
      </c>
      <c r="I486" s="6" t="str">
        <f t="shared" si="14"/>
        <v>Above 75%</v>
      </c>
      <c r="J486" s="7">
        <v>3.9</v>
      </c>
      <c r="K486" s="7" t="str">
        <f t="shared" si="15"/>
        <v>2.5 - 3.9</v>
      </c>
      <c r="L486" s="10">
        <v>21796</v>
      </c>
      <c r="M486"/>
    </row>
    <row r="487" spans="1:13" ht="17" x14ac:dyDescent="0.25">
      <c r="A487" s="11" t="s">
        <v>4463</v>
      </c>
      <c r="B487" s="5" t="s">
        <v>4464</v>
      </c>
      <c r="C487" s="18" t="s">
        <v>13935</v>
      </c>
      <c r="D487" s="8" t="s">
        <v>14346</v>
      </c>
      <c r="E487" s="5" t="s">
        <v>14144</v>
      </c>
      <c r="F487" s="23">
        <v>1499</v>
      </c>
      <c r="G487" s="26">
        <v>6990</v>
      </c>
      <c r="H487" s="43">
        <v>0.79</v>
      </c>
      <c r="I487" s="6" t="str">
        <f t="shared" si="14"/>
        <v>Above 75%</v>
      </c>
      <c r="J487" s="5">
        <v>3.9</v>
      </c>
      <c r="K487" s="5" t="str">
        <f t="shared" si="15"/>
        <v>2.5 - 3.9</v>
      </c>
      <c r="L487" s="9">
        <v>21796</v>
      </c>
      <c r="M487"/>
    </row>
    <row r="488" spans="1:13" ht="17" x14ac:dyDescent="0.25">
      <c r="A488" s="12" t="s">
        <v>3421</v>
      </c>
      <c r="B488" s="7" t="s">
        <v>3422</v>
      </c>
      <c r="C488" s="18" t="s">
        <v>13935</v>
      </c>
      <c r="D488" s="7" t="s">
        <v>13947</v>
      </c>
      <c r="E488" s="5" t="s">
        <v>14092</v>
      </c>
      <c r="F488" s="24">
        <v>1499</v>
      </c>
      <c r="G488" s="27">
        <v>2499</v>
      </c>
      <c r="H488" s="42">
        <v>0.4</v>
      </c>
      <c r="I488" s="6" t="str">
        <f t="shared" si="14"/>
        <v>25 to 50%</v>
      </c>
      <c r="J488" s="7">
        <v>4.3</v>
      </c>
      <c r="K488" s="7" t="str">
        <f t="shared" si="15"/>
        <v>4.0 - 4.5</v>
      </c>
      <c r="L488" s="10">
        <v>15970</v>
      </c>
      <c r="M488"/>
    </row>
    <row r="489" spans="1:13" ht="17" x14ac:dyDescent="0.25">
      <c r="A489" s="11" t="s">
        <v>10210</v>
      </c>
      <c r="B489" s="5" t="s">
        <v>10211</v>
      </c>
      <c r="C489" s="18" t="s">
        <v>13972</v>
      </c>
      <c r="D489" s="5" t="s">
        <v>14019</v>
      </c>
      <c r="E489" s="5" t="s">
        <v>14241</v>
      </c>
      <c r="F489" s="23">
        <v>1499</v>
      </c>
      <c r="G489" s="26">
        <v>1775</v>
      </c>
      <c r="H489" s="43">
        <v>0.16</v>
      </c>
      <c r="I489" s="6" t="str">
        <f t="shared" si="14"/>
        <v>5 to 25%</v>
      </c>
      <c r="J489" s="5">
        <v>3.9</v>
      </c>
      <c r="K489" s="5" t="str">
        <f t="shared" si="15"/>
        <v>2.5 - 3.9</v>
      </c>
      <c r="L489" s="9">
        <v>14667</v>
      </c>
      <c r="M489"/>
    </row>
    <row r="490" spans="1:13" ht="17" x14ac:dyDescent="0.25">
      <c r="A490" s="12" t="s">
        <v>10863</v>
      </c>
      <c r="B490" s="7" t="s">
        <v>10864</v>
      </c>
      <c r="C490" s="18" t="s">
        <v>13972</v>
      </c>
      <c r="D490" s="7" t="s">
        <v>14042</v>
      </c>
      <c r="E490" s="5" t="s">
        <v>14246</v>
      </c>
      <c r="F490" s="24">
        <v>1499</v>
      </c>
      <c r="G490" s="27">
        <v>1499</v>
      </c>
      <c r="H490" s="42">
        <v>0</v>
      </c>
      <c r="I490" s="6" t="str">
        <f t="shared" si="14"/>
        <v>Below 5%</v>
      </c>
      <c r="J490" s="7">
        <v>4.3</v>
      </c>
      <c r="K490" s="7" t="str">
        <f t="shared" si="15"/>
        <v>4.0 - 4.5</v>
      </c>
      <c r="L490" s="10">
        <v>9331</v>
      </c>
      <c r="M490"/>
    </row>
    <row r="491" spans="1:13" ht="17" x14ac:dyDescent="0.25">
      <c r="A491" s="12" t="s">
        <v>7202</v>
      </c>
      <c r="B491" s="7" t="s">
        <v>7203</v>
      </c>
      <c r="C491" s="18" t="s">
        <v>13932</v>
      </c>
      <c r="D491" s="7" t="s">
        <v>14346</v>
      </c>
      <c r="E491" s="5" t="s">
        <v>14212</v>
      </c>
      <c r="F491" s="24">
        <v>1499</v>
      </c>
      <c r="G491" s="27">
        <v>2999</v>
      </c>
      <c r="H491" s="42">
        <v>0.5</v>
      </c>
      <c r="I491" s="6" t="str">
        <f t="shared" si="14"/>
        <v>25 to 50%</v>
      </c>
      <c r="J491" s="7">
        <v>4.5</v>
      </c>
      <c r="K491" s="7" t="str">
        <f t="shared" si="15"/>
        <v>4.5 +</v>
      </c>
      <c r="L491" s="10">
        <v>8656</v>
      </c>
      <c r="M491"/>
    </row>
    <row r="492" spans="1:13" ht="17" x14ac:dyDescent="0.25">
      <c r="A492" s="12" t="s">
        <v>13780</v>
      </c>
      <c r="B492" s="7" t="s">
        <v>13781</v>
      </c>
      <c r="C492" s="18" t="s">
        <v>13972</v>
      </c>
      <c r="D492" s="7" t="s">
        <v>14057</v>
      </c>
      <c r="E492" s="5" t="s">
        <v>14246</v>
      </c>
      <c r="F492" s="24">
        <v>1499</v>
      </c>
      <c r="G492" s="27">
        <v>2199</v>
      </c>
      <c r="H492" s="42">
        <v>0.32</v>
      </c>
      <c r="I492" s="6" t="str">
        <f t="shared" si="14"/>
        <v>25 to 50%</v>
      </c>
      <c r="J492" s="7">
        <v>4.4000000000000004</v>
      </c>
      <c r="K492" s="7" t="str">
        <f t="shared" si="15"/>
        <v>4.0 - 4.5</v>
      </c>
      <c r="L492" s="10">
        <v>6531</v>
      </c>
      <c r="M492"/>
    </row>
    <row r="493" spans="1:13" ht="17" x14ac:dyDescent="0.25">
      <c r="A493" s="12" t="s">
        <v>10392</v>
      </c>
      <c r="B493" s="7" t="s">
        <v>10393</v>
      </c>
      <c r="C493" s="18" t="s">
        <v>13972</v>
      </c>
      <c r="D493" s="7" t="s">
        <v>14026</v>
      </c>
      <c r="E493" s="5" t="s">
        <v>14317</v>
      </c>
      <c r="F493" s="24">
        <v>1499</v>
      </c>
      <c r="G493" s="27">
        <v>2100</v>
      </c>
      <c r="H493" s="42">
        <v>0.28999999999999998</v>
      </c>
      <c r="I493" s="6" t="str">
        <f t="shared" si="14"/>
        <v>25 to 50%</v>
      </c>
      <c r="J493" s="7">
        <v>4.0999999999999996</v>
      </c>
      <c r="K493" s="7" t="str">
        <f t="shared" si="15"/>
        <v>4.0 - 4.5</v>
      </c>
      <c r="L493" s="10">
        <v>6355</v>
      </c>
      <c r="M493"/>
    </row>
    <row r="494" spans="1:13" ht="17" x14ac:dyDescent="0.25">
      <c r="A494" s="11" t="s">
        <v>13114</v>
      </c>
      <c r="B494" s="5" t="s">
        <v>13115</v>
      </c>
      <c r="C494" s="18" t="s">
        <v>13972</v>
      </c>
      <c r="D494" s="5" t="s">
        <v>14028</v>
      </c>
      <c r="E494" s="5" t="s">
        <v>14332</v>
      </c>
      <c r="F494" s="23">
        <v>1499</v>
      </c>
      <c r="G494" s="26">
        <v>3500</v>
      </c>
      <c r="H494" s="43">
        <v>0.56999999999999995</v>
      </c>
      <c r="I494" s="6" t="str">
        <f t="shared" si="14"/>
        <v>50 to 75%</v>
      </c>
      <c r="J494" s="5">
        <v>4.7</v>
      </c>
      <c r="K494" s="5" t="str">
        <f t="shared" si="15"/>
        <v>4.5 +</v>
      </c>
      <c r="L494" s="9">
        <v>2591</v>
      </c>
      <c r="M494"/>
    </row>
    <row r="495" spans="1:13" ht="17" x14ac:dyDescent="0.25">
      <c r="A495" s="11" t="s">
        <v>1549</v>
      </c>
      <c r="B495" s="5" t="s">
        <v>1550</v>
      </c>
      <c r="C495" s="18" t="s">
        <v>13932</v>
      </c>
      <c r="D495" s="5" t="s">
        <v>13933</v>
      </c>
      <c r="E495" s="5" t="s">
        <v>14115</v>
      </c>
      <c r="F495" s="23">
        <v>1499</v>
      </c>
      <c r="G495" s="26">
        <v>1999</v>
      </c>
      <c r="H495" s="43">
        <v>0.25</v>
      </c>
      <c r="I495" s="6" t="str">
        <f t="shared" si="14"/>
        <v>5 to 25%</v>
      </c>
      <c r="J495" s="5">
        <v>4.4000000000000004</v>
      </c>
      <c r="K495" s="5" t="str">
        <f t="shared" si="15"/>
        <v>4.0 - 4.5</v>
      </c>
      <c r="L495" s="9">
        <v>1951</v>
      </c>
      <c r="M495"/>
    </row>
    <row r="496" spans="1:13" ht="17" x14ac:dyDescent="0.25">
      <c r="A496" s="12" t="s">
        <v>11974</v>
      </c>
      <c r="B496" s="7" t="s">
        <v>11975</v>
      </c>
      <c r="C496" s="18" t="s">
        <v>13972</v>
      </c>
      <c r="D496" s="7" t="s">
        <v>14030</v>
      </c>
      <c r="E496" s="5" t="s">
        <v>14248</v>
      </c>
      <c r="F496" s="24">
        <v>1499</v>
      </c>
      <c r="G496" s="27">
        <v>3500</v>
      </c>
      <c r="H496" s="42">
        <v>0.56999999999999995</v>
      </c>
      <c r="I496" s="6" t="str">
        <f t="shared" si="14"/>
        <v>50 to 75%</v>
      </c>
      <c r="J496" s="7">
        <v>4.0999999999999996</v>
      </c>
      <c r="K496" s="7" t="str">
        <f t="shared" si="15"/>
        <v>4.0 - 4.5</v>
      </c>
      <c r="L496" s="10">
        <v>303</v>
      </c>
      <c r="M496"/>
    </row>
    <row r="497" spans="1:13" ht="17" x14ac:dyDescent="0.25">
      <c r="A497" s="12" t="s">
        <v>1220</v>
      </c>
      <c r="B497" s="7" t="s">
        <v>1221</v>
      </c>
      <c r="C497" s="18" t="s">
        <v>13935</v>
      </c>
      <c r="D497" s="7" t="s">
        <v>13937</v>
      </c>
      <c r="E497" s="5" t="s">
        <v>14096</v>
      </c>
      <c r="F497" s="24">
        <v>1499</v>
      </c>
      <c r="G497" s="27">
        <v>3999</v>
      </c>
      <c r="H497" s="42">
        <v>0.63</v>
      </c>
      <c r="I497" s="6" t="str">
        <f t="shared" si="14"/>
        <v>50 to 75%</v>
      </c>
      <c r="J497" s="7">
        <v>3.7</v>
      </c>
      <c r="K497" s="7" t="str">
        <f t="shared" si="15"/>
        <v>2.5 - 3.9</v>
      </c>
      <c r="L497" s="10">
        <v>37</v>
      </c>
      <c r="M497"/>
    </row>
    <row r="498" spans="1:13" ht="17" x14ac:dyDescent="0.25">
      <c r="A498" s="11" t="s">
        <v>10120</v>
      </c>
      <c r="B498" s="5" t="s">
        <v>10121</v>
      </c>
      <c r="C498" s="18" t="s">
        <v>13972</v>
      </c>
      <c r="D498" s="5" t="s">
        <v>14020</v>
      </c>
      <c r="E498" s="5" t="s">
        <v>14259</v>
      </c>
      <c r="F498" s="23">
        <v>1498</v>
      </c>
      <c r="G498" s="26">
        <v>2300</v>
      </c>
      <c r="H498" s="43">
        <v>0.35</v>
      </c>
      <c r="I498" s="6" t="str">
        <f t="shared" si="14"/>
        <v>25 to 50%</v>
      </c>
      <c r="J498" s="5">
        <v>3.8</v>
      </c>
      <c r="K498" s="5" t="str">
        <f t="shared" si="15"/>
        <v>2.5 - 3.9</v>
      </c>
      <c r="L498" s="9">
        <v>95</v>
      </c>
      <c r="M498"/>
    </row>
    <row r="499" spans="1:13" ht="17" x14ac:dyDescent="0.25">
      <c r="A499" s="12" t="s">
        <v>8020</v>
      </c>
      <c r="B499" s="7" t="s">
        <v>8021</v>
      </c>
      <c r="C499" s="18" t="s">
        <v>13932</v>
      </c>
      <c r="D499" s="7" t="s">
        <v>13979</v>
      </c>
      <c r="E499" s="5" t="s">
        <v>14182</v>
      </c>
      <c r="F499" s="24">
        <v>1495</v>
      </c>
      <c r="G499" s="27">
        <v>1995</v>
      </c>
      <c r="H499" s="42">
        <v>0.25</v>
      </c>
      <c r="I499" s="6" t="str">
        <f t="shared" si="14"/>
        <v>5 to 25%</v>
      </c>
      <c r="J499" s="7">
        <v>4.5</v>
      </c>
      <c r="K499" s="7" t="str">
        <f t="shared" si="15"/>
        <v>4.5 +</v>
      </c>
      <c r="L499" s="10">
        <v>10541</v>
      </c>
      <c r="M499"/>
    </row>
    <row r="500" spans="1:13" ht="17" x14ac:dyDescent="0.25">
      <c r="A500" s="12" t="s">
        <v>6483</v>
      </c>
      <c r="B500" s="7" t="s">
        <v>6484</v>
      </c>
      <c r="C500" s="18" t="s">
        <v>13932</v>
      </c>
      <c r="D500" s="7" t="s">
        <v>13974</v>
      </c>
      <c r="E500" s="5" t="s">
        <v>14182</v>
      </c>
      <c r="F500" s="24">
        <v>1495</v>
      </c>
      <c r="G500" s="27">
        <v>1995</v>
      </c>
      <c r="H500" s="42">
        <v>0.25</v>
      </c>
      <c r="I500" s="6" t="str">
        <f t="shared" si="14"/>
        <v>5 to 25%</v>
      </c>
      <c r="J500" s="7">
        <v>4.3</v>
      </c>
      <c r="K500" s="7" t="str">
        <f t="shared" si="15"/>
        <v>4.0 - 4.5</v>
      </c>
      <c r="L500" s="10">
        <v>7241</v>
      </c>
      <c r="M500"/>
    </row>
    <row r="501" spans="1:13" ht="17" x14ac:dyDescent="0.25">
      <c r="A501" s="12" t="s">
        <v>8743</v>
      </c>
      <c r="B501" s="7" t="s">
        <v>8744</v>
      </c>
      <c r="C501" s="18" t="s">
        <v>13935</v>
      </c>
      <c r="D501" s="7" t="s">
        <v>13951</v>
      </c>
      <c r="E501" s="5" t="s">
        <v>14236</v>
      </c>
      <c r="F501" s="24">
        <v>1490</v>
      </c>
      <c r="G501" s="27">
        <v>1990</v>
      </c>
      <c r="H501" s="42">
        <v>0.25</v>
      </c>
      <c r="I501" s="6" t="str">
        <f t="shared" si="14"/>
        <v>5 to 25%</v>
      </c>
      <c r="J501" s="7">
        <v>4.0999999999999996</v>
      </c>
      <c r="K501" s="7" t="str">
        <f t="shared" si="15"/>
        <v>4.0 - 4.5</v>
      </c>
      <c r="L501" s="10">
        <v>98250</v>
      </c>
      <c r="M501"/>
    </row>
    <row r="502" spans="1:13" ht="17" x14ac:dyDescent="0.25">
      <c r="A502" s="12" t="s">
        <v>7609</v>
      </c>
      <c r="B502" s="7" t="s">
        <v>7610</v>
      </c>
      <c r="C502" s="18" t="s">
        <v>13932</v>
      </c>
      <c r="D502" s="7" t="s">
        <v>13964</v>
      </c>
      <c r="E502" s="5" t="s">
        <v>14182</v>
      </c>
      <c r="F502" s="24">
        <v>1490</v>
      </c>
      <c r="G502" s="27">
        <v>2295</v>
      </c>
      <c r="H502" s="42">
        <v>0.35</v>
      </c>
      <c r="I502" s="6" t="str">
        <f t="shared" si="14"/>
        <v>25 to 50%</v>
      </c>
      <c r="J502" s="7">
        <v>4.5999999999999996</v>
      </c>
      <c r="K502" s="7" t="str">
        <f t="shared" si="15"/>
        <v>4.5 +</v>
      </c>
      <c r="L502" s="10">
        <v>10652</v>
      </c>
      <c r="M502"/>
    </row>
    <row r="503" spans="1:13" ht="17" x14ac:dyDescent="0.25">
      <c r="A503" s="12" t="s">
        <v>9564</v>
      </c>
      <c r="B503" s="7" t="s">
        <v>9565</v>
      </c>
      <c r="C503" s="18" t="s">
        <v>13972</v>
      </c>
      <c r="D503" s="7" t="s">
        <v>14022</v>
      </c>
      <c r="E503" s="5" t="s">
        <v>14254</v>
      </c>
      <c r="F503" s="24">
        <v>1490</v>
      </c>
      <c r="G503" s="27">
        <v>1695</v>
      </c>
      <c r="H503" s="42">
        <v>0.12</v>
      </c>
      <c r="I503" s="6" t="str">
        <f t="shared" si="14"/>
        <v>5 to 25%</v>
      </c>
      <c r="J503" s="7">
        <v>4.4000000000000004</v>
      </c>
      <c r="K503" s="7" t="str">
        <f t="shared" si="15"/>
        <v>4.0 - 4.5</v>
      </c>
      <c r="L503" s="10">
        <v>3543</v>
      </c>
      <c r="M503"/>
    </row>
    <row r="504" spans="1:13" ht="17" x14ac:dyDescent="0.25">
      <c r="A504" s="12" t="s">
        <v>10969</v>
      </c>
      <c r="B504" s="7" t="s">
        <v>14347</v>
      </c>
      <c r="C504" s="18" t="s">
        <v>13972</v>
      </c>
      <c r="D504" s="7" t="s">
        <v>14055</v>
      </c>
      <c r="E504" s="5" t="s">
        <v>14437</v>
      </c>
      <c r="F504" s="24">
        <v>1484</v>
      </c>
      <c r="G504" s="27">
        <v>2499</v>
      </c>
      <c r="H504" s="42">
        <v>0.41</v>
      </c>
      <c r="I504" s="6" t="str">
        <f t="shared" si="14"/>
        <v>25 to 50%</v>
      </c>
      <c r="J504" s="7">
        <v>3.7</v>
      </c>
      <c r="K504" s="7" t="str">
        <f t="shared" si="15"/>
        <v>2.5 - 3.9</v>
      </c>
      <c r="L504" s="10">
        <v>1067</v>
      </c>
      <c r="M504"/>
    </row>
    <row r="505" spans="1:13" ht="17" x14ac:dyDescent="0.25">
      <c r="A505" s="11" t="s">
        <v>12419</v>
      </c>
      <c r="B505" s="5" t="s">
        <v>12420</v>
      </c>
      <c r="C505" s="18" t="s">
        <v>13972</v>
      </c>
      <c r="D505" s="5" t="s">
        <v>14036</v>
      </c>
      <c r="E505" s="5" t="s">
        <v>14436</v>
      </c>
      <c r="F505" s="23">
        <v>1474</v>
      </c>
      <c r="G505" s="26">
        <v>4650</v>
      </c>
      <c r="H505" s="43">
        <v>0.68</v>
      </c>
      <c r="I505" s="6" t="str">
        <f t="shared" si="14"/>
        <v>50 to 75%</v>
      </c>
      <c r="J505" s="5">
        <v>4.0999999999999996</v>
      </c>
      <c r="K505" s="5" t="str">
        <f t="shared" si="15"/>
        <v>4.0 - 4.5</v>
      </c>
      <c r="L505" s="9">
        <v>1045</v>
      </c>
      <c r="M505"/>
    </row>
    <row r="506" spans="1:13" ht="17" x14ac:dyDescent="0.25">
      <c r="A506" s="12" t="s">
        <v>6173</v>
      </c>
      <c r="B506" s="7" t="s">
        <v>6174</v>
      </c>
      <c r="C506" s="18" t="s">
        <v>13932</v>
      </c>
      <c r="D506" s="7" t="s">
        <v>14346</v>
      </c>
      <c r="E506" s="5" t="s">
        <v>14350</v>
      </c>
      <c r="F506" s="24">
        <v>1469</v>
      </c>
      <c r="G506" s="27">
        <v>2499</v>
      </c>
      <c r="H506" s="42">
        <v>0.41</v>
      </c>
      <c r="I506" s="6" t="str">
        <f t="shared" si="14"/>
        <v>25 to 50%</v>
      </c>
      <c r="J506" s="7">
        <v>4.2</v>
      </c>
      <c r="K506" s="7" t="str">
        <f t="shared" si="15"/>
        <v>4.0 - 4.5</v>
      </c>
      <c r="L506" s="10">
        <v>156638</v>
      </c>
      <c r="M506"/>
    </row>
    <row r="507" spans="1:13" ht="17" x14ac:dyDescent="0.25">
      <c r="A507" s="12" t="s">
        <v>9269</v>
      </c>
      <c r="B507" s="7" t="s">
        <v>9270</v>
      </c>
      <c r="C507" s="18" t="s">
        <v>13972</v>
      </c>
      <c r="D507" s="7" t="s">
        <v>14021</v>
      </c>
      <c r="E507" s="5" t="s">
        <v>14247</v>
      </c>
      <c r="F507" s="24">
        <v>1464</v>
      </c>
      <c r="G507" s="27">
        <v>1650</v>
      </c>
      <c r="H507" s="42">
        <v>0.11</v>
      </c>
      <c r="I507" s="6" t="str">
        <f t="shared" si="14"/>
        <v>5 to 25%</v>
      </c>
      <c r="J507" s="7">
        <v>4.0999999999999996</v>
      </c>
      <c r="K507" s="7" t="str">
        <f t="shared" si="15"/>
        <v>4.0 - 4.5</v>
      </c>
      <c r="L507" s="10">
        <v>14120</v>
      </c>
      <c r="M507"/>
    </row>
    <row r="508" spans="1:13" ht="17" x14ac:dyDescent="0.25">
      <c r="A508" s="12" t="s">
        <v>13271</v>
      </c>
      <c r="B508" s="7" t="s">
        <v>13272</v>
      </c>
      <c r="C508" s="18" t="s">
        <v>13972</v>
      </c>
      <c r="D508" s="7" t="s">
        <v>14019</v>
      </c>
      <c r="E508" s="5" t="s">
        <v>14436</v>
      </c>
      <c r="F508" s="24">
        <v>1456</v>
      </c>
      <c r="G508" s="27">
        <v>3190</v>
      </c>
      <c r="H508" s="42">
        <v>0.54</v>
      </c>
      <c r="I508" s="6" t="str">
        <f t="shared" si="14"/>
        <v>50 to 75%</v>
      </c>
      <c r="J508" s="7">
        <v>4.0999999999999996</v>
      </c>
      <c r="K508" s="7" t="str">
        <f t="shared" si="15"/>
        <v>4.0 - 4.5</v>
      </c>
      <c r="L508" s="10">
        <v>1776</v>
      </c>
      <c r="M508"/>
    </row>
    <row r="509" spans="1:13" ht="17" x14ac:dyDescent="0.25">
      <c r="A509" s="11" t="s">
        <v>11048</v>
      </c>
      <c r="B509" s="5" t="s">
        <v>11049</v>
      </c>
      <c r="C509" s="18" t="s">
        <v>13972</v>
      </c>
      <c r="D509" s="5" t="s">
        <v>14039</v>
      </c>
      <c r="E509" s="5" t="s">
        <v>14259</v>
      </c>
      <c r="F509" s="23">
        <v>1449</v>
      </c>
      <c r="G509" s="26">
        <v>2349</v>
      </c>
      <c r="H509" s="43">
        <v>0.38</v>
      </c>
      <c r="I509" s="6" t="str">
        <f t="shared" si="14"/>
        <v>25 to 50%</v>
      </c>
      <c r="J509" s="5">
        <v>3.9</v>
      </c>
      <c r="K509" s="5" t="str">
        <f t="shared" si="15"/>
        <v>2.5 - 3.9</v>
      </c>
      <c r="L509" s="9">
        <v>9019</v>
      </c>
      <c r="M509"/>
    </row>
    <row r="510" spans="1:13" ht="17" x14ac:dyDescent="0.25">
      <c r="A510" s="11" t="s">
        <v>13006</v>
      </c>
      <c r="B510" s="5" t="s">
        <v>13007</v>
      </c>
      <c r="C510" s="18" t="s">
        <v>13972</v>
      </c>
      <c r="D510" s="5" t="s">
        <v>14028</v>
      </c>
      <c r="E510" s="5" t="s">
        <v>14456</v>
      </c>
      <c r="F510" s="23">
        <v>1449</v>
      </c>
      <c r="G510" s="26">
        <v>4999</v>
      </c>
      <c r="H510" s="43">
        <v>0.71</v>
      </c>
      <c r="I510" s="6" t="str">
        <f t="shared" si="14"/>
        <v>50 to 75%</v>
      </c>
      <c r="J510" s="5">
        <v>3.6</v>
      </c>
      <c r="K510" s="5" t="str">
        <f t="shared" si="15"/>
        <v>2.5 - 3.9</v>
      </c>
      <c r="L510" s="9">
        <v>63</v>
      </c>
      <c r="M510"/>
    </row>
    <row r="511" spans="1:13" ht="17" x14ac:dyDescent="0.25">
      <c r="A511" s="11" t="s">
        <v>10682</v>
      </c>
      <c r="B511" s="5" t="s">
        <v>10683</v>
      </c>
      <c r="C511" s="18" t="s">
        <v>13972</v>
      </c>
      <c r="D511" s="5" t="s">
        <v>14028</v>
      </c>
      <c r="E511" s="5" t="s">
        <v>14280</v>
      </c>
      <c r="F511" s="23">
        <v>1448</v>
      </c>
      <c r="G511" s="26">
        <v>2999</v>
      </c>
      <c r="H511" s="43">
        <v>0.52</v>
      </c>
      <c r="I511" s="6" t="str">
        <f t="shared" si="14"/>
        <v>50 to 75%</v>
      </c>
      <c r="J511" s="5">
        <v>4.5</v>
      </c>
      <c r="K511" s="5" t="str">
        <f t="shared" si="15"/>
        <v>4.5 +</v>
      </c>
      <c r="L511" s="9">
        <v>19</v>
      </c>
      <c r="M511"/>
    </row>
    <row r="512" spans="1:13" ht="17" x14ac:dyDescent="0.25">
      <c r="A512" s="12" t="s">
        <v>10479</v>
      </c>
      <c r="B512" s="7" t="s">
        <v>10480</v>
      </c>
      <c r="C512" s="18" t="s">
        <v>13972</v>
      </c>
      <c r="D512" s="7" t="s">
        <v>14028</v>
      </c>
      <c r="E512" s="5" t="s">
        <v>14274</v>
      </c>
      <c r="F512" s="24">
        <v>1439</v>
      </c>
      <c r="G512" s="27">
        <v>1999</v>
      </c>
      <c r="H512" s="42">
        <v>0.28000000000000003</v>
      </c>
      <c r="I512" s="6" t="str">
        <f t="shared" si="14"/>
        <v>25 to 50%</v>
      </c>
      <c r="J512" s="7">
        <v>4.8</v>
      </c>
      <c r="K512" s="7" t="str">
        <f t="shared" si="15"/>
        <v>4.5 +</v>
      </c>
      <c r="L512" s="10">
        <v>53803</v>
      </c>
      <c r="M512"/>
    </row>
    <row r="513" spans="1:13" ht="17" x14ac:dyDescent="0.25">
      <c r="A513" s="11" t="s">
        <v>7736</v>
      </c>
      <c r="B513" s="5" t="s">
        <v>7737</v>
      </c>
      <c r="C513" s="18" t="s">
        <v>13932</v>
      </c>
      <c r="D513" s="5" t="s">
        <v>13964</v>
      </c>
      <c r="E513" s="5" t="s">
        <v>14149</v>
      </c>
      <c r="F513" s="23">
        <v>1439</v>
      </c>
      <c r="G513" s="26">
        <v>2890</v>
      </c>
      <c r="H513" s="43">
        <v>0.5</v>
      </c>
      <c r="I513" s="6" t="str">
        <f t="shared" si="14"/>
        <v>25 to 50%</v>
      </c>
      <c r="J513" s="5">
        <v>4.5</v>
      </c>
      <c r="K513" s="5" t="str">
        <f t="shared" si="15"/>
        <v>4.5 +</v>
      </c>
      <c r="L513" s="9">
        <v>4099</v>
      </c>
      <c r="M513"/>
    </row>
    <row r="514" spans="1:13" ht="17" x14ac:dyDescent="0.25">
      <c r="A514" s="12" t="s">
        <v>839</v>
      </c>
      <c r="B514" s="7" t="s">
        <v>840</v>
      </c>
      <c r="C514" s="18" t="s">
        <v>13935</v>
      </c>
      <c r="D514" s="7" t="s">
        <v>13937</v>
      </c>
      <c r="E514" s="5" t="s">
        <v>14104</v>
      </c>
      <c r="F514" s="24">
        <v>1434</v>
      </c>
      <c r="G514" s="27">
        <v>3999</v>
      </c>
      <c r="H514" s="42">
        <v>0.64</v>
      </c>
      <c r="I514" s="6" t="str">
        <f t="shared" ref="I514:I577" si="16">IF(H514&lt;5%,"Below 5%",IF(H514 &lt;= 25%,"5 to 25%",IF(H514&lt;= 50%,"25 to 50%", IF(H514 &lt;=75%, "50 to 75%","Above 75%"))))</f>
        <v>50 to 75%</v>
      </c>
      <c r="J514" s="7">
        <v>4</v>
      </c>
      <c r="K514" s="7" t="str">
        <f t="shared" ref="K514:K577" si="17">IF(J514&lt;2.5,"&lt; 2.5",IF(J514&lt;4,"2.5 - 3.9",IF(J514&lt;4.5,"4.0 - 4.5","4.5 +")))</f>
        <v>4.0 - 4.5</v>
      </c>
      <c r="L514" s="10">
        <v>32</v>
      </c>
      <c r="M514"/>
    </row>
    <row r="515" spans="1:13" ht="17" x14ac:dyDescent="0.25">
      <c r="A515" s="11" t="s">
        <v>10746</v>
      </c>
      <c r="B515" s="5" t="s">
        <v>10747</v>
      </c>
      <c r="C515" s="18" t="s">
        <v>13972</v>
      </c>
      <c r="D515" s="5" t="s">
        <v>14037</v>
      </c>
      <c r="E515" s="5" t="s">
        <v>14433</v>
      </c>
      <c r="F515" s="23">
        <v>1414</v>
      </c>
      <c r="G515" s="26">
        <v>2799</v>
      </c>
      <c r="H515" s="43">
        <v>0.49</v>
      </c>
      <c r="I515" s="6" t="str">
        <f t="shared" si="16"/>
        <v>25 to 50%</v>
      </c>
      <c r="J515" s="5">
        <v>4</v>
      </c>
      <c r="K515" s="5" t="str">
        <f t="shared" si="17"/>
        <v>4.0 - 4.5</v>
      </c>
      <c r="L515" s="9">
        <v>1498</v>
      </c>
      <c r="M515"/>
    </row>
    <row r="516" spans="1:13" ht="17" x14ac:dyDescent="0.25">
      <c r="A516" s="12" t="s">
        <v>10041</v>
      </c>
      <c r="B516" s="7" t="s">
        <v>10042</v>
      </c>
      <c r="C516" s="18" t="s">
        <v>13972</v>
      </c>
      <c r="D516" s="7" t="s">
        <v>14041</v>
      </c>
      <c r="E516" s="5" t="s">
        <v>14246</v>
      </c>
      <c r="F516" s="24">
        <v>1409</v>
      </c>
      <c r="G516" s="27">
        <v>1639</v>
      </c>
      <c r="H516" s="42">
        <v>0.14000000000000001</v>
      </c>
      <c r="I516" s="6" t="str">
        <f t="shared" si="16"/>
        <v>5 to 25%</v>
      </c>
      <c r="J516" s="7">
        <v>3.7</v>
      </c>
      <c r="K516" s="7" t="str">
        <f t="shared" si="17"/>
        <v>2.5 - 3.9</v>
      </c>
      <c r="L516" s="10">
        <v>787</v>
      </c>
      <c r="M516"/>
    </row>
    <row r="517" spans="1:13" ht="17" x14ac:dyDescent="0.25">
      <c r="A517" s="11" t="s">
        <v>8415</v>
      </c>
      <c r="B517" s="5" t="s">
        <v>8416</v>
      </c>
      <c r="C517" s="18" t="s">
        <v>13932</v>
      </c>
      <c r="D517" s="5" t="s">
        <v>13974</v>
      </c>
      <c r="E517" s="5" t="s">
        <v>14224</v>
      </c>
      <c r="F517" s="23">
        <v>1409</v>
      </c>
      <c r="G517" s="26">
        <v>2199</v>
      </c>
      <c r="H517" s="43">
        <v>0.36</v>
      </c>
      <c r="I517" s="6" t="str">
        <f t="shared" si="16"/>
        <v>25 to 50%</v>
      </c>
      <c r="J517" s="5">
        <v>3.9</v>
      </c>
      <c r="K517" s="5" t="str">
        <f t="shared" si="17"/>
        <v>2.5 - 3.9</v>
      </c>
      <c r="L517" s="9">
        <v>427</v>
      </c>
      <c r="M517"/>
    </row>
    <row r="518" spans="1:13" ht="17" x14ac:dyDescent="0.25">
      <c r="A518" s="12" t="s">
        <v>9931</v>
      </c>
      <c r="B518" s="7" t="s">
        <v>9932</v>
      </c>
      <c r="C518" s="18" t="s">
        <v>13972</v>
      </c>
      <c r="D518" s="7" t="s">
        <v>14039</v>
      </c>
      <c r="E518" s="5" t="s">
        <v>14256</v>
      </c>
      <c r="F518" s="24">
        <v>1400</v>
      </c>
      <c r="G518" s="27">
        <v>2485</v>
      </c>
      <c r="H518" s="42">
        <v>0.44</v>
      </c>
      <c r="I518" s="6" t="str">
        <f t="shared" si="16"/>
        <v>25 to 50%</v>
      </c>
      <c r="J518" s="7">
        <v>4.0999999999999996</v>
      </c>
      <c r="K518" s="7" t="str">
        <f t="shared" si="17"/>
        <v>4.0 - 4.5</v>
      </c>
      <c r="L518" s="10">
        <v>19998</v>
      </c>
      <c r="M518"/>
    </row>
    <row r="519" spans="1:13" ht="17" x14ac:dyDescent="0.25">
      <c r="A519" s="12" t="s">
        <v>5255</v>
      </c>
      <c r="B519" s="7" t="s">
        <v>5256</v>
      </c>
      <c r="C519" s="18" t="s">
        <v>13935</v>
      </c>
      <c r="D519" s="7" t="s">
        <v>13951</v>
      </c>
      <c r="E519" s="5" t="s">
        <v>14144</v>
      </c>
      <c r="F519" s="24">
        <v>1399</v>
      </c>
      <c r="G519" s="27">
        <v>3990</v>
      </c>
      <c r="H519" s="42">
        <v>0.65</v>
      </c>
      <c r="I519" s="6" t="str">
        <f t="shared" si="16"/>
        <v>50 to 75%</v>
      </c>
      <c r="J519" s="7">
        <v>4.0999999999999996</v>
      </c>
      <c r="K519" s="7" t="str">
        <f t="shared" si="17"/>
        <v>4.0 - 4.5</v>
      </c>
      <c r="L519" s="10">
        <v>141841</v>
      </c>
      <c r="M519"/>
    </row>
    <row r="520" spans="1:13" ht="17" x14ac:dyDescent="0.25">
      <c r="A520" s="11" t="s">
        <v>4759</v>
      </c>
      <c r="B520" s="5" t="s">
        <v>4760</v>
      </c>
      <c r="C520" s="18" t="s">
        <v>13935</v>
      </c>
      <c r="D520" s="5" t="s">
        <v>13962</v>
      </c>
      <c r="E520" s="5" t="s">
        <v>14144</v>
      </c>
      <c r="F520" s="23">
        <v>1399</v>
      </c>
      <c r="G520" s="26">
        <v>2990</v>
      </c>
      <c r="H520" s="43">
        <v>0.53</v>
      </c>
      <c r="I520" s="6" t="str">
        <f t="shared" si="16"/>
        <v>50 to 75%</v>
      </c>
      <c r="J520" s="5">
        <v>4.0999999999999996</v>
      </c>
      <c r="K520" s="5" t="str">
        <f t="shared" si="17"/>
        <v>4.0 - 4.5</v>
      </c>
      <c r="L520" s="9">
        <v>97175</v>
      </c>
      <c r="M520"/>
    </row>
    <row r="521" spans="1:13" ht="17" x14ac:dyDescent="0.25">
      <c r="A521" s="11" t="s">
        <v>4759</v>
      </c>
      <c r="B521" s="5" t="s">
        <v>4760</v>
      </c>
      <c r="C521" s="18" t="s">
        <v>13935</v>
      </c>
      <c r="D521" s="5" t="s">
        <v>13962</v>
      </c>
      <c r="E521" s="5" t="s">
        <v>14144</v>
      </c>
      <c r="F521" s="23">
        <v>1399</v>
      </c>
      <c r="G521" s="26">
        <v>2990</v>
      </c>
      <c r="H521" s="43">
        <v>0.53</v>
      </c>
      <c r="I521" s="6" t="str">
        <f t="shared" si="16"/>
        <v>50 to 75%</v>
      </c>
      <c r="J521" s="5">
        <v>4.0999999999999996</v>
      </c>
      <c r="K521" s="5" t="str">
        <f t="shared" si="17"/>
        <v>4.0 - 4.5</v>
      </c>
      <c r="L521" s="9">
        <v>97174</v>
      </c>
      <c r="M521"/>
    </row>
    <row r="522" spans="1:13" ht="17" x14ac:dyDescent="0.25">
      <c r="A522" s="12" t="s">
        <v>5477</v>
      </c>
      <c r="B522" s="7" t="s">
        <v>5478</v>
      </c>
      <c r="C522" s="18" t="s">
        <v>13932</v>
      </c>
      <c r="D522" s="7" t="s">
        <v>13974</v>
      </c>
      <c r="E522" s="5" t="s">
        <v>14184</v>
      </c>
      <c r="F522" s="24">
        <v>1399</v>
      </c>
      <c r="G522" s="27">
        <v>2498</v>
      </c>
      <c r="H522" s="42">
        <v>0.44</v>
      </c>
      <c r="I522" s="6" t="str">
        <f t="shared" si="16"/>
        <v>25 to 50%</v>
      </c>
      <c r="J522" s="7">
        <v>4.2</v>
      </c>
      <c r="K522" s="7" t="str">
        <f t="shared" si="17"/>
        <v>4.0 - 4.5</v>
      </c>
      <c r="L522" s="10">
        <v>33717</v>
      </c>
      <c r="M522"/>
    </row>
    <row r="523" spans="1:13" ht="17" x14ac:dyDescent="0.25">
      <c r="A523" s="11" t="s">
        <v>1681</v>
      </c>
      <c r="B523" s="5" t="s">
        <v>1682</v>
      </c>
      <c r="C523" s="18" t="s">
        <v>13932</v>
      </c>
      <c r="D523" s="5" t="s">
        <v>13934</v>
      </c>
      <c r="E523" s="5" t="s">
        <v>14350</v>
      </c>
      <c r="F523" s="23">
        <v>1399</v>
      </c>
      <c r="G523" s="26">
        <v>2499</v>
      </c>
      <c r="H523" s="43">
        <v>0.44</v>
      </c>
      <c r="I523" s="6" t="str">
        <f t="shared" si="16"/>
        <v>25 to 50%</v>
      </c>
      <c r="J523" s="5">
        <v>4.4000000000000004</v>
      </c>
      <c r="K523" s="5" t="str">
        <f t="shared" si="17"/>
        <v>4.0 - 4.5</v>
      </c>
      <c r="L523" s="9">
        <v>23169</v>
      </c>
      <c r="M523"/>
    </row>
    <row r="524" spans="1:13" ht="17" x14ac:dyDescent="0.25">
      <c r="A524" s="12" t="s">
        <v>7122</v>
      </c>
      <c r="B524" s="7" t="s">
        <v>7123</v>
      </c>
      <c r="C524" s="18" t="s">
        <v>13932</v>
      </c>
      <c r="D524" s="7" t="s">
        <v>14346</v>
      </c>
      <c r="E524" s="5" t="s">
        <v>14123</v>
      </c>
      <c r="F524" s="24">
        <v>1399</v>
      </c>
      <c r="G524" s="27">
        <v>2490</v>
      </c>
      <c r="H524" s="42">
        <v>0.44</v>
      </c>
      <c r="I524" s="6" t="str">
        <f t="shared" si="16"/>
        <v>25 to 50%</v>
      </c>
      <c r="J524" s="7">
        <v>4.3</v>
      </c>
      <c r="K524" s="7" t="str">
        <f t="shared" si="17"/>
        <v>4.0 - 4.5</v>
      </c>
      <c r="L524" s="10">
        <v>11074</v>
      </c>
      <c r="M524"/>
    </row>
    <row r="525" spans="1:13" ht="17" x14ac:dyDescent="0.25">
      <c r="A525" s="12" t="s">
        <v>5554</v>
      </c>
      <c r="B525" s="7" t="s">
        <v>5555</v>
      </c>
      <c r="C525" s="18" t="s">
        <v>13935</v>
      </c>
      <c r="D525" s="7" t="s">
        <v>13951</v>
      </c>
      <c r="E525" s="5" t="s">
        <v>14175</v>
      </c>
      <c r="F525" s="24">
        <v>1399</v>
      </c>
      <c r="G525" s="27">
        <v>5499</v>
      </c>
      <c r="H525" s="42">
        <v>0.75</v>
      </c>
      <c r="I525" s="6" t="str">
        <f t="shared" si="16"/>
        <v>50 to 75%</v>
      </c>
      <c r="J525" s="7">
        <v>3.9</v>
      </c>
      <c r="K525" s="7" t="str">
        <f t="shared" si="17"/>
        <v>2.5 - 3.9</v>
      </c>
      <c r="L525" s="10">
        <v>9504</v>
      </c>
      <c r="M525"/>
    </row>
    <row r="526" spans="1:13" ht="17" x14ac:dyDescent="0.25">
      <c r="A526" s="12" t="s">
        <v>4155</v>
      </c>
      <c r="B526" s="7" t="s">
        <v>4156</v>
      </c>
      <c r="C526" s="18" t="s">
        <v>13935</v>
      </c>
      <c r="D526" s="7" t="s">
        <v>13950</v>
      </c>
      <c r="E526" s="5" t="s">
        <v>14169</v>
      </c>
      <c r="F526" s="24">
        <v>1399</v>
      </c>
      <c r="G526" s="27">
        <v>1630</v>
      </c>
      <c r="H526" s="42">
        <v>0.14000000000000001</v>
      </c>
      <c r="I526" s="6" t="str">
        <f t="shared" si="16"/>
        <v>5 to 25%</v>
      </c>
      <c r="J526" s="7">
        <v>4</v>
      </c>
      <c r="K526" s="7" t="str">
        <f t="shared" si="17"/>
        <v>4.0 - 4.5</v>
      </c>
      <c r="L526" s="10">
        <v>9378</v>
      </c>
      <c r="M526"/>
    </row>
    <row r="527" spans="1:13" ht="17" x14ac:dyDescent="0.25">
      <c r="A527" s="11" t="s">
        <v>4593</v>
      </c>
      <c r="B527" s="5" t="s">
        <v>4594</v>
      </c>
      <c r="C527" s="18" t="s">
        <v>13935</v>
      </c>
      <c r="D527" s="5" t="s">
        <v>13950</v>
      </c>
      <c r="E527" s="5" t="s">
        <v>14169</v>
      </c>
      <c r="F527" s="23">
        <v>1399</v>
      </c>
      <c r="G527" s="26">
        <v>1630</v>
      </c>
      <c r="H527" s="43">
        <v>0.14000000000000001</v>
      </c>
      <c r="I527" s="6" t="str">
        <f t="shared" si="16"/>
        <v>5 to 25%</v>
      </c>
      <c r="J527" s="5">
        <v>4</v>
      </c>
      <c r="K527" s="5" t="str">
        <f t="shared" si="17"/>
        <v>4.0 - 4.5</v>
      </c>
      <c r="L527" s="9">
        <v>9378</v>
      </c>
      <c r="M527"/>
    </row>
    <row r="528" spans="1:13" ht="17" x14ac:dyDescent="0.25">
      <c r="A528" s="12" t="s">
        <v>10842</v>
      </c>
      <c r="B528" s="7" t="s">
        <v>10843</v>
      </c>
      <c r="C528" s="18" t="s">
        <v>13972</v>
      </c>
      <c r="D528" s="7" t="s">
        <v>14039</v>
      </c>
      <c r="E528" s="5" t="s">
        <v>14246</v>
      </c>
      <c r="F528" s="24">
        <v>1399</v>
      </c>
      <c r="G528" s="27">
        <v>2660</v>
      </c>
      <c r="H528" s="42">
        <v>0.47</v>
      </c>
      <c r="I528" s="6" t="str">
        <f t="shared" si="16"/>
        <v>25 to 50%</v>
      </c>
      <c r="J528" s="7">
        <v>4.0999999999999996</v>
      </c>
      <c r="K528" s="7" t="str">
        <f t="shared" si="17"/>
        <v>4.0 - 4.5</v>
      </c>
      <c r="L528" s="10">
        <v>9349</v>
      </c>
      <c r="M528"/>
    </row>
    <row r="529" spans="1:13" ht="17" x14ac:dyDescent="0.25">
      <c r="A529" s="12" t="s">
        <v>13910</v>
      </c>
      <c r="B529" s="7" t="s">
        <v>13911</v>
      </c>
      <c r="C529" s="18" t="s">
        <v>13972</v>
      </c>
      <c r="D529" s="7" t="s">
        <v>14045</v>
      </c>
      <c r="E529" s="5" t="s">
        <v>14248</v>
      </c>
      <c r="F529" s="24">
        <v>1399</v>
      </c>
      <c r="G529" s="27">
        <v>1890</v>
      </c>
      <c r="H529" s="42">
        <v>0.26</v>
      </c>
      <c r="I529" s="6" t="str">
        <f t="shared" si="16"/>
        <v>25 to 50%</v>
      </c>
      <c r="J529" s="7">
        <v>4</v>
      </c>
      <c r="K529" s="7" t="str">
        <f t="shared" si="17"/>
        <v>4.0 - 4.5</v>
      </c>
      <c r="L529" s="10">
        <v>8031</v>
      </c>
      <c r="M529"/>
    </row>
    <row r="530" spans="1:13" ht="17" x14ac:dyDescent="0.25">
      <c r="A530" s="11" t="s">
        <v>4428</v>
      </c>
      <c r="B530" s="5" t="s">
        <v>4429</v>
      </c>
      <c r="C530" s="18" t="s">
        <v>13935</v>
      </c>
      <c r="D530" s="8" t="s">
        <v>14346</v>
      </c>
      <c r="E530" s="5" t="s">
        <v>14349</v>
      </c>
      <c r="F530" s="23">
        <v>1399</v>
      </c>
      <c r="G530" s="26">
        <v>5999</v>
      </c>
      <c r="H530" s="43">
        <v>0.77</v>
      </c>
      <c r="I530" s="6" t="str">
        <f t="shared" si="16"/>
        <v>Above 75%</v>
      </c>
      <c r="J530" s="5">
        <v>3.3</v>
      </c>
      <c r="K530" s="5" t="str">
        <f t="shared" si="17"/>
        <v>2.5 - 3.9</v>
      </c>
      <c r="L530" s="9">
        <v>4415</v>
      </c>
      <c r="M530"/>
    </row>
    <row r="531" spans="1:13" ht="17" x14ac:dyDescent="0.25">
      <c r="A531" s="11" t="s">
        <v>8485</v>
      </c>
      <c r="B531" s="5" t="s">
        <v>8486</v>
      </c>
      <c r="C531" s="18" t="s">
        <v>13970</v>
      </c>
      <c r="D531" s="5" t="s">
        <v>13971</v>
      </c>
      <c r="E531" s="5" t="s">
        <v>14080</v>
      </c>
      <c r="F531" s="23">
        <v>1399</v>
      </c>
      <c r="G531" s="26">
        <v>2999</v>
      </c>
      <c r="H531" s="43">
        <v>0.53</v>
      </c>
      <c r="I531" s="6" t="str">
        <f t="shared" si="16"/>
        <v>50 to 75%</v>
      </c>
      <c r="J531" s="5">
        <v>4.3</v>
      </c>
      <c r="K531" s="5" t="str">
        <f t="shared" si="17"/>
        <v>4.0 - 4.5</v>
      </c>
      <c r="L531" s="9">
        <v>3530</v>
      </c>
      <c r="M531"/>
    </row>
    <row r="532" spans="1:13" ht="17" x14ac:dyDescent="0.25">
      <c r="A532" s="11" t="s">
        <v>9215</v>
      </c>
      <c r="B532" s="5" t="s">
        <v>9216</v>
      </c>
      <c r="C532" s="18" t="s">
        <v>13972</v>
      </c>
      <c r="D532" s="5" t="s">
        <v>14020</v>
      </c>
      <c r="E532" s="5" t="s">
        <v>14246</v>
      </c>
      <c r="F532" s="23">
        <v>1399</v>
      </c>
      <c r="G532" s="26">
        <v>1549</v>
      </c>
      <c r="H532" s="43">
        <v>0.1</v>
      </c>
      <c r="I532" s="6" t="str">
        <f t="shared" si="16"/>
        <v>5 to 25%</v>
      </c>
      <c r="J532" s="5">
        <v>3.9</v>
      </c>
      <c r="K532" s="5" t="str">
        <f t="shared" si="17"/>
        <v>2.5 - 3.9</v>
      </c>
      <c r="L532" s="9">
        <v>2602</v>
      </c>
      <c r="M532"/>
    </row>
    <row r="533" spans="1:13" ht="17" x14ac:dyDescent="0.25">
      <c r="A533" s="11" t="s">
        <v>11658</v>
      </c>
      <c r="B533" s="5" t="s">
        <v>11659</v>
      </c>
      <c r="C533" s="18" t="s">
        <v>13972</v>
      </c>
      <c r="D533" s="5" t="s">
        <v>14035</v>
      </c>
      <c r="E533" s="5" t="s">
        <v>14260</v>
      </c>
      <c r="F533" s="23">
        <v>1399</v>
      </c>
      <c r="G533" s="26">
        <v>2290</v>
      </c>
      <c r="H533" s="43">
        <v>0.39</v>
      </c>
      <c r="I533" s="6" t="str">
        <f t="shared" si="16"/>
        <v>25 to 50%</v>
      </c>
      <c r="J533" s="5">
        <v>4.4000000000000004</v>
      </c>
      <c r="K533" s="5" t="str">
        <f t="shared" si="17"/>
        <v>4.0 - 4.5</v>
      </c>
      <c r="L533" s="9">
        <v>461</v>
      </c>
      <c r="M533"/>
    </row>
    <row r="534" spans="1:13" ht="17" x14ac:dyDescent="0.25">
      <c r="A534" s="11" t="s">
        <v>3061</v>
      </c>
      <c r="B534" s="5" t="s">
        <v>3062</v>
      </c>
      <c r="C534" s="18" t="s">
        <v>13935</v>
      </c>
      <c r="D534" s="5" t="s">
        <v>13937</v>
      </c>
      <c r="E534" s="5" t="s">
        <v>14351</v>
      </c>
      <c r="F534" s="23">
        <v>1369</v>
      </c>
      <c r="G534" s="26">
        <v>2999</v>
      </c>
      <c r="H534" s="43">
        <v>0.54</v>
      </c>
      <c r="I534" s="6" t="str">
        <f t="shared" si="16"/>
        <v>50 to 75%</v>
      </c>
      <c r="J534" s="5">
        <v>3.3</v>
      </c>
      <c r="K534" s="5" t="str">
        <f t="shared" si="17"/>
        <v>2.5 - 3.9</v>
      </c>
      <c r="L534" s="9">
        <v>227</v>
      </c>
      <c r="M534"/>
    </row>
    <row r="535" spans="1:13" ht="17" x14ac:dyDescent="0.25">
      <c r="A535" s="11" t="s">
        <v>6810</v>
      </c>
      <c r="B535" s="5" t="s">
        <v>6811</v>
      </c>
      <c r="C535" s="18" t="s">
        <v>13932</v>
      </c>
      <c r="D535" s="5" t="s">
        <v>13974</v>
      </c>
      <c r="E535" s="5" t="s">
        <v>14224</v>
      </c>
      <c r="F535" s="23">
        <v>1349</v>
      </c>
      <c r="G535" s="26">
        <v>2198</v>
      </c>
      <c r="H535" s="43">
        <v>0.39</v>
      </c>
      <c r="I535" s="6" t="str">
        <f t="shared" si="16"/>
        <v>25 to 50%</v>
      </c>
      <c r="J535" s="5">
        <v>4</v>
      </c>
      <c r="K535" s="5" t="str">
        <f t="shared" si="17"/>
        <v>4.0 - 4.5</v>
      </c>
      <c r="L535" s="9">
        <v>7113</v>
      </c>
      <c r="M535"/>
    </row>
    <row r="536" spans="1:13" ht="17" x14ac:dyDescent="0.25">
      <c r="A536" s="11" t="s">
        <v>11591</v>
      </c>
      <c r="B536" s="5" t="s">
        <v>11592</v>
      </c>
      <c r="C536" s="18" t="s">
        <v>13972</v>
      </c>
      <c r="D536" s="5" t="s">
        <v>14019</v>
      </c>
      <c r="E536" s="5" t="s">
        <v>14304</v>
      </c>
      <c r="F536" s="23">
        <v>1349</v>
      </c>
      <c r="G536" s="26">
        <v>1850</v>
      </c>
      <c r="H536" s="43">
        <v>0.27</v>
      </c>
      <c r="I536" s="6" t="str">
        <f t="shared" si="16"/>
        <v>25 to 50%</v>
      </c>
      <c r="J536" s="5">
        <v>4.4000000000000004</v>
      </c>
      <c r="K536" s="5" t="str">
        <f t="shared" si="17"/>
        <v>4.0 - 4.5</v>
      </c>
      <c r="L536" s="9">
        <v>638</v>
      </c>
      <c r="M536"/>
    </row>
    <row r="537" spans="1:13" ht="17" x14ac:dyDescent="0.25">
      <c r="A537" s="12" t="s">
        <v>11910</v>
      </c>
      <c r="B537" s="7" t="s">
        <v>11911</v>
      </c>
      <c r="C537" s="18" t="s">
        <v>13972</v>
      </c>
      <c r="D537" s="7" t="s">
        <v>14037</v>
      </c>
      <c r="E537" s="5" t="s">
        <v>14317</v>
      </c>
      <c r="F537" s="24">
        <v>1349</v>
      </c>
      <c r="G537" s="27">
        <v>2999</v>
      </c>
      <c r="H537" s="42">
        <v>0.55000000000000004</v>
      </c>
      <c r="I537" s="6" t="str">
        <f t="shared" si="16"/>
        <v>50 to 75%</v>
      </c>
      <c r="J537" s="7">
        <v>3.8</v>
      </c>
      <c r="K537" s="7" t="str">
        <f t="shared" si="17"/>
        <v>2.5 - 3.9</v>
      </c>
      <c r="L537" s="10">
        <v>441</v>
      </c>
      <c r="M537"/>
    </row>
    <row r="538" spans="1:13" ht="17" x14ac:dyDescent="0.25">
      <c r="A538" s="11" t="s">
        <v>11964</v>
      </c>
      <c r="B538" s="5" t="s">
        <v>11965</v>
      </c>
      <c r="C538" s="18" t="s">
        <v>13972</v>
      </c>
      <c r="D538" s="5" t="s">
        <v>14021</v>
      </c>
      <c r="E538" s="5" t="s">
        <v>14293</v>
      </c>
      <c r="F538" s="23">
        <v>1349</v>
      </c>
      <c r="G538" s="26">
        <v>2495</v>
      </c>
      <c r="H538" s="43">
        <v>0.46</v>
      </c>
      <c r="I538" s="6" t="str">
        <f t="shared" si="16"/>
        <v>25 to 50%</v>
      </c>
      <c r="J538" s="5">
        <v>3.8</v>
      </c>
      <c r="K538" s="5" t="str">
        <f t="shared" si="17"/>
        <v>2.5 - 3.9</v>
      </c>
      <c r="L538" s="9">
        <v>166</v>
      </c>
      <c r="M538"/>
    </row>
    <row r="539" spans="1:13" ht="17" x14ac:dyDescent="0.25">
      <c r="A539" s="11" t="s">
        <v>7412</v>
      </c>
      <c r="B539" s="5" t="s">
        <v>7413</v>
      </c>
      <c r="C539" s="18" t="s">
        <v>13932</v>
      </c>
      <c r="D539" s="5" t="s">
        <v>13974</v>
      </c>
      <c r="E539" s="5" t="s">
        <v>14182</v>
      </c>
      <c r="F539" s="23">
        <v>1345</v>
      </c>
      <c r="G539" s="26">
        <v>2295</v>
      </c>
      <c r="H539" s="43">
        <v>0.41</v>
      </c>
      <c r="I539" s="6" t="str">
        <f t="shared" si="16"/>
        <v>25 to 50%</v>
      </c>
      <c r="J539" s="5">
        <v>4.2</v>
      </c>
      <c r="K539" s="5" t="str">
        <f t="shared" si="17"/>
        <v>4.0 - 4.5</v>
      </c>
      <c r="L539" s="9">
        <v>17413</v>
      </c>
      <c r="M539"/>
    </row>
    <row r="540" spans="1:13" ht="17" x14ac:dyDescent="0.25">
      <c r="A540" s="11" t="s">
        <v>10097</v>
      </c>
      <c r="B540" s="5" t="s">
        <v>10098</v>
      </c>
      <c r="C540" s="18" t="s">
        <v>13972</v>
      </c>
      <c r="D540" s="5" t="s">
        <v>14019</v>
      </c>
      <c r="E540" s="5" t="s">
        <v>14265</v>
      </c>
      <c r="F540" s="23">
        <v>1345</v>
      </c>
      <c r="G540" s="26">
        <v>1750</v>
      </c>
      <c r="H540" s="43">
        <v>0.23</v>
      </c>
      <c r="I540" s="6" t="str">
        <f t="shared" si="16"/>
        <v>5 to 25%</v>
      </c>
      <c r="J540" s="5">
        <v>3.8</v>
      </c>
      <c r="K540" s="5" t="str">
        <f t="shared" si="17"/>
        <v>2.5 - 3.9</v>
      </c>
      <c r="L540" s="9">
        <v>2466</v>
      </c>
      <c r="M540"/>
    </row>
    <row r="541" spans="1:13" ht="17" x14ac:dyDescent="0.25">
      <c r="A541" s="12" t="s">
        <v>6616</v>
      </c>
      <c r="B541" s="7" t="s">
        <v>6617</v>
      </c>
      <c r="C541" s="18" t="s">
        <v>13935</v>
      </c>
      <c r="D541" s="7" t="s">
        <v>13949</v>
      </c>
      <c r="E541" s="5" t="s">
        <v>14378</v>
      </c>
      <c r="F541" s="24">
        <v>1329</v>
      </c>
      <c r="G541" s="27">
        <v>2900</v>
      </c>
      <c r="H541" s="42">
        <v>0.54</v>
      </c>
      <c r="I541" s="6" t="str">
        <f t="shared" si="16"/>
        <v>50 to 75%</v>
      </c>
      <c r="J541" s="7">
        <v>4.5</v>
      </c>
      <c r="K541" s="7" t="str">
        <f t="shared" si="17"/>
        <v>4.5 +</v>
      </c>
      <c r="L541" s="10">
        <v>19624</v>
      </c>
      <c r="M541"/>
    </row>
    <row r="542" spans="1:13" ht="17" x14ac:dyDescent="0.25">
      <c r="A542" s="12" t="s">
        <v>4067</v>
      </c>
      <c r="B542" s="7" t="s">
        <v>4068</v>
      </c>
      <c r="C542" s="18" t="s">
        <v>13935</v>
      </c>
      <c r="D542" s="7" t="s">
        <v>13950</v>
      </c>
      <c r="E542" s="5" t="s">
        <v>14162</v>
      </c>
      <c r="F542" s="24">
        <v>1324</v>
      </c>
      <c r="G542" s="27">
        <v>1699</v>
      </c>
      <c r="H542" s="42">
        <v>0.22</v>
      </c>
      <c r="I542" s="6" t="str">
        <f t="shared" si="16"/>
        <v>5 to 25%</v>
      </c>
      <c r="J542" s="7">
        <v>4</v>
      </c>
      <c r="K542" s="7" t="str">
        <f t="shared" si="17"/>
        <v>4.0 - 4.5</v>
      </c>
      <c r="L542" s="10">
        <v>128311</v>
      </c>
      <c r="M542"/>
    </row>
    <row r="543" spans="1:13" ht="17" x14ac:dyDescent="0.25">
      <c r="A543" s="12" t="s">
        <v>4115</v>
      </c>
      <c r="B543" s="7" t="s">
        <v>4116</v>
      </c>
      <c r="C543" s="18" t="s">
        <v>13935</v>
      </c>
      <c r="D543" s="7" t="s">
        <v>13950</v>
      </c>
      <c r="E543" s="5" t="s">
        <v>14162</v>
      </c>
      <c r="F543" s="24">
        <v>1324</v>
      </c>
      <c r="G543" s="27">
        <v>1699</v>
      </c>
      <c r="H543" s="42">
        <v>0.22</v>
      </c>
      <c r="I543" s="6" t="str">
        <f t="shared" si="16"/>
        <v>5 to 25%</v>
      </c>
      <c r="J543" s="7">
        <v>4</v>
      </c>
      <c r="K543" s="7" t="str">
        <f t="shared" si="17"/>
        <v>4.0 - 4.5</v>
      </c>
      <c r="L543" s="10">
        <v>128311</v>
      </c>
      <c r="M543"/>
    </row>
    <row r="544" spans="1:13" ht="17" x14ac:dyDescent="0.25">
      <c r="A544" s="12" t="s">
        <v>9715</v>
      </c>
      <c r="B544" s="7" t="s">
        <v>9716</v>
      </c>
      <c r="C544" s="18" t="s">
        <v>13972</v>
      </c>
      <c r="D544" s="7" t="s">
        <v>14022</v>
      </c>
      <c r="E544" s="5" t="s">
        <v>14254</v>
      </c>
      <c r="F544" s="24">
        <v>1321</v>
      </c>
      <c r="G544" s="27">
        <v>1545</v>
      </c>
      <c r="H544" s="42">
        <v>0.14000000000000001</v>
      </c>
      <c r="I544" s="6" t="str">
        <f t="shared" si="16"/>
        <v>5 to 25%</v>
      </c>
      <c r="J544" s="7">
        <v>4.3</v>
      </c>
      <c r="K544" s="7" t="str">
        <f t="shared" si="17"/>
        <v>4.0 - 4.5</v>
      </c>
      <c r="L544" s="10">
        <v>15453</v>
      </c>
      <c r="M544"/>
    </row>
    <row r="545" spans="1:13" ht="17" x14ac:dyDescent="0.25">
      <c r="A545" s="12" t="s">
        <v>5229</v>
      </c>
      <c r="B545" s="7" t="s">
        <v>5230</v>
      </c>
      <c r="C545" s="18" t="s">
        <v>13935</v>
      </c>
      <c r="D545" s="7" t="s">
        <v>13951</v>
      </c>
      <c r="E545" s="5" t="s">
        <v>14144</v>
      </c>
      <c r="F545" s="24">
        <v>1299</v>
      </c>
      <c r="G545" s="27">
        <v>2990</v>
      </c>
      <c r="H545" s="42">
        <v>0.56999999999999995</v>
      </c>
      <c r="I545" s="6" t="str">
        <f t="shared" si="16"/>
        <v>50 to 75%</v>
      </c>
      <c r="J545" s="7">
        <v>3.8</v>
      </c>
      <c r="K545" s="7" t="str">
        <f t="shared" si="17"/>
        <v>2.5 - 3.9</v>
      </c>
      <c r="L545" s="10">
        <v>180998</v>
      </c>
      <c r="M545"/>
    </row>
    <row r="546" spans="1:13" ht="17" x14ac:dyDescent="0.25">
      <c r="A546" s="12" t="s">
        <v>3322</v>
      </c>
      <c r="B546" s="7" t="s">
        <v>3323</v>
      </c>
      <c r="C546" s="18" t="s">
        <v>13935</v>
      </c>
      <c r="D546" s="7" t="s">
        <v>13950</v>
      </c>
      <c r="E546" s="5" t="s">
        <v>14162</v>
      </c>
      <c r="F546" s="24">
        <v>1299</v>
      </c>
      <c r="G546" s="27">
        <v>1599</v>
      </c>
      <c r="H546" s="42">
        <v>0.19</v>
      </c>
      <c r="I546" s="6" t="str">
        <f t="shared" si="16"/>
        <v>5 to 25%</v>
      </c>
      <c r="J546" s="7">
        <v>4</v>
      </c>
      <c r="K546" s="7" t="str">
        <f t="shared" si="17"/>
        <v>4.0 - 4.5</v>
      </c>
      <c r="L546" s="10">
        <v>128311</v>
      </c>
      <c r="M546"/>
    </row>
    <row r="547" spans="1:13" ht="17" x14ac:dyDescent="0.25">
      <c r="A547" s="11" t="s">
        <v>3885</v>
      </c>
      <c r="B547" s="5" t="s">
        <v>3886</v>
      </c>
      <c r="C547" s="18" t="s">
        <v>13935</v>
      </c>
      <c r="D547" s="5" t="s">
        <v>13950</v>
      </c>
      <c r="E547" s="5" t="s">
        <v>14162</v>
      </c>
      <c r="F547" s="23">
        <v>1299</v>
      </c>
      <c r="G547" s="26">
        <v>1599</v>
      </c>
      <c r="H547" s="43">
        <v>0.19</v>
      </c>
      <c r="I547" s="6" t="str">
        <f t="shared" si="16"/>
        <v>5 to 25%</v>
      </c>
      <c r="J547" s="5">
        <v>4</v>
      </c>
      <c r="K547" s="5" t="str">
        <f t="shared" si="17"/>
        <v>4.0 - 4.5</v>
      </c>
      <c r="L547" s="9">
        <v>128311</v>
      </c>
      <c r="M547"/>
    </row>
    <row r="548" spans="1:13" ht="17" x14ac:dyDescent="0.25">
      <c r="A548" s="12" t="s">
        <v>9385</v>
      </c>
      <c r="B548" s="7" t="s">
        <v>9386</v>
      </c>
      <c r="C548" s="18" t="s">
        <v>13972</v>
      </c>
      <c r="D548" s="7" t="s">
        <v>14027</v>
      </c>
      <c r="E548" s="5" t="s">
        <v>14253</v>
      </c>
      <c r="F548" s="24">
        <v>1299</v>
      </c>
      <c r="G548" s="27">
        <v>3500</v>
      </c>
      <c r="H548" s="42">
        <v>0.63</v>
      </c>
      <c r="I548" s="6" t="str">
        <f t="shared" si="16"/>
        <v>50 to 75%</v>
      </c>
      <c r="J548" s="7">
        <v>3.8</v>
      </c>
      <c r="K548" s="7" t="str">
        <f t="shared" si="17"/>
        <v>2.5 - 3.9</v>
      </c>
      <c r="L548" s="10">
        <v>44050</v>
      </c>
      <c r="M548"/>
    </row>
    <row r="549" spans="1:13" ht="17" x14ac:dyDescent="0.25">
      <c r="A549" s="11" t="s">
        <v>9684</v>
      </c>
      <c r="B549" s="5" t="s">
        <v>9685</v>
      </c>
      <c r="C549" s="18" t="s">
        <v>13972</v>
      </c>
      <c r="D549" s="5" t="s">
        <v>14036</v>
      </c>
      <c r="E549" s="5" t="s">
        <v>14245</v>
      </c>
      <c r="F549" s="23">
        <v>1299</v>
      </c>
      <c r="G549" s="26">
        <v>1299</v>
      </c>
      <c r="H549" s="43">
        <v>0</v>
      </c>
      <c r="I549" s="6" t="str">
        <f t="shared" si="16"/>
        <v>Below 5%</v>
      </c>
      <c r="J549" s="5">
        <v>4.2</v>
      </c>
      <c r="K549" s="5" t="str">
        <f t="shared" si="17"/>
        <v>4.0 - 4.5</v>
      </c>
      <c r="L549" s="9">
        <v>40106</v>
      </c>
      <c r="M549"/>
    </row>
    <row r="550" spans="1:13" ht="17" x14ac:dyDescent="0.25">
      <c r="A550" s="12" t="s">
        <v>6749</v>
      </c>
      <c r="B550" s="7" t="s">
        <v>6750</v>
      </c>
      <c r="C550" s="18" t="s">
        <v>13932</v>
      </c>
      <c r="D550" s="7" t="s">
        <v>13974</v>
      </c>
      <c r="E550" s="5" t="s">
        <v>14130</v>
      </c>
      <c r="F550" s="24">
        <v>1299</v>
      </c>
      <c r="G550" s="27">
        <v>1599</v>
      </c>
      <c r="H550" s="42">
        <v>0.19</v>
      </c>
      <c r="I550" s="6" t="str">
        <f t="shared" si="16"/>
        <v>5 to 25%</v>
      </c>
      <c r="J550" s="7">
        <v>4.3</v>
      </c>
      <c r="K550" s="7" t="str">
        <f t="shared" si="17"/>
        <v>4.0 - 4.5</v>
      </c>
      <c r="L550" s="10">
        <v>27223</v>
      </c>
      <c r="M550"/>
    </row>
    <row r="551" spans="1:13" ht="17" x14ac:dyDescent="0.25">
      <c r="A551" s="12" t="s">
        <v>6102</v>
      </c>
      <c r="B551" s="7" t="s">
        <v>6103</v>
      </c>
      <c r="C551" s="18" t="s">
        <v>13932</v>
      </c>
      <c r="D551" s="7" t="s">
        <v>14346</v>
      </c>
      <c r="E551" s="5" t="s">
        <v>14378</v>
      </c>
      <c r="F551" s="24">
        <v>1299</v>
      </c>
      <c r="G551" s="27">
        <v>3000</v>
      </c>
      <c r="H551" s="42">
        <v>0.56999999999999995</v>
      </c>
      <c r="I551" s="6" t="str">
        <f t="shared" si="16"/>
        <v>50 to 75%</v>
      </c>
      <c r="J551" s="7">
        <v>4.3</v>
      </c>
      <c r="K551" s="7" t="str">
        <f t="shared" si="17"/>
        <v>4.0 - 4.5</v>
      </c>
      <c r="L551" s="10">
        <v>23022</v>
      </c>
      <c r="M551"/>
    </row>
    <row r="552" spans="1:13" ht="17" x14ac:dyDescent="0.25">
      <c r="A552" s="12" t="s">
        <v>6949</v>
      </c>
      <c r="B552" s="7" t="s">
        <v>6950</v>
      </c>
      <c r="C552" s="18" t="s">
        <v>13935</v>
      </c>
      <c r="D552" s="7" t="s">
        <v>13951</v>
      </c>
      <c r="E552" s="5" t="s">
        <v>14161</v>
      </c>
      <c r="F552" s="24">
        <v>1299</v>
      </c>
      <c r="G552" s="27">
        <v>2999</v>
      </c>
      <c r="H552" s="42">
        <v>0.56999999999999995</v>
      </c>
      <c r="I552" s="6" t="str">
        <f t="shared" si="16"/>
        <v>50 to 75%</v>
      </c>
      <c r="J552" s="7">
        <v>3.8</v>
      </c>
      <c r="K552" s="7" t="str">
        <f t="shared" si="17"/>
        <v>2.5 - 3.9</v>
      </c>
      <c r="L552" s="10">
        <v>14629</v>
      </c>
      <c r="M552"/>
    </row>
    <row r="553" spans="1:13" ht="17" x14ac:dyDescent="0.25">
      <c r="A553" s="11" t="s">
        <v>6221</v>
      </c>
      <c r="B553" s="5" t="s">
        <v>6222</v>
      </c>
      <c r="C553" s="18" t="s">
        <v>13935</v>
      </c>
      <c r="D553" s="5" t="s">
        <v>13951</v>
      </c>
      <c r="E553" s="5" t="s">
        <v>14161</v>
      </c>
      <c r="F553" s="23">
        <v>1299</v>
      </c>
      <c r="G553" s="26">
        <v>3499</v>
      </c>
      <c r="H553" s="43">
        <v>0.63</v>
      </c>
      <c r="I553" s="6" t="str">
        <f t="shared" si="16"/>
        <v>50 to 75%</v>
      </c>
      <c r="J553" s="5">
        <v>3.9</v>
      </c>
      <c r="K553" s="5" t="str">
        <f t="shared" si="17"/>
        <v>2.5 - 3.9</v>
      </c>
      <c r="L553" s="9">
        <v>12452</v>
      </c>
      <c r="M553"/>
    </row>
    <row r="554" spans="1:13" ht="17" x14ac:dyDescent="0.25">
      <c r="A554" s="11" t="s">
        <v>2528</v>
      </c>
      <c r="B554" s="5" t="s">
        <v>2529</v>
      </c>
      <c r="C554" s="18" t="s">
        <v>13932</v>
      </c>
      <c r="D554" s="5" t="s">
        <v>13933</v>
      </c>
      <c r="E554" s="5" t="s">
        <v>14115</v>
      </c>
      <c r="F554" s="23">
        <v>1299</v>
      </c>
      <c r="G554" s="26">
        <v>1999</v>
      </c>
      <c r="H554" s="43">
        <v>0.35</v>
      </c>
      <c r="I554" s="6" t="str">
        <f t="shared" si="16"/>
        <v>25 to 50%</v>
      </c>
      <c r="J554" s="5">
        <v>4.4000000000000004</v>
      </c>
      <c r="K554" s="5" t="str">
        <f t="shared" si="17"/>
        <v>4.0 - 4.5</v>
      </c>
      <c r="L554" s="9">
        <v>7318</v>
      </c>
      <c r="M554"/>
    </row>
    <row r="555" spans="1:13" ht="17" x14ac:dyDescent="0.25">
      <c r="A555" s="12" t="s">
        <v>4219</v>
      </c>
      <c r="B555" s="7" t="s">
        <v>4220</v>
      </c>
      <c r="C555" s="18" t="s">
        <v>13935</v>
      </c>
      <c r="D555" s="7" t="s">
        <v>14346</v>
      </c>
      <c r="E555" s="5" t="s">
        <v>14349</v>
      </c>
      <c r="F555" s="24">
        <v>1299</v>
      </c>
      <c r="G555" s="27">
        <v>5999</v>
      </c>
      <c r="H555" s="42">
        <v>0.78</v>
      </c>
      <c r="I555" s="6" t="str">
        <f t="shared" si="16"/>
        <v>Above 75%</v>
      </c>
      <c r="J555" s="7">
        <v>3.3</v>
      </c>
      <c r="K555" s="7" t="str">
        <f t="shared" si="17"/>
        <v>2.5 - 3.9</v>
      </c>
      <c r="L555" s="10">
        <v>4415</v>
      </c>
      <c r="M555"/>
    </row>
    <row r="556" spans="1:13" ht="17" x14ac:dyDescent="0.25">
      <c r="A556" s="11" t="s">
        <v>4529</v>
      </c>
      <c r="B556" s="5" t="s">
        <v>4530</v>
      </c>
      <c r="C556" s="18" t="s">
        <v>13935</v>
      </c>
      <c r="D556" s="8" t="s">
        <v>14346</v>
      </c>
      <c r="E556" s="5" t="s">
        <v>14349</v>
      </c>
      <c r="F556" s="23">
        <v>1299</v>
      </c>
      <c r="G556" s="26">
        <v>5999</v>
      </c>
      <c r="H556" s="43">
        <v>0.78</v>
      </c>
      <c r="I556" s="6" t="str">
        <f t="shared" si="16"/>
        <v>Above 75%</v>
      </c>
      <c r="J556" s="5">
        <v>3.3</v>
      </c>
      <c r="K556" s="5" t="str">
        <f t="shared" si="17"/>
        <v>2.5 - 3.9</v>
      </c>
      <c r="L556" s="9">
        <v>4415</v>
      </c>
      <c r="M556"/>
    </row>
    <row r="557" spans="1:13" ht="17" x14ac:dyDescent="0.25">
      <c r="A557" s="11" t="s">
        <v>1173</v>
      </c>
      <c r="B557" s="5" t="s">
        <v>1174</v>
      </c>
      <c r="C557" s="18" t="s">
        <v>13935</v>
      </c>
      <c r="D557" s="5" t="s">
        <v>13937</v>
      </c>
      <c r="E557" s="5" t="s">
        <v>14113</v>
      </c>
      <c r="F557" s="23">
        <v>1299</v>
      </c>
      <c r="G557" s="26">
        <v>1999</v>
      </c>
      <c r="H557" s="43">
        <v>0.35</v>
      </c>
      <c r="I557" s="6" t="str">
        <f t="shared" si="16"/>
        <v>25 to 50%</v>
      </c>
      <c r="J557" s="5">
        <v>3.6</v>
      </c>
      <c r="K557" s="5" t="str">
        <f t="shared" si="17"/>
        <v>2.5 - 3.9</v>
      </c>
      <c r="L557" s="9">
        <v>590</v>
      </c>
      <c r="M557"/>
    </row>
    <row r="558" spans="1:13" ht="17" x14ac:dyDescent="0.25">
      <c r="A558" s="12" t="s">
        <v>10263</v>
      </c>
      <c r="B558" s="7" t="s">
        <v>10264</v>
      </c>
      <c r="C558" s="18" t="s">
        <v>13972</v>
      </c>
      <c r="D558" s="7" t="s">
        <v>14019</v>
      </c>
      <c r="E558" s="5" t="s">
        <v>14269</v>
      </c>
      <c r="F558" s="24">
        <v>1299</v>
      </c>
      <c r="G558" s="27">
        <v>1999</v>
      </c>
      <c r="H558" s="42">
        <v>0.35</v>
      </c>
      <c r="I558" s="6" t="str">
        <f t="shared" si="16"/>
        <v>25 to 50%</v>
      </c>
      <c r="J558" s="7">
        <v>3.8</v>
      </c>
      <c r="K558" s="7" t="str">
        <f t="shared" si="17"/>
        <v>2.5 - 3.9</v>
      </c>
      <c r="L558" s="10">
        <v>311</v>
      </c>
      <c r="M558"/>
    </row>
    <row r="559" spans="1:13" ht="17" x14ac:dyDescent="0.25">
      <c r="A559" s="11" t="s">
        <v>3175</v>
      </c>
      <c r="B559" s="5" t="s">
        <v>3176</v>
      </c>
      <c r="C559" s="18" t="s">
        <v>13935</v>
      </c>
      <c r="D559" s="5" t="s">
        <v>13943</v>
      </c>
      <c r="E559" s="5" t="s">
        <v>14099</v>
      </c>
      <c r="F559" s="23">
        <v>1299</v>
      </c>
      <c r="G559" s="26">
        <v>2499</v>
      </c>
      <c r="H559" s="43">
        <v>0.48</v>
      </c>
      <c r="I559" s="6" t="str">
        <f t="shared" si="16"/>
        <v>25 to 50%</v>
      </c>
      <c r="J559" s="5">
        <v>4.3</v>
      </c>
      <c r="K559" s="5" t="str">
        <f t="shared" si="17"/>
        <v>4.0 - 4.5</v>
      </c>
      <c r="L559" s="9">
        <v>301</v>
      </c>
      <c r="M559"/>
    </row>
    <row r="560" spans="1:13" ht="17" x14ac:dyDescent="0.25">
      <c r="A560" s="12" t="s">
        <v>12259</v>
      </c>
      <c r="B560" s="7" t="s">
        <v>12260</v>
      </c>
      <c r="C560" s="18" t="s">
        <v>13972</v>
      </c>
      <c r="D560" s="7" t="s">
        <v>14021</v>
      </c>
      <c r="E560" s="5" t="s">
        <v>14318</v>
      </c>
      <c r="F560" s="24">
        <v>1299</v>
      </c>
      <c r="G560" s="27">
        <v>2495</v>
      </c>
      <c r="H560" s="42">
        <v>0.48</v>
      </c>
      <c r="I560" s="6" t="str">
        <f t="shared" si="16"/>
        <v>25 to 50%</v>
      </c>
      <c r="J560" s="7">
        <v>2</v>
      </c>
      <c r="K560" s="7" t="str">
        <f t="shared" si="17"/>
        <v>&lt; 2.5</v>
      </c>
      <c r="L560" s="10">
        <v>2</v>
      </c>
      <c r="M560"/>
    </row>
    <row r="561" spans="1:13" ht="17" x14ac:dyDescent="0.25">
      <c r="A561" s="12" t="s">
        <v>6704</v>
      </c>
      <c r="B561" s="7" t="s">
        <v>6705</v>
      </c>
      <c r="C561" s="18" t="s">
        <v>13932</v>
      </c>
      <c r="D561" s="7" t="s">
        <v>13974</v>
      </c>
      <c r="E561" s="5" t="s">
        <v>14182</v>
      </c>
      <c r="F561" s="24">
        <v>1295</v>
      </c>
      <c r="G561" s="27">
        <v>1795</v>
      </c>
      <c r="H561" s="42">
        <v>0.28000000000000003</v>
      </c>
      <c r="I561" s="6" t="str">
        <f t="shared" si="16"/>
        <v>25 to 50%</v>
      </c>
      <c r="J561" s="7">
        <v>4.0999999999999996</v>
      </c>
      <c r="K561" s="7" t="str">
        <f t="shared" si="17"/>
        <v>4.0 - 4.5</v>
      </c>
      <c r="L561" s="10">
        <v>25771</v>
      </c>
      <c r="M561"/>
    </row>
    <row r="562" spans="1:13" ht="17" x14ac:dyDescent="0.25">
      <c r="A562" s="11" t="s">
        <v>7920</v>
      </c>
      <c r="B562" s="5" t="s">
        <v>7921</v>
      </c>
      <c r="C562" s="18" t="s">
        <v>13932</v>
      </c>
      <c r="D562" s="5" t="s">
        <v>13964</v>
      </c>
      <c r="E562" s="5" t="s">
        <v>14182</v>
      </c>
      <c r="F562" s="23">
        <v>1295</v>
      </c>
      <c r="G562" s="26">
        <v>1645</v>
      </c>
      <c r="H562" s="43">
        <v>0.21</v>
      </c>
      <c r="I562" s="6" t="str">
        <f t="shared" si="16"/>
        <v>5 to 25%</v>
      </c>
      <c r="J562" s="5">
        <v>4.5999999999999996</v>
      </c>
      <c r="K562" s="5" t="str">
        <f t="shared" si="17"/>
        <v>4.5 +</v>
      </c>
      <c r="L562" s="9">
        <v>12375</v>
      </c>
      <c r="M562"/>
    </row>
    <row r="563" spans="1:13" ht="17" x14ac:dyDescent="0.25">
      <c r="A563" s="12" t="s">
        <v>5594</v>
      </c>
      <c r="B563" s="7" t="s">
        <v>5595</v>
      </c>
      <c r="C563" s="18" t="s">
        <v>13970</v>
      </c>
      <c r="D563" s="7" t="s">
        <v>13976</v>
      </c>
      <c r="E563" s="5" t="s">
        <v>14189</v>
      </c>
      <c r="F563" s="24">
        <v>1295</v>
      </c>
      <c r="G563" s="27">
        <v>1295</v>
      </c>
      <c r="H563" s="42">
        <v>0</v>
      </c>
      <c r="I563" s="6" t="str">
        <f t="shared" si="16"/>
        <v>Below 5%</v>
      </c>
      <c r="J563" s="7">
        <v>4.5</v>
      </c>
      <c r="K563" s="7" t="str">
        <f t="shared" si="17"/>
        <v>4.5 +</v>
      </c>
      <c r="L563" s="10">
        <v>5760</v>
      </c>
      <c r="M563"/>
    </row>
    <row r="564" spans="1:13" ht="17" x14ac:dyDescent="0.25">
      <c r="A564" s="11" t="s">
        <v>9303</v>
      </c>
      <c r="B564" s="5" t="s">
        <v>9304</v>
      </c>
      <c r="C564" s="18" t="s">
        <v>13972</v>
      </c>
      <c r="D564" s="5" t="s">
        <v>14027</v>
      </c>
      <c r="E564" s="5" t="s">
        <v>14111</v>
      </c>
      <c r="F564" s="23">
        <v>1290</v>
      </c>
      <c r="G564" s="26">
        <v>2500</v>
      </c>
      <c r="H564" s="43">
        <v>0.48</v>
      </c>
      <c r="I564" s="6" t="str">
        <f t="shared" si="16"/>
        <v>25 to 50%</v>
      </c>
      <c r="J564" s="5">
        <v>4</v>
      </c>
      <c r="K564" s="5" t="str">
        <f t="shared" si="17"/>
        <v>4.0 - 4.5</v>
      </c>
      <c r="L564" s="9">
        <v>6530</v>
      </c>
      <c r="M564"/>
    </row>
    <row r="565" spans="1:13" ht="17" x14ac:dyDescent="0.25">
      <c r="A565" s="11" t="s">
        <v>8679</v>
      </c>
      <c r="B565" s="5" t="s">
        <v>8680</v>
      </c>
      <c r="C565" s="18" t="s">
        <v>13935</v>
      </c>
      <c r="D565" s="8" t="s">
        <v>14346</v>
      </c>
      <c r="E565" s="5" t="s">
        <v>14115</v>
      </c>
      <c r="F565" s="23">
        <v>1289</v>
      </c>
      <c r="G565" s="26">
        <v>1499</v>
      </c>
      <c r="H565" s="43">
        <v>0.14000000000000001</v>
      </c>
      <c r="I565" s="6" t="str">
        <f t="shared" si="16"/>
        <v>5 to 25%</v>
      </c>
      <c r="J565" s="5">
        <v>4.5</v>
      </c>
      <c r="K565" s="5" t="str">
        <f t="shared" si="17"/>
        <v>4.5 +</v>
      </c>
      <c r="L565" s="9">
        <v>20668</v>
      </c>
      <c r="M565"/>
    </row>
    <row r="566" spans="1:13" ht="17" x14ac:dyDescent="0.25">
      <c r="A566" s="11" t="s">
        <v>2781</v>
      </c>
      <c r="B566" s="5" t="s">
        <v>840</v>
      </c>
      <c r="C566" s="18" t="s">
        <v>13935</v>
      </c>
      <c r="D566" s="5" t="s">
        <v>13937</v>
      </c>
      <c r="E566" s="5" t="s">
        <v>14104</v>
      </c>
      <c r="F566" s="23">
        <v>1289</v>
      </c>
      <c r="G566" s="26">
        <v>2499</v>
      </c>
      <c r="H566" s="43">
        <v>0.48</v>
      </c>
      <c r="I566" s="6" t="str">
        <f t="shared" si="16"/>
        <v>25 to 50%</v>
      </c>
      <c r="J566" s="5">
        <v>3.3</v>
      </c>
      <c r="K566" s="5" t="str">
        <f t="shared" si="17"/>
        <v>2.5 - 3.9</v>
      </c>
      <c r="L566" s="9">
        <v>73</v>
      </c>
      <c r="M566"/>
    </row>
    <row r="567" spans="1:13" ht="17" x14ac:dyDescent="0.25">
      <c r="A567" s="11" t="s">
        <v>9620</v>
      </c>
      <c r="B567" s="5" t="s">
        <v>9621</v>
      </c>
      <c r="C567" s="18" t="s">
        <v>13972</v>
      </c>
      <c r="D567" s="5" t="s">
        <v>14019</v>
      </c>
      <c r="E567" s="5" t="s">
        <v>14140</v>
      </c>
      <c r="F567" s="23">
        <v>1260</v>
      </c>
      <c r="G567" s="26">
        <v>1699</v>
      </c>
      <c r="H567" s="43">
        <v>0.26</v>
      </c>
      <c r="I567" s="6" t="str">
        <f t="shared" si="16"/>
        <v>25 to 50%</v>
      </c>
      <c r="J567" s="5">
        <v>4.2</v>
      </c>
      <c r="K567" s="5" t="str">
        <f t="shared" si="17"/>
        <v>4.0 - 4.5</v>
      </c>
      <c r="L567" s="9">
        <v>2891</v>
      </c>
      <c r="M567"/>
    </row>
    <row r="568" spans="1:13" ht="17" x14ac:dyDescent="0.25">
      <c r="A568" s="11" t="s">
        <v>13219</v>
      </c>
      <c r="B568" s="5" t="s">
        <v>13220</v>
      </c>
      <c r="C568" s="18" t="s">
        <v>13972</v>
      </c>
      <c r="D568" s="5" t="s">
        <v>14019</v>
      </c>
      <c r="E568" s="5" t="s">
        <v>14140</v>
      </c>
      <c r="F568" s="23">
        <v>1260</v>
      </c>
      <c r="G568" s="26">
        <v>2299</v>
      </c>
      <c r="H568" s="43">
        <v>0.45</v>
      </c>
      <c r="I568" s="6" t="str">
        <f t="shared" si="16"/>
        <v>25 to 50%</v>
      </c>
      <c r="J568" s="5">
        <v>4.3</v>
      </c>
      <c r="K568" s="5" t="str">
        <f t="shared" si="17"/>
        <v>4.0 - 4.5</v>
      </c>
      <c r="L568" s="9">
        <v>55</v>
      </c>
      <c r="M568"/>
    </row>
    <row r="569" spans="1:13" ht="17" x14ac:dyDescent="0.25">
      <c r="A569" s="11" t="s">
        <v>2183</v>
      </c>
      <c r="B569" s="5" t="s">
        <v>2184</v>
      </c>
      <c r="C569" s="18" t="s">
        <v>13935</v>
      </c>
      <c r="D569" s="5" t="s">
        <v>13943</v>
      </c>
      <c r="E569" s="5" t="s">
        <v>14097</v>
      </c>
      <c r="F569" s="23">
        <v>1249</v>
      </c>
      <c r="G569" s="26">
        <v>2299</v>
      </c>
      <c r="H569" s="43">
        <v>0.46</v>
      </c>
      <c r="I569" s="6" t="str">
        <f t="shared" si="16"/>
        <v>25 to 50%</v>
      </c>
      <c r="J569" s="5">
        <v>4.3</v>
      </c>
      <c r="K569" s="5" t="str">
        <f t="shared" si="17"/>
        <v>4.0 - 4.5</v>
      </c>
      <c r="L569" s="9">
        <v>7636</v>
      </c>
      <c r="M569"/>
    </row>
    <row r="570" spans="1:13" ht="17" x14ac:dyDescent="0.25">
      <c r="A570" s="12" t="s">
        <v>8090</v>
      </c>
      <c r="B570" s="7" t="s">
        <v>8091</v>
      </c>
      <c r="C570" s="18" t="s">
        <v>13932</v>
      </c>
      <c r="D570" s="7" t="s">
        <v>14001</v>
      </c>
      <c r="E570" s="5" t="s">
        <v>14149</v>
      </c>
      <c r="F570" s="24">
        <v>1249</v>
      </c>
      <c r="G570" s="27">
        <v>2796</v>
      </c>
      <c r="H570" s="42">
        <v>0.55000000000000004</v>
      </c>
      <c r="I570" s="6" t="str">
        <f t="shared" si="16"/>
        <v>50 to 75%</v>
      </c>
      <c r="J570" s="7">
        <v>4.4000000000000004</v>
      </c>
      <c r="K570" s="7" t="str">
        <f t="shared" si="17"/>
        <v>4.0 - 4.5</v>
      </c>
      <c r="L570" s="10">
        <v>4598</v>
      </c>
      <c r="M570"/>
    </row>
    <row r="571" spans="1:13" ht="17" x14ac:dyDescent="0.25">
      <c r="A571" s="11" t="s">
        <v>11899</v>
      </c>
      <c r="B571" s="5" t="s">
        <v>11900</v>
      </c>
      <c r="C571" s="18" t="s">
        <v>13972</v>
      </c>
      <c r="D571" s="5" t="s">
        <v>14020</v>
      </c>
      <c r="E571" s="5" t="s">
        <v>14264</v>
      </c>
      <c r="F571" s="23">
        <v>1235</v>
      </c>
      <c r="G571" s="26">
        <v>1499</v>
      </c>
      <c r="H571" s="43">
        <v>0.18</v>
      </c>
      <c r="I571" s="6" t="str">
        <f t="shared" si="16"/>
        <v>5 to 25%</v>
      </c>
      <c r="J571" s="5">
        <v>4.0999999999999996</v>
      </c>
      <c r="K571" s="5" t="str">
        <f t="shared" si="17"/>
        <v>4.0 - 4.5</v>
      </c>
      <c r="L571" s="9">
        <v>203</v>
      </c>
      <c r="M571"/>
    </row>
    <row r="572" spans="1:13" ht="17" x14ac:dyDescent="0.25">
      <c r="A572" s="12" t="s">
        <v>8205</v>
      </c>
      <c r="B572" s="7" t="s">
        <v>8206</v>
      </c>
      <c r="C572" s="18" t="s">
        <v>13932</v>
      </c>
      <c r="D572" s="7" t="s">
        <v>13959</v>
      </c>
      <c r="E572" s="5" t="s">
        <v>14377</v>
      </c>
      <c r="F572" s="24">
        <v>1234</v>
      </c>
      <c r="G572" s="27">
        <v>1599</v>
      </c>
      <c r="H572" s="42">
        <v>0.23</v>
      </c>
      <c r="I572" s="6" t="str">
        <f t="shared" si="16"/>
        <v>5 to 25%</v>
      </c>
      <c r="J572" s="7">
        <v>4.5</v>
      </c>
      <c r="K572" s="7" t="str">
        <f t="shared" si="17"/>
        <v>4.5 +</v>
      </c>
      <c r="L572" s="10">
        <v>16680</v>
      </c>
      <c r="M572"/>
    </row>
    <row r="573" spans="1:13" ht="17" x14ac:dyDescent="0.25">
      <c r="A573" s="12" t="s">
        <v>5290</v>
      </c>
      <c r="B573" s="7" t="s">
        <v>5291</v>
      </c>
      <c r="C573" s="18" t="s">
        <v>13935</v>
      </c>
      <c r="D573" s="7" t="s">
        <v>13962</v>
      </c>
      <c r="E573" s="5" t="s">
        <v>14144</v>
      </c>
      <c r="F573" s="24">
        <v>1220</v>
      </c>
      <c r="G573" s="27">
        <v>3990</v>
      </c>
      <c r="H573" s="42">
        <v>0.69</v>
      </c>
      <c r="I573" s="6" t="str">
        <f t="shared" si="16"/>
        <v>50 to 75%</v>
      </c>
      <c r="J573" s="7">
        <v>4.0999999999999996</v>
      </c>
      <c r="K573" s="7" t="str">
        <f t="shared" si="17"/>
        <v>4.0 - 4.5</v>
      </c>
      <c r="L573" s="10">
        <v>107151</v>
      </c>
      <c r="M573"/>
    </row>
    <row r="574" spans="1:13" ht="17" x14ac:dyDescent="0.25">
      <c r="A574" s="11" t="s">
        <v>3448</v>
      </c>
      <c r="B574" s="5" t="s">
        <v>3449</v>
      </c>
      <c r="C574" s="18" t="s">
        <v>13935</v>
      </c>
      <c r="D574" s="5" t="s">
        <v>13947</v>
      </c>
      <c r="E574" s="5" t="s">
        <v>14085</v>
      </c>
      <c r="F574" s="23">
        <v>1219</v>
      </c>
      <c r="G574" s="26">
        <v>1699</v>
      </c>
      <c r="H574" s="43">
        <v>0.28000000000000003</v>
      </c>
      <c r="I574" s="6" t="str">
        <f t="shared" si="16"/>
        <v>25 to 50%</v>
      </c>
      <c r="J574" s="5">
        <v>4.4000000000000004</v>
      </c>
      <c r="K574" s="5" t="str">
        <f t="shared" si="17"/>
        <v>4.0 - 4.5</v>
      </c>
      <c r="L574" s="9">
        <v>8891</v>
      </c>
      <c r="M574"/>
    </row>
    <row r="575" spans="1:13" ht="17" x14ac:dyDescent="0.25">
      <c r="A575" s="11" t="s">
        <v>6355</v>
      </c>
      <c r="B575" s="5" t="s">
        <v>6356</v>
      </c>
      <c r="C575" s="18" t="s">
        <v>13935</v>
      </c>
      <c r="D575" s="5" t="s">
        <v>13951</v>
      </c>
      <c r="E575" s="5" t="s">
        <v>14144</v>
      </c>
      <c r="F575" s="23">
        <v>1199</v>
      </c>
      <c r="G575" s="26">
        <v>5999</v>
      </c>
      <c r="H575" s="43">
        <v>0.8</v>
      </c>
      <c r="I575" s="6" t="str">
        <f t="shared" si="16"/>
        <v>Above 75%</v>
      </c>
      <c r="J575" s="5">
        <v>3.9</v>
      </c>
      <c r="K575" s="5" t="str">
        <f t="shared" si="17"/>
        <v>2.5 - 3.9</v>
      </c>
      <c r="L575" s="9">
        <v>47521</v>
      </c>
      <c r="M575"/>
    </row>
    <row r="576" spans="1:13" ht="17" x14ac:dyDescent="0.25">
      <c r="A576" s="11" t="s">
        <v>5912</v>
      </c>
      <c r="B576" s="5" t="s">
        <v>5913</v>
      </c>
      <c r="C576" s="18" t="s">
        <v>13935</v>
      </c>
      <c r="D576" s="5" t="s">
        <v>13962</v>
      </c>
      <c r="E576" s="5" t="s">
        <v>14144</v>
      </c>
      <c r="F576" s="23">
        <v>1199</v>
      </c>
      <c r="G576" s="26">
        <v>2499</v>
      </c>
      <c r="H576" s="43">
        <v>0.52</v>
      </c>
      <c r="I576" s="6" t="str">
        <f t="shared" si="16"/>
        <v>50 to 75%</v>
      </c>
      <c r="J576" s="5">
        <v>4</v>
      </c>
      <c r="K576" s="5" t="str">
        <f t="shared" si="17"/>
        <v>4.0 - 4.5</v>
      </c>
      <c r="L576" s="9">
        <v>33584</v>
      </c>
      <c r="M576"/>
    </row>
    <row r="577" spans="1:13" ht="17" x14ac:dyDescent="0.25">
      <c r="A577" s="11" t="s">
        <v>6907</v>
      </c>
      <c r="B577" s="5" t="s">
        <v>6908</v>
      </c>
      <c r="C577" s="18" t="s">
        <v>13935</v>
      </c>
      <c r="D577" s="5" t="s">
        <v>13951</v>
      </c>
      <c r="E577" s="5" t="s">
        <v>14175</v>
      </c>
      <c r="F577" s="23">
        <v>1199</v>
      </c>
      <c r="G577" s="26">
        <v>7999</v>
      </c>
      <c r="H577" s="43">
        <v>0.85</v>
      </c>
      <c r="I577" s="6" t="str">
        <f t="shared" si="16"/>
        <v>Above 75%</v>
      </c>
      <c r="J577" s="5">
        <v>3.6</v>
      </c>
      <c r="K577" s="5" t="str">
        <f t="shared" si="17"/>
        <v>2.5 - 3.9</v>
      </c>
      <c r="L577" s="9">
        <v>25910</v>
      </c>
      <c r="M577"/>
    </row>
    <row r="578" spans="1:13" ht="17" x14ac:dyDescent="0.25">
      <c r="A578" s="11" t="s">
        <v>545</v>
      </c>
      <c r="B578" s="5" t="s">
        <v>546</v>
      </c>
      <c r="C578" s="18" t="s">
        <v>13932</v>
      </c>
      <c r="D578" s="5" t="s">
        <v>13934</v>
      </c>
      <c r="E578" s="5" t="s">
        <v>14350</v>
      </c>
      <c r="F578" s="23">
        <v>1199</v>
      </c>
      <c r="G578" s="26">
        <v>2199</v>
      </c>
      <c r="H578" s="43">
        <v>0.45</v>
      </c>
      <c r="I578" s="6" t="str">
        <f t="shared" ref="I578:I641" si="18">IF(H578&lt;5%,"Below 5%",IF(H578 &lt;= 25%,"5 to 25%",IF(H578&lt;= 50%,"25 to 50%", IF(H578 &lt;=75%, "50 to 75%","Above 75%"))))</f>
        <v>25 to 50%</v>
      </c>
      <c r="J578" s="5">
        <v>4.4000000000000004</v>
      </c>
      <c r="K578" s="5" t="str">
        <f t="shared" ref="K578:K641" si="19">IF(J578&lt;2.5,"&lt; 2.5",IF(J578&lt;4,"2.5 - 3.9",IF(J578&lt;4.5,"4.0 - 4.5","4.5 +")))</f>
        <v>4.0 - 4.5</v>
      </c>
      <c r="L578" s="9">
        <v>24780</v>
      </c>
      <c r="M578"/>
    </row>
    <row r="579" spans="1:13" ht="17" x14ac:dyDescent="0.25">
      <c r="A579" s="11" t="s">
        <v>545</v>
      </c>
      <c r="B579" s="5" t="s">
        <v>546</v>
      </c>
      <c r="C579" s="18" t="s">
        <v>13932</v>
      </c>
      <c r="D579" s="5" t="s">
        <v>13934</v>
      </c>
      <c r="E579" s="5" t="s">
        <v>14350</v>
      </c>
      <c r="F579" s="23">
        <v>1199</v>
      </c>
      <c r="G579" s="26">
        <v>2199</v>
      </c>
      <c r="H579" s="43">
        <v>0.45</v>
      </c>
      <c r="I579" s="6" t="str">
        <f t="shared" si="18"/>
        <v>25 to 50%</v>
      </c>
      <c r="J579" s="5">
        <v>4.4000000000000004</v>
      </c>
      <c r="K579" s="5" t="str">
        <f t="shared" si="19"/>
        <v>4.0 - 4.5</v>
      </c>
      <c r="L579" s="9">
        <v>24780</v>
      </c>
      <c r="M579"/>
    </row>
    <row r="580" spans="1:13" ht="17" x14ac:dyDescent="0.25">
      <c r="A580" s="12" t="s">
        <v>8398</v>
      </c>
      <c r="B580" s="7" t="s">
        <v>8399</v>
      </c>
      <c r="C580" s="18" t="s">
        <v>13932</v>
      </c>
      <c r="D580" s="7" t="s">
        <v>14013</v>
      </c>
      <c r="E580" s="5" t="s">
        <v>14350</v>
      </c>
      <c r="F580" s="24">
        <v>1199</v>
      </c>
      <c r="G580" s="27">
        <v>1999</v>
      </c>
      <c r="H580" s="42">
        <v>0.4</v>
      </c>
      <c r="I580" s="6" t="str">
        <f t="shared" si="18"/>
        <v>25 to 50%</v>
      </c>
      <c r="J580" s="7">
        <v>4.5</v>
      </c>
      <c r="K580" s="7" t="str">
        <f t="shared" si="19"/>
        <v>4.5 +</v>
      </c>
      <c r="L580" s="10">
        <v>22420</v>
      </c>
      <c r="M580"/>
    </row>
    <row r="581" spans="1:13" ht="17" x14ac:dyDescent="0.25">
      <c r="A581" s="11" t="s">
        <v>9149</v>
      </c>
      <c r="B581" s="5" t="s">
        <v>9150</v>
      </c>
      <c r="C581" s="18" t="s">
        <v>13972</v>
      </c>
      <c r="D581" s="5" t="s">
        <v>14021</v>
      </c>
      <c r="E581" s="5" t="s">
        <v>14348</v>
      </c>
      <c r="F581" s="23">
        <v>1199</v>
      </c>
      <c r="G581" s="26">
        <v>2000</v>
      </c>
      <c r="H581" s="43">
        <v>0.4</v>
      </c>
      <c r="I581" s="6" t="str">
        <f t="shared" si="18"/>
        <v>25 to 50%</v>
      </c>
      <c r="J581" s="5">
        <v>4</v>
      </c>
      <c r="K581" s="5" t="str">
        <f t="shared" si="19"/>
        <v>4.0 - 4.5</v>
      </c>
      <c r="L581" s="9">
        <v>18543</v>
      </c>
      <c r="M581"/>
    </row>
    <row r="582" spans="1:13" ht="17" x14ac:dyDescent="0.25">
      <c r="A582" s="12" t="s">
        <v>5690</v>
      </c>
      <c r="B582" s="7" t="s">
        <v>5691</v>
      </c>
      <c r="C582" s="18" t="s">
        <v>13935</v>
      </c>
      <c r="D582" s="7" t="s">
        <v>13951</v>
      </c>
      <c r="E582" s="5" t="s">
        <v>14175</v>
      </c>
      <c r="F582" s="24">
        <v>1199</v>
      </c>
      <c r="G582" s="27">
        <v>4999</v>
      </c>
      <c r="H582" s="42">
        <v>0.76</v>
      </c>
      <c r="I582" s="6" t="str">
        <f t="shared" si="18"/>
        <v>Above 75%</v>
      </c>
      <c r="J582" s="7">
        <v>3.8</v>
      </c>
      <c r="K582" s="7" t="str">
        <f t="shared" si="19"/>
        <v>2.5 - 3.9</v>
      </c>
      <c r="L582" s="10">
        <v>14961</v>
      </c>
      <c r="M582"/>
    </row>
    <row r="583" spans="1:13" ht="17" x14ac:dyDescent="0.25">
      <c r="A583" s="12" t="s">
        <v>9362</v>
      </c>
      <c r="B583" s="7" t="s">
        <v>9363</v>
      </c>
      <c r="C583" s="18" t="s">
        <v>13972</v>
      </c>
      <c r="D583" s="7" t="s">
        <v>14019</v>
      </c>
      <c r="E583" s="5" t="s">
        <v>14317</v>
      </c>
      <c r="F583" s="24">
        <v>1199</v>
      </c>
      <c r="G583" s="27">
        <v>2000</v>
      </c>
      <c r="H583" s="42">
        <v>0.4</v>
      </c>
      <c r="I583" s="6" t="str">
        <f t="shared" si="18"/>
        <v>25 to 50%</v>
      </c>
      <c r="J583" s="7">
        <v>4</v>
      </c>
      <c r="K583" s="7" t="str">
        <f t="shared" si="19"/>
        <v>4.0 - 4.5</v>
      </c>
      <c r="L583" s="10">
        <v>14030</v>
      </c>
      <c r="M583"/>
    </row>
    <row r="584" spans="1:13" ht="17" x14ac:dyDescent="0.25">
      <c r="A584" s="12" t="s">
        <v>9137</v>
      </c>
      <c r="B584" s="7" t="s">
        <v>9138</v>
      </c>
      <c r="C584" s="18" t="s">
        <v>13972</v>
      </c>
      <c r="D584" s="7" t="s">
        <v>14020</v>
      </c>
      <c r="E584" s="5" t="s">
        <v>14276</v>
      </c>
      <c r="F584" s="24">
        <v>1199</v>
      </c>
      <c r="G584" s="27">
        <v>1695</v>
      </c>
      <c r="H584" s="42">
        <v>0.28999999999999998</v>
      </c>
      <c r="I584" s="6" t="str">
        <f t="shared" si="18"/>
        <v>25 to 50%</v>
      </c>
      <c r="J584" s="7">
        <v>3.6</v>
      </c>
      <c r="K584" s="7" t="str">
        <f t="shared" si="19"/>
        <v>2.5 - 3.9</v>
      </c>
      <c r="L584" s="10">
        <v>13300</v>
      </c>
      <c r="M584"/>
    </row>
    <row r="585" spans="1:13" ht="17" x14ac:dyDescent="0.25">
      <c r="A585" s="11" t="s">
        <v>5834</v>
      </c>
      <c r="B585" s="5" t="s">
        <v>5835</v>
      </c>
      <c r="C585" s="18" t="s">
        <v>13932</v>
      </c>
      <c r="D585" s="8" t="s">
        <v>14346</v>
      </c>
      <c r="E585" s="5" t="s">
        <v>14191</v>
      </c>
      <c r="F585" s="23">
        <v>1199</v>
      </c>
      <c r="G585" s="26">
        <v>3490</v>
      </c>
      <c r="H585" s="43">
        <v>0.66</v>
      </c>
      <c r="I585" s="6" t="str">
        <f t="shared" si="18"/>
        <v>50 to 75%</v>
      </c>
      <c r="J585" s="5">
        <v>4.0999999999999996</v>
      </c>
      <c r="K585" s="5" t="str">
        <f t="shared" si="19"/>
        <v>4.0 - 4.5</v>
      </c>
      <c r="L585" s="9">
        <v>11716</v>
      </c>
      <c r="M585"/>
    </row>
    <row r="586" spans="1:13" ht="17" x14ac:dyDescent="0.25">
      <c r="A586" s="11" t="s">
        <v>8287</v>
      </c>
      <c r="B586" s="5" t="s">
        <v>8288</v>
      </c>
      <c r="C586" s="18" t="s">
        <v>13932</v>
      </c>
      <c r="D586" s="8" t="s">
        <v>14346</v>
      </c>
      <c r="E586" s="5" t="s">
        <v>14211</v>
      </c>
      <c r="F586" s="23">
        <v>1199</v>
      </c>
      <c r="G586" s="26">
        <v>2999</v>
      </c>
      <c r="H586" s="43">
        <v>0.6</v>
      </c>
      <c r="I586" s="6" t="str">
        <f t="shared" si="18"/>
        <v>50 to 75%</v>
      </c>
      <c r="J586" s="5">
        <v>4.0999999999999996</v>
      </c>
      <c r="K586" s="5" t="str">
        <f t="shared" si="19"/>
        <v>4.0 - 4.5</v>
      </c>
      <c r="L586" s="9">
        <v>10725</v>
      </c>
      <c r="M586"/>
    </row>
    <row r="587" spans="1:13" ht="17" x14ac:dyDescent="0.25">
      <c r="A587" s="11" t="s">
        <v>13261</v>
      </c>
      <c r="B587" s="5" t="s">
        <v>13262</v>
      </c>
      <c r="C587" s="18" t="s">
        <v>13972</v>
      </c>
      <c r="D587" s="5" t="s">
        <v>14036</v>
      </c>
      <c r="E587" s="5" t="s">
        <v>14245</v>
      </c>
      <c r="F587" s="23">
        <v>1199</v>
      </c>
      <c r="G587" s="26">
        <v>1795</v>
      </c>
      <c r="H587" s="43">
        <v>0.33</v>
      </c>
      <c r="I587" s="6" t="str">
        <f t="shared" si="18"/>
        <v>25 to 50%</v>
      </c>
      <c r="J587" s="5">
        <v>4.2</v>
      </c>
      <c r="K587" s="5" t="str">
        <f t="shared" si="19"/>
        <v>4.0 - 4.5</v>
      </c>
      <c r="L587" s="9">
        <v>5967</v>
      </c>
      <c r="M587"/>
    </row>
    <row r="588" spans="1:13" ht="17" x14ac:dyDescent="0.25">
      <c r="A588" s="12" t="s">
        <v>11274</v>
      </c>
      <c r="B588" s="7" t="s">
        <v>11275</v>
      </c>
      <c r="C588" s="18" t="s">
        <v>13972</v>
      </c>
      <c r="D588" s="7" t="s">
        <v>14022</v>
      </c>
      <c r="E588" s="5" t="s">
        <v>14276</v>
      </c>
      <c r="F588" s="24">
        <v>1199</v>
      </c>
      <c r="G588" s="27">
        <v>1690</v>
      </c>
      <c r="H588" s="42">
        <v>0.28999999999999998</v>
      </c>
      <c r="I588" s="6" t="str">
        <f t="shared" si="18"/>
        <v>25 to 50%</v>
      </c>
      <c r="J588" s="7">
        <v>4.2</v>
      </c>
      <c r="K588" s="7" t="str">
        <f t="shared" si="19"/>
        <v>4.0 - 4.5</v>
      </c>
      <c r="L588" s="10">
        <v>4580</v>
      </c>
      <c r="M588"/>
    </row>
    <row r="589" spans="1:13" ht="17" x14ac:dyDescent="0.25">
      <c r="A589" s="11" t="s">
        <v>13303</v>
      </c>
      <c r="B589" s="5" t="s">
        <v>13304</v>
      </c>
      <c r="C589" s="18" t="s">
        <v>13972</v>
      </c>
      <c r="D589" s="5" t="s">
        <v>14019</v>
      </c>
      <c r="E589" s="5" t="s">
        <v>14313</v>
      </c>
      <c r="F589" s="23">
        <v>1199</v>
      </c>
      <c r="G589" s="26">
        <v>1899</v>
      </c>
      <c r="H589" s="43">
        <v>0.37</v>
      </c>
      <c r="I589" s="6" t="str">
        <f t="shared" si="18"/>
        <v>25 to 50%</v>
      </c>
      <c r="J589" s="5">
        <v>4.2</v>
      </c>
      <c r="K589" s="5" t="str">
        <f t="shared" si="19"/>
        <v>4.0 - 4.5</v>
      </c>
      <c r="L589" s="9">
        <v>3858</v>
      </c>
      <c r="M589"/>
    </row>
    <row r="590" spans="1:13" ht="17" x14ac:dyDescent="0.25">
      <c r="A590" s="12" t="s">
        <v>8932</v>
      </c>
      <c r="B590" s="7" t="s">
        <v>8933</v>
      </c>
      <c r="C590" s="18" t="s">
        <v>13935</v>
      </c>
      <c r="D590" s="7" t="s">
        <v>13983</v>
      </c>
      <c r="E590" s="5" t="s">
        <v>14144</v>
      </c>
      <c r="F590" s="24">
        <v>1199</v>
      </c>
      <c r="G590" s="27">
        <v>3990</v>
      </c>
      <c r="H590" s="42">
        <v>0.7</v>
      </c>
      <c r="I590" s="6" t="str">
        <f t="shared" si="18"/>
        <v>50 to 75%</v>
      </c>
      <c r="J590" s="7">
        <v>4.2</v>
      </c>
      <c r="K590" s="7" t="str">
        <f t="shared" si="19"/>
        <v>4.0 - 4.5</v>
      </c>
      <c r="L590" s="10">
        <v>2908</v>
      </c>
      <c r="M590"/>
    </row>
    <row r="591" spans="1:13" ht="17" x14ac:dyDescent="0.25">
      <c r="A591" s="12" t="s">
        <v>10735</v>
      </c>
      <c r="B591" s="7" t="s">
        <v>10736</v>
      </c>
      <c r="C591" s="18" t="s">
        <v>13972</v>
      </c>
      <c r="D591" s="7" t="s">
        <v>14019</v>
      </c>
      <c r="E591" s="5" t="s">
        <v>14317</v>
      </c>
      <c r="F591" s="24">
        <v>1199</v>
      </c>
      <c r="G591" s="27">
        <v>1950</v>
      </c>
      <c r="H591" s="42">
        <v>0.39</v>
      </c>
      <c r="I591" s="6" t="str">
        <f t="shared" si="18"/>
        <v>25 to 50%</v>
      </c>
      <c r="J591" s="7">
        <v>3.9</v>
      </c>
      <c r="K591" s="7" t="str">
        <f t="shared" si="19"/>
        <v>2.5 - 3.9</v>
      </c>
      <c r="L591" s="10">
        <v>2832</v>
      </c>
      <c r="M591"/>
    </row>
    <row r="592" spans="1:13" ht="17" x14ac:dyDescent="0.25">
      <c r="A592" s="11" t="s">
        <v>10832</v>
      </c>
      <c r="B592" s="5" t="s">
        <v>10833</v>
      </c>
      <c r="C592" s="18" t="s">
        <v>13972</v>
      </c>
      <c r="D592" s="5" t="s">
        <v>14033</v>
      </c>
      <c r="E592" s="5" t="s">
        <v>14282</v>
      </c>
      <c r="F592" s="23">
        <v>1199</v>
      </c>
      <c r="G592" s="26">
        <v>1499</v>
      </c>
      <c r="H592" s="43">
        <v>0.2</v>
      </c>
      <c r="I592" s="6" t="str">
        <f t="shared" si="18"/>
        <v>5 to 25%</v>
      </c>
      <c r="J592" s="5">
        <v>3.8</v>
      </c>
      <c r="K592" s="5" t="str">
        <f t="shared" si="19"/>
        <v>2.5 - 3.9</v>
      </c>
      <c r="L592" s="9">
        <v>2206</v>
      </c>
      <c r="M592"/>
    </row>
    <row r="593" spans="1:13" ht="17" x14ac:dyDescent="0.25">
      <c r="A593" s="11" t="s">
        <v>8342</v>
      </c>
      <c r="B593" s="5" t="s">
        <v>8343</v>
      </c>
      <c r="C593" s="18" t="s">
        <v>13932</v>
      </c>
      <c r="D593" s="5" t="s">
        <v>14012</v>
      </c>
      <c r="E593" s="5" t="s">
        <v>14228</v>
      </c>
      <c r="F593" s="23">
        <v>1199</v>
      </c>
      <c r="G593" s="26">
        <v>5499</v>
      </c>
      <c r="H593" s="43">
        <v>0.78</v>
      </c>
      <c r="I593" s="6" t="str">
        <f t="shared" si="18"/>
        <v>Above 75%</v>
      </c>
      <c r="J593" s="5">
        <v>3.8</v>
      </c>
      <c r="K593" s="5" t="str">
        <f t="shared" si="19"/>
        <v>2.5 - 3.9</v>
      </c>
      <c r="L593" s="9">
        <v>2043</v>
      </c>
      <c r="M593"/>
    </row>
    <row r="594" spans="1:13" ht="17" x14ac:dyDescent="0.25">
      <c r="A594" s="11" t="s">
        <v>11393</v>
      </c>
      <c r="B594" s="5" t="s">
        <v>11394</v>
      </c>
      <c r="C594" s="18" t="s">
        <v>13972</v>
      </c>
      <c r="D594" s="5" t="s">
        <v>14035</v>
      </c>
      <c r="E594" s="5" t="s">
        <v>14253</v>
      </c>
      <c r="F594" s="23">
        <v>1199</v>
      </c>
      <c r="G594" s="26">
        <v>3500</v>
      </c>
      <c r="H594" s="43">
        <v>0.66</v>
      </c>
      <c r="I594" s="6" t="str">
        <f t="shared" si="18"/>
        <v>50 to 75%</v>
      </c>
      <c r="J594" s="5">
        <v>4.3</v>
      </c>
      <c r="K594" s="5" t="str">
        <f t="shared" si="19"/>
        <v>4.0 - 4.5</v>
      </c>
      <c r="L594" s="9">
        <v>1802</v>
      </c>
      <c r="M594"/>
    </row>
    <row r="595" spans="1:13" ht="17" x14ac:dyDescent="0.25">
      <c r="A595" s="11" t="s">
        <v>9835</v>
      </c>
      <c r="B595" s="5" t="s">
        <v>9836</v>
      </c>
      <c r="C595" s="18" t="s">
        <v>13972</v>
      </c>
      <c r="D595" s="5" t="s">
        <v>14019</v>
      </c>
      <c r="E595" s="5" t="s">
        <v>14317</v>
      </c>
      <c r="F595" s="23">
        <v>1199</v>
      </c>
      <c r="G595" s="26">
        <v>1900</v>
      </c>
      <c r="H595" s="43">
        <v>0.37</v>
      </c>
      <c r="I595" s="6" t="str">
        <f t="shared" si="18"/>
        <v>25 to 50%</v>
      </c>
      <c r="J595" s="5">
        <v>4</v>
      </c>
      <c r="K595" s="5" t="str">
        <f t="shared" si="19"/>
        <v>4.0 - 4.5</v>
      </c>
      <c r="L595" s="9">
        <v>1765</v>
      </c>
      <c r="M595"/>
    </row>
    <row r="596" spans="1:13" ht="17" x14ac:dyDescent="0.25">
      <c r="A596" s="11" t="s">
        <v>13602</v>
      </c>
      <c r="B596" s="5" t="s">
        <v>13603</v>
      </c>
      <c r="C596" s="18" t="s">
        <v>13972</v>
      </c>
      <c r="D596" s="5" t="s">
        <v>14069</v>
      </c>
      <c r="E596" s="5" t="s">
        <v>14253</v>
      </c>
      <c r="F596" s="23">
        <v>1199</v>
      </c>
      <c r="G596" s="26">
        <v>2400</v>
      </c>
      <c r="H596" s="43">
        <v>0.5</v>
      </c>
      <c r="I596" s="6" t="str">
        <f t="shared" si="18"/>
        <v>25 to 50%</v>
      </c>
      <c r="J596" s="5">
        <v>3.9</v>
      </c>
      <c r="K596" s="5" t="str">
        <f t="shared" si="19"/>
        <v>2.5 - 3.9</v>
      </c>
      <c r="L596" s="9">
        <v>1202</v>
      </c>
      <c r="M596"/>
    </row>
    <row r="597" spans="1:13" ht="17" x14ac:dyDescent="0.25">
      <c r="A597" s="12" t="s">
        <v>13527</v>
      </c>
      <c r="B597" s="7" t="s">
        <v>13528</v>
      </c>
      <c r="C597" s="18" t="s">
        <v>13972</v>
      </c>
      <c r="D597" s="7" t="s">
        <v>14027</v>
      </c>
      <c r="E597" s="5" t="s">
        <v>14278</v>
      </c>
      <c r="F597" s="24">
        <v>1199</v>
      </c>
      <c r="G597" s="27">
        <v>2990</v>
      </c>
      <c r="H597" s="42">
        <v>0.6</v>
      </c>
      <c r="I597" s="6" t="str">
        <f t="shared" si="18"/>
        <v>50 to 75%</v>
      </c>
      <c r="J597" s="7">
        <v>3.8</v>
      </c>
      <c r="K597" s="7" t="str">
        <f t="shared" si="19"/>
        <v>2.5 - 3.9</v>
      </c>
      <c r="L597" s="10">
        <v>133</v>
      </c>
      <c r="M597"/>
    </row>
    <row r="598" spans="1:13" ht="17" x14ac:dyDescent="0.25">
      <c r="A598" s="12" t="s">
        <v>13016</v>
      </c>
      <c r="B598" s="7" t="s">
        <v>13017</v>
      </c>
      <c r="C598" s="18" t="s">
        <v>13972</v>
      </c>
      <c r="D598" s="7" t="s">
        <v>14028</v>
      </c>
      <c r="E598" s="5" t="s">
        <v>14457</v>
      </c>
      <c r="F598" s="24">
        <v>1190</v>
      </c>
      <c r="G598" s="27">
        <v>2550</v>
      </c>
      <c r="H598" s="42">
        <v>0.53</v>
      </c>
      <c r="I598" s="6" t="str">
        <f t="shared" si="18"/>
        <v>50 to 75%</v>
      </c>
      <c r="J598" s="7">
        <v>3.8</v>
      </c>
      <c r="K598" s="7" t="str">
        <f t="shared" si="19"/>
        <v>2.5 - 3.9</v>
      </c>
      <c r="L598" s="10">
        <v>1181</v>
      </c>
      <c r="M598"/>
    </row>
    <row r="599" spans="1:13" ht="17" x14ac:dyDescent="0.25">
      <c r="A599" s="11" t="s">
        <v>12052</v>
      </c>
      <c r="B599" s="5" t="s">
        <v>12053</v>
      </c>
      <c r="C599" s="18" t="s">
        <v>13972</v>
      </c>
      <c r="D599" s="5" t="s">
        <v>14046</v>
      </c>
      <c r="E599" s="5" t="s">
        <v>14348</v>
      </c>
      <c r="F599" s="23">
        <v>1189</v>
      </c>
      <c r="G599" s="26">
        <v>2400</v>
      </c>
      <c r="H599" s="43">
        <v>0.5</v>
      </c>
      <c r="I599" s="6" t="str">
        <f t="shared" si="18"/>
        <v>25 to 50%</v>
      </c>
      <c r="J599" s="5">
        <v>4.0999999999999996</v>
      </c>
      <c r="K599" s="5" t="str">
        <f t="shared" si="19"/>
        <v>4.0 - 4.5</v>
      </c>
      <c r="L599" s="9">
        <v>618</v>
      </c>
      <c r="M599"/>
    </row>
    <row r="600" spans="1:13" ht="17" x14ac:dyDescent="0.25">
      <c r="A600" s="12" t="s">
        <v>7516</v>
      </c>
      <c r="B600" s="7" t="s">
        <v>7517</v>
      </c>
      <c r="C600" s="18" t="s">
        <v>13932</v>
      </c>
      <c r="D600" s="7" t="s">
        <v>14346</v>
      </c>
      <c r="E600" s="5" t="s">
        <v>14214</v>
      </c>
      <c r="F600" s="24">
        <v>1187</v>
      </c>
      <c r="G600" s="27">
        <v>1929</v>
      </c>
      <c r="H600" s="42">
        <v>0.38</v>
      </c>
      <c r="I600" s="6" t="str">
        <f t="shared" si="18"/>
        <v>25 to 50%</v>
      </c>
      <c r="J600" s="7">
        <v>4.0999999999999996</v>
      </c>
      <c r="K600" s="7" t="str">
        <f t="shared" si="19"/>
        <v>4.0 - 4.5</v>
      </c>
      <c r="L600" s="10">
        <v>1662</v>
      </c>
      <c r="M600"/>
    </row>
    <row r="601" spans="1:13" ht="17" x14ac:dyDescent="0.25">
      <c r="A601" s="12" t="s">
        <v>11232</v>
      </c>
      <c r="B601" s="7" t="s">
        <v>11233</v>
      </c>
      <c r="C601" s="18" t="s">
        <v>13972</v>
      </c>
      <c r="D601" s="7" t="s">
        <v>14019</v>
      </c>
      <c r="E601" s="5" t="s">
        <v>14293</v>
      </c>
      <c r="F601" s="24">
        <v>1182</v>
      </c>
      <c r="G601" s="27">
        <v>2995</v>
      </c>
      <c r="H601" s="42">
        <v>0.61</v>
      </c>
      <c r="I601" s="6" t="str">
        <f t="shared" si="18"/>
        <v>50 to 75%</v>
      </c>
      <c r="J601" s="7">
        <v>4.2</v>
      </c>
      <c r="K601" s="7" t="str">
        <f t="shared" si="19"/>
        <v>4.0 - 4.5</v>
      </c>
      <c r="L601" s="10">
        <v>5178</v>
      </c>
      <c r="M601"/>
    </row>
    <row r="602" spans="1:13" ht="17" x14ac:dyDescent="0.25">
      <c r="A602" s="12" t="s">
        <v>13674</v>
      </c>
      <c r="B602" s="7" t="s">
        <v>13675</v>
      </c>
      <c r="C602" s="18" t="s">
        <v>13972</v>
      </c>
      <c r="D602" s="7" t="s">
        <v>14019</v>
      </c>
      <c r="E602" s="5" t="s">
        <v>14260</v>
      </c>
      <c r="F602" s="24">
        <v>1180</v>
      </c>
      <c r="G602" s="27">
        <v>1440</v>
      </c>
      <c r="H602" s="42">
        <v>0.18</v>
      </c>
      <c r="I602" s="6" t="str">
        <f t="shared" si="18"/>
        <v>5 to 25%</v>
      </c>
      <c r="J602" s="7">
        <v>4.2</v>
      </c>
      <c r="K602" s="7" t="str">
        <f t="shared" si="19"/>
        <v>4.0 - 4.5</v>
      </c>
      <c r="L602" s="10">
        <v>1527</v>
      </c>
      <c r="M602"/>
    </row>
    <row r="603" spans="1:13" ht="17" x14ac:dyDescent="0.25">
      <c r="A603" s="11" t="s">
        <v>3431</v>
      </c>
      <c r="B603" s="5" t="s">
        <v>3432</v>
      </c>
      <c r="C603" s="18" t="s">
        <v>13935</v>
      </c>
      <c r="D603" s="5" t="s">
        <v>13947</v>
      </c>
      <c r="E603" s="5" t="s">
        <v>14092</v>
      </c>
      <c r="F603" s="23">
        <v>1149</v>
      </c>
      <c r="G603" s="26">
        <v>2199</v>
      </c>
      <c r="H603" s="43">
        <v>0.48</v>
      </c>
      <c r="I603" s="6" t="str">
        <f t="shared" si="18"/>
        <v>25 to 50%</v>
      </c>
      <c r="J603" s="5">
        <v>4.3</v>
      </c>
      <c r="K603" s="5" t="str">
        <f t="shared" si="19"/>
        <v>4.0 - 4.5</v>
      </c>
      <c r="L603" s="9">
        <v>178912</v>
      </c>
      <c r="M603"/>
    </row>
    <row r="604" spans="1:13" ht="17" x14ac:dyDescent="0.25">
      <c r="A604" s="11" t="s">
        <v>4062</v>
      </c>
      <c r="B604" s="5" t="s">
        <v>4063</v>
      </c>
      <c r="C604" s="18" t="s">
        <v>13935</v>
      </c>
      <c r="D604" s="5" t="s">
        <v>13947</v>
      </c>
      <c r="E604" s="5" t="s">
        <v>14092</v>
      </c>
      <c r="F604" s="23">
        <v>1149</v>
      </c>
      <c r="G604" s="26">
        <v>2199</v>
      </c>
      <c r="H604" s="43">
        <v>0.48</v>
      </c>
      <c r="I604" s="6" t="str">
        <f t="shared" si="18"/>
        <v>25 to 50%</v>
      </c>
      <c r="J604" s="5">
        <v>4.3</v>
      </c>
      <c r="K604" s="5" t="str">
        <f t="shared" si="19"/>
        <v>4.0 - 4.5</v>
      </c>
      <c r="L604" s="9">
        <v>178912</v>
      </c>
      <c r="M604"/>
    </row>
    <row r="605" spans="1:13" ht="17" x14ac:dyDescent="0.25">
      <c r="A605" s="12" t="s">
        <v>3746</v>
      </c>
      <c r="B605" s="7" t="s">
        <v>3747</v>
      </c>
      <c r="C605" s="18" t="s">
        <v>13935</v>
      </c>
      <c r="D605" s="7" t="s">
        <v>13949</v>
      </c>
      <c r="E605" s="5" t="s">
        <v>14085</v>
      </c>
      <c r="F605" s="24">
        <v>1149</v>
      </c>
      <c r="G605" s="27">
        <v>3999</v>
      </c>
      <c r="H605" s="42">
        <v>0.71</v>
      </c>
      <c r="I605" s="6" t="str">
        <f t="shared" si="18"/>
        <v>50 to 75%</v>
      </c>
      <c r="J605" s="7">
        <v>4.3</v>
      </c>
      <c r="K605" s="7" t="str">
        <f t="shared" si="19"/>
        <v>4.0 - 4.5</v>
      </c>
      <c r="L605" s="10">
        <v>140036</v>
      </c>
      <c r="M605"/>
    </row>
    <row r="606" spans="1:13" ht="17" x14ac:dyDescent="0.25">
      <c r="A606" s="11" t="s">
        <v>6472</v>
      </c>
      <c r="B606" s="5" t="s">
        <v>6473</v>
      </c>
      <c r="C606" s="18" t="s">
        <v>13932</v>
      </c>
      <c r="D606" s="8" t="s">
        <v>14346</v>
      </c>
      <c r="E606" s="5" t="s">
        <v>14350</v>
      </c>
      <c r="F606" s="23">
        <v>1149</v>
      </c>
      <c r="G606" s="26">
        <v>1699</v>
      </c>
      <c r="H606" s="43">
        <v>0.32</v>
      </c>
      <c r="I606" s="6" t="str">
        <f t="shared" si="18"/>
        <v>25 to 50%</v>
      </c>
      <c r="J606" s="5">
        <v>4.2</v>
      </c>
      <c r="K606" s="5" t="str">
        <f t="shared" si="19"/>
        <v>4.0 - 4.5</v>
      </c>
      <c r="L606" s="9">
        <v>122478</v>
      </c>
      <c r="M606"/>
    </row>
    <row r="607" spans="1:13" ht="17" x14ac:dyDescent="0.25">
      <c r="A607" s="12" t="s">
        <v>7944</v>
      </c>
      <c r="B607" s="7" t="s">
        <v>7945</v>
      </c>
      <c r="C607" s="18" t="s">
        <v>13932</v>
      </c>
      <c r="D607" s="7" t="s">
        <v>13974</v>
      </c>
      <c r="E607" s="5" t="s">
        <v>14080</v>
      </c>
      <c r="F607" s="24">
        <v>1149</v>
      </c>
      <c r="G607" s="27">
        <v>1499</v>
      </c>
      <c r="H607" s="42">
        <v>0.23</v>
      </c>
      <c r="I607" s="6" t="str">
        <f t="shared" si="18"/>
        <v>5 to 25%</v>
      </c>
      <c r="J607" s="7">
        <v>4.0999999999999996</v>
      </c>
      <c r="K607" s="7" t="str">
        <f t="shared" si="19"/>
        <v>4.0 - 4.5</v>
      </c>
      <c r="L607" s="10">
        <v>10443</v>
      </c>
      <c r="M607"/>
    </row>
    <row r="608" spans="1:13" ht="17" x14ac:dyDescent="0.25">
      <c r="A608" s="12" t="s">
        <v>8892</v>
      </c>
      <c r="B608" s="7" t="s">
        <v>8893</v>
      </c>
      <c r="C608" s="18" t="s">
        <v>13932</v>
      </c>
      <c r="D608" s="7" t="s">
        <v>14007</v>
      </c>
      <c r="E608" s="5" t="s">
        <v>14224</v>
      </c>
      <c r="F608" s="24">
        <v>1149</v>
      </c>
      <c r="G608" s="27">
        <v>1800</v>
      </c>
      <c r="H608" s="42">
        <v>0.36</v>
      </c>
      <c r="I608" s="6" t="str">
        <f t="shared" si="18"/>
        <v>25 to 50%</v>
      </c>
      <c r="J608" s="7">
        <v>4.3</v>
      </c>
      <c r="K608" s="7" t="str">
        <f t="shared" si="19"/>
        <v>4.0 - 4.5</v>
      </c>
      <c r="L608" s="10">
        <v>4723</v>
      </c>
      <c r="M608"/>
    </row>
    <row r="609" spans="1:13" ht="17" x14ac:dyDescent="0.25">
      <c r="A609" s="11" t="s">
        <v>10166</v>
      </c>
      <c r="B609" s="5" t="s">
        <v>10167</v>
      </c>
      <c r="C609" s="18" t="s">
        <v>13972</v>
      </c>
      <c r="D609" s="5" t="s">
        <v>14027</v>
      </c>
      <c r="E609" s="5" t="s">
        <v>14253</v>
      </c>
      <c r="F609" s="23">
        <v>1149</v>
      </c>
      <c r="G609" s="26">
        <v>2499</v>
      </c>
      <c r="H609" s="43">
        <v>0.54</v>
      </c>
      <c r="I609" s="6" t="str">
        <f t="shared" si="18"/>
        <v>50 to 75%</v>
      </c>
      <c r="J609" s="5">
        <v>3.8</v>
      </c>
      <c r="K609" s="5" t="str">
        <f t="shared" si="19"/>
        <v>2.5 - 3.9</v>
      </c>
      <c r="L609" s="9">
        <v>4383</v>
      </c>
      <c r="M609"/>
    </row>
    <row r="610" spans="1:13" ht="17" x14ac:dyDescent="0.25">
      <c r="A610" s="11" t="s">
        <v>13729</v>
      </c>
      <c r="B610" s="5" t="s">
        <v>13730</v>
      </c>
      <c r="C610" s="18" t="s">
        <v>13972</v>
      </c>
      <c r="D610" s="5" t="s">
        <v>14020</v>
      </c>
      <c r="E610" s="5" t="s">
        <v>14342</v>
      </c>
      <c r="F610" s="23">
        <v>1149</v>
      </c>
      <c r="G610" s="26">
        <v>1899</v>
      </c>
      <c r="H610" s="43">
        <v>0.39</v>
      </c>
      <c r="I610" s="6" t="str">
        <f t="shared" si="18"/>
        <v>25 to 50%</v>
      </c>
      <c r="J610" s="5">
        <v>3.5</v>
      </c>
      <c r="K610" s="5" t="str">
        <f t="shared" si="19"/>
        <v>2.5 - 3.9</v>
      </c>
      <c r="L610" s="9">
        <v>24</v>
      </c>
      <c r="M610"/>
    </row>
    <row r="611" spans="1:13" ht="17" x14ac:dyDescent="0.25">
      <c r="A611" s="12" t="s">
        <v>10306</v>
      </c>
      <c r="B611" s="7" t="s">
        <v>10307</v>
      </c>
      <c r="C611" s="18" t="s">
        <v>13972</v>
      </c>
      <c r="D611" s="7" t="s">
        <v>14048</v>
      </c>
      <c r="E611" s="5" t="s">
        <v>14429</v>
      </c>
      <c r="F611" s="24">
        <v>1130</v>
      </c>
      <c r="G611" s="27">
        <v>1130</v>
      </c>
      <c r="H611" s="42">
        <v>0</v>
      </c>
      <c r="I611" s="6" t="str">
        <f t="shared" si="18"/>
        <v>Below 5%</v>
      </c>
      <c r="J611" s="7">
        <v>4.2</v>
      </c>
      <c r="K611" s="7" t="str">
        <f t="shared" si="19"/>
        <v>4.0 - 4.5</v>
      </c>
      <c r="L611" s="10">
        <v>13250</v>
      </c>
      <c r="M611"/>
    </row>
    <row r="612" spans="1:13" ht="17" x14ac:dyDescent="0.25">
      <c r="A612" s="12" t="s">
        <v>13103</v>
      </c>
      <c r="B612" s="7" t="s">
        <v>13104</v>
      </c>
      <c r="C612" s="18" t="s">
        <v>13972</v>
      </c>
      <c r="D612" s="7" t="s">
        <v>14022</v>
      </c>
      <c r="E612" s="5" t="s">
        <v>14276</v>
      </c>
      <c r="F612" s="24">
        <v>1110</v>
      </c>
      <c r="G612" s="27">
        <v>1599</v>
      </c>
      <c r="H612" s="42">
        <v>0.31</v>
      </c>
      <c r="I612" s="6" t="str">
        <f t="shared" si="18"/>
        <v>25 to 50%</v>
      </c>
      <c r="J612" s="7">
        <v>4.3</v>
      </c>
      <c r="K612" s="7" t="str">
        <f t="shared" si="19"/>
        <v>4.0 - 4.5</v>
      </c>
      <c r="L612" s="10">
        <v>4022</v>
      </c>
      <c r="M612"/>
    </row>
    <row r="613" spans="1:13" ht="17" x14ac:dyDescent="0.25">
      <c r="A613" s="11" t="s">
        <v>5962</v>
      </c>
      <c r="B613" s="5" t="s">
        <v>5963</v>
      </c>
      <c r="C613" s="18" t="s">
        <v>13932</v>
      </c>
      <c r="D613" s="8" t="s">
        <v>14346</v>
      </c>
      <c r="E613" s="5" t="s">
        <v>14378</v>
      </c>
      <c r="F613" s="23">
        <v>1109</v>
      </c>
      <c r="G613" s="26">
        <v>2800</v>
      </c>
      <c r="H613" s="43">
        <v>0.6</v>
      </c>
      <c r="I613" s="6" t="str">
        <f t="shared" si="18"/>
        <v>50 to 75%</v>
      </c>
      <c r="J613" s="5">
        <v>4.3</v>
      </c>
      <c r="K613" s="5" t="str">
        <f t="shared" si="19"/>
        <v>4.0 - 4.5</v>
      </c>
      <c r="L613" s="9">
        <v>53464</v>
      </c>
      <c r="M613"/>
    </row>
    <row r="614" spans="1:13" ht="17" x14ac:dyDescent="0.25">
      <c r="A614" s="11" t="s">
        <v>1007</v>
      </c>
      <c r="B614" s="5" t="s">
        <v>1008</v>
      </c>
      <c r="C614" s="18" t="s">
        <v>13932</v>
      </c>
      <c r="D614" s="5" t="s">
        <v>13934</v>
      </c>
      <c r="E614" s="5" t="s">
        <v>14350</v>
      </c>
      <c r="F614" s="23">
        <v>1099</v>
      </c>
      <c r="G614" s="26">
        <v>1899</v>
      </c>
      <c r="H614" s="43">
        <v>0.42</v>
      </c>
      <c r="I614" s="6" t="str">
        <f t="shared" si="18"/>
        <v>25 to 50%</v>
      </c>
      <c r="J614" s="5">
        <v>4.5</v>
      </c>
      <c r="K614" s="5" t="str">
        <f t="shared" si="19"/>
        <v>4.5 +</v>
      </c>
      <c r="L614" s="9">
        <v>22420</v>
      </c>
      <c r="M614"/>
    </row>
    <row r="615" spans="1:13" ht="17" x14ac:dyDescent="0.25">
      <c r="A615" s="11" t="s">
        <v>10075</v>
      </c>
      <c r="B615" s="5" t="s">
        <v>10076</v>
      </c>
      <c r="C615" s="18" t="s">
        <v>13972</v>
      </c>
      <c r="D615" s="5" t="s">
        <v>14023</v>
      </c>
      <c r="E615" s="5" t="s">
        <v>14426</v>
      </c>
      <c r="F615" s="23">
        <v>1099</v>
      </c>
      <c r="G615" s="26">
        <v>1899</v>
      </c>
      <c r="H615" s="43">
        <v>0.42</v>
      </c>
      <c r="I615" s="6" t="str">
        <f t="shared" si="18"/>
        <v>25 to 50%</v>
      </c>
      <c r="J615" s="5">
        <v>4.3</v>
      </c>
      <c r="K615" s="5" t="str">
        <f t="shared" si="19"/>
        <v>4.0 - 4.5</v>
      </c>
      <c r="L615" s="9">
        <v>15276</v>
      </c>
      <c r="M615"/>
    </row>
    <row r="616" spans="1:13" ht="17" x14ac:dyDescent="0.25">
      <c r="A616" s="12" t="s">
        <v>7748</v>
      </c>
      <c r="B616" s="7" t="s">
        <v>7749</v>
      </c>
      <c r="C616" s="18" t="s">
        <v>13935</v>
      </c>
      <c r="D616" s="7" t="s">
        <v>13951</v>
      </c>
      <c r="E616" s="5" t="s">
        <v>14175</v>
      </c>
      <c r="F616" s="24">
        <v>1099</v>
      </c>
      <c r="G616" s="27">
        <v>5999</v>
      </c>
      <c r="H616" s="42">
        <v>0.82</v>
      </c>
      <c r="I616" s="6" t="str">
        <f t="shared" si="18"/>
        <v>Above 75%</v>
      </c>
      <c r="J616" s="7">
        <v>3.5</v>
      </c>
      <c r="K616" s="7" t="str">
        <f t="shared" si="19"/>
        <v>2.5 - 3.9</v>
      </c>
      <c r="L616" s="10">
        <v>12966</v>
      </c>
      <c r="M616"/>
    </row>
    <row r="617" spans="1:13" ht="17" x14ac:dyDescent="0.25">
      <c r="A617" s="12" t="s">
        <v>11169</v>
      </c>
      <c r="B617" s="7" t="s">
        <v>11170</v>
      </c>
      <c r="C617" s="18" t="s">
        <v>13972</v>
      </c>
      <c r="D617" s="7" t="s">
        <v>14022</v>
      </c>
      <c r="E617" s="5" t="s">
        <v>14246</v>
      </c>
      <c r="F617" s="24">
        <v>1099</v>
      </c>
      <c r="G617" s="27">
        <v>1920</v>
      </c>
      <c r="H617" s="42">
        <v>0.43</v>
      </c>
      <c r="I617" s="6" t="str">
        <f t="shared" si="18"/>
        <v>25 to 50%</v>
      </c>
      <c r="J617" s="7">
        <v>4.2</v>
      </c>
      <c r="K617" s="7" t="str">
        <f t="shared" si="19"/>
        <v>4.0 - 4.5</v>
      </c>
      <c r="L617" s="10">
        <v>9772</v>
      </c>
      <c r="M617"/>
    </row>
    <row r="618" spans="1:13" ht="17" x14ac:dyDescent="0.25">
      <c r="A618" s="12" t="s">
        <v>12108</v>
      </c>
      <c r="B618" s="7" t="s">
        <v>12109</v>
      </c>
      <c r="C618" s="18" t="s">
        <v>13972</v>
      </c>
      <c r="D618" s="7" t="s">
        <v>14039</v>
      </c>
      <c r="E618" s="5" t="s">
        <v>14278</v>
      </c>
      <c r="F618" s="24">
        <v>1099</v>
      </c>
      <c r="G618" s="27">
        <v>1990</v>
      </c>
      <c r="H618" s="42">
        <v>0.45</v>
      </c>
      <c r="I618" s="6" t="str">
        <f t="shared" si="18"/>
        <v>25 to 50%</v>
      </c>
      <c r="J618" s="7">
        <v>3.9</v>
      </c>
      <c r="K618" s="7" t="str">
        <f t="shared" si="19"/>
        <v>2.5 - 3.9</v>
      </c>
      <c r="L618" s="10">
        <v>5911</v>
      </c>
      <c r="M618"/>
    </row>
    <row r="619" spans="1:13" ht="17" x14ac:dyDescent="0.25">
      <c r="A619" s="12" t="s">
        <v>12474</v>
      </c>
      <c r="B619" s="7" t="s">
        <v>12475</v>
      </c>
      <c r="C619" s="18" t="s">
        <v>13972</v>
      </c>
      <c r="D619" s="7" t="s">
        <v>14065</v>
      </c>
      <c r="E619" s="5" t="s">
        <v>14430</v>
      </c>
      <c r="F619" s="24">
        <v>1099</v>
      </c>
      <c r="G619" s="27">
        <v>1499</v>
      </c>
      <c r="H619" s="42">
        <v>0.27</v>
      </c>
      <c r="I619" s="6" t="str">
        <f t="shared" si="18"/>
        <v>25 to 50%</v>
      </c>
      <c r="J619" s="7">
        <v>4.0999999999999996</v>
      </c>
      <c r="K619" s="7" t="str">
        <f t="shared" si="19"/>
        <v>4.0 - 4.5</v>
      </c>
      <c r="L619" s="10">
        <v>4401</v>
      </c>
      <c r="M619"/>
    </row>
    <row r="620" spans="1:13" ht="17" x14ac:dyDescent="0.25">
      <c r="A620" s="11" t="s">
        <v>10231</v>
      </c>
      <c r="B620" s="5" t="s">
        <v>10232</v>
      </c>
      <c r="C620" s="18" t="s">
        <v>13972</v>
      </c>
      <c r="D620" s="5" t="s">
        <v>14042</v>
      </c>
      <c r="E620" s="5" t="s">
        <v>14241</v>
      </c>
      <c r="F620" s="23">
        <v>1099</v>
      </c>
      <c r="G620" s="26">
        <v>1795</v>
      </c>
      <c r="H620" s="43">
        <v>0.39</v>
      </c>
      <c r="I620" s="6" t="str">
        <f t="shared" si="18"/>
        <v>25 to 50%</v>
      </c>
      <c r="J620" s="5">
        <v>4.2</v>
      </c>
      <c r="K620" s="5" t="str">
        <f t="shared" si="19"/>
        <v>4.0 - 4.5</v>
      </c>
      <c r="L620" s="9">
        <v>4244</v>
      </c>
      <c r="M620"/>
    </row>
    <row r="621" spans="1:13" ht="17" x14ac:dyDescent="0.25">
      <c r="A621" s="12" t="s">
        <v>8943</v>
      </c>
      <c r="B621" s="7" t="s">
        <v>8944</v>
      </c>
      <c r="C621" s="18" t="s">
        <v>13932</v>
      </c>
      <c r="D621" s="7" t="s">
        <v>13964</v>
      </c>
      <c r="E621" s="5" t="s">
        <v>14239</v>
      </c>
      <c r="F621" s="24">
        <v>1099</v>
      </c>
      <c r="G621" s="27">
        <v>1499</v>
      </c>
      <c r="H621" s="42">
        <v>0.27</v>
      </c>
      <c r="I621" s="6" t="str">
        <f t="shared" si="18"/>
        <v>25 to 50%</v>
      </c>
      <c r="J621" s="7">
        <v>4.2</v>
      </c>
      <c r="K621" s="7" t="str">
        <f t="shared" si="19"/>
        <v>4.0 - 4.5</v>
      </c>
      <c r="L621" s="10">
        <v>2375</v>
      </c>
      <c r="M621"/>
    </row>
    <row r="622" spans="1:13" ht="17" x14ac:dyDescent="0.25">
      <c r="A622" s="12" t="s">
        <v>10926</v>
      </c>
      <c r="B622" s="7" t="s">
        <v>10927</v>
      </c>
      <c r="C622" s="18" t="s">
        <v>13972</v>
      </c>
      <c r="D622" s="7" t="s">
        <v>14035</v>
      </c>
      <c r="E622" s="5" t="s">
        <v>14265</v>
      </c>
      <c r="F622" s="24">
        <v>1099</v>
      </c>
      <c r="G622" s="27">
        <v>1899</v>
      </c>
      <c r="H622" s="42">
        <v>0.42</v>
      </c>
      <c r="I622" s="6" t="str">
        <f t="shared" si="18"/>
        <v>25 to 50%</v>
      </c>
      <c r="J622" s="7">
        <v>4.3</v>
      </c>
      <c r="K622" s="7" t="str">
        <f t="shared" si="19"/>
        <v>4.0 - 4.5</v>
      </c>
      <c r="L622" s="10">
        <v>1811</v>
      </c>
      <c r="M622"/>
    </row>
    <row r="623" spans="1:13" ht="17" x14ac:dyDescent="0.25">
      <c r="A623" s="12" t="s">
        <v>13229</v>
      </c>
      <c r="B623" s="7" t="s">
        <v>13230</v>
      </c>
      <c r="C623" s="18" t="s">
        <v>13972</v>
      </c>
      <c r="D623" s="7" t="s">
        <v>14072</v>
      </c>
      <c r="E623" s="5" t="s">
        <v>14334</v>
      </c>
      <c r="F623" s="24">
        <v>1099</v>
      </c>
      <c r="G623" s="27">
        <v>1500</v>
      </c>
      <c r="H623" s="42">
        <v>0.27</v>
      </c>
      <c r="I623" s="6" t="str">
        <f t="shared" si="18"/>
        <v>25 to 50%</v>
      </c>
      <c r="J623" s="7">
        <v>4.5</v>
      </c>
      <c r="K623" s="7" t="str">
        <f t="shared" si="19"/>
        <v>4.5 +</v>
      </c>
      <c r="L623" s="10">
        <v>1065</v>
      </c>
      <c r="M623"/>
    </row>
    <row r="624" spans="1:13" ht="17" x14ac:dyDescent="0.25">
      <c r="A624" s="11" t="s">
        <v>9726</v>
      </c>
      <c r="B624" s="5" t="s">
        <v>9727</v>
      </c>
      <c r="C624" s="18" t="s">
        <v>13972</v>
      </c>
      <c r="D624" s="5" t="s">
        <v>14022</v>
      </c>
      <c r="E624" s="5" t="s">
        <v>14257</v>
      </c>
      <c r="F624" s="23">
        <v>1099</v>
      </c>
      <c r="G624" s="26">
        <v>1999</v>
      </c>
      <c r="H624" s="43">
        <v>0.45</v>
      </c>
      <c r="I624" s="6" t="str">
        <f t="shared" si="18"/>
        <v>25 to 50%</v>
      </c>
      <c r="J624" s="5">
        <v>4</v>
      </c>
      <c r="K624" s="5" t="str">
        <f t="shared" si="19"/>
        <v>4.0 - 4.5</v>
      </c>
      <c r="L624" s="9">
        <v>604</v>
      </c>
      <c r="M624"/>
    </row>
    <row r="625" spans="1:13" ht="17" x14ac:dyDescent="0.25">
      <c r="A625" s="11" t="s">
        <v>9664</v>
      </c>
      <c r="B625" s="5" t="s">
        <v>9665</v>
      </c>
      <c r="C625" s="18" t="s">
        <v>13972</v>
      </c>
      <c r="D625" s="5" t="s">
        <v>14020</v>
      </c>
      <c r="E625" s="5" t="s">
        <v>14253</v>
      </c>
      <c r="F625" s="23">
        <v>1099</v>
      </c>
      <c r="G625" s="26">
        <v>2400</v>
      </c>
      <c r="H625" s="43">
        <v>0.54</v>
      </c>
      <c r="I625" s="6" t="str">
        <f t="shared" si="18"/>
        <v>50 to 75%</v>
      </c>
      <c r="J625" s="5">
        <v>3.8</v>
      </c>
      <c r="K625" s="5" t="str">
        <f t="shared" si="19"/>
        <v>2.5 - 3.9</v>
      </c>
      <c r="L625" s="9">
        <v>4</v>
      </c>
      <c r="M625"/>
    </row>
    <row r="626" spans="1:13" ht="17" x14ac:dyDescent="0.25">
      <c r="A626" s="12" t="s">
        <v>12849</v>
      </c>
      <c r="B626" s="7" t="s">
        <v>12850</v>
      </c>
      <c r="C626" s="18" t="s">
        <v>13972</v>
      </c>
      <c r="D626" s="7" t="s">
        <v>14021</v>
      </c>
      <c r="E626" s="5" t="s">
        <v>14310</v>
      </c>
      <c r="F626" s="24">
        <v>1090</v>
      </c>
      <c r="G626" s="27">
        <v>2999</v>
      </c>
      <c r="H626" s="42">
        <v>0.64</v>
      </c>
      <c r="I626" s="6" t="str">
        <f t="shared" si="18"/>
        <v>50 to 75%</v>
      </c>
      <c r="J626" s="7">
        <v>3.5</v>
      </c>
      <c r="K626" s="7" t="str">
        <f t="shared" si="19"/>
        <v>2.5 - 3.9</v>
      </c>
      <c r="L626" s="10">
        <v>57</v>
      </c>
      <c r="M626"/>
    </row>
    <row r="627" spans="1:13" ht="17" x14ac:dyDescent="0.25">
      <c r="A627" s="11" t="s">
        <v>1587</v>
      </c>
      <c r="B627" s="5" t="s">
        <v>1588</v>
      </c>
      <c r="C627" s="18" t="s">
        <v>13935</v>
      </c>
      <c r="D627" s="5" t="s">
        <v>13933</v>
      </c>
      <c r="E627" s="5" t="s">
        <v>14348</v>
      </c>
      <c r="F627" s="23">
        <v>1089</v>
      </c>
      <c r="G627" s="26">
        <v>1600</v>
      </c>
      <c r="H627" s="43">
        <v>0.32</v>
      </c>
      <c r="I627" s="6" t="str">
        <f t="shared" si="18"/>
        <v>25 to 50%</v>
      </c>
      <c r="J627" s="5">
        <v>4</v>
      </c>
      <c r="K627" s="5" t="str">
        <f t="shared" si="19"/>
        <v>4.0 - 4.5</v>
      </c>
      <c r="L627" s="9">
        <v>3565</v>
      </c>
      <c r="M627"/>
    </row>
    <row r="628" spans="1:13" ht="17" x14ac:dyDescent="0.25">
      <c r="A628" s="11" t="s">
        <v>3680</v>
      </c>
      <c r="B628" s="5" t="s">
        <v>3681</v>
      </c>
      <c r="C628" s="18" t="s">
        <v>13935</v>
      </c>
      <c r="D628" s="5" t="s">
        <v>13947</v>
      </c>
      <c r="E628" s="5" t="s">
        <v>14085</v>
      </c>
      <c r="F628" s="23">
        <v>1075</v>
      </c>
      <c r="G628" s="26">
        <v>1699</v>
      </c>
      <c r="H628" s="43">
        <v>0.37</v>
      </c>
      <c r="I628" s="6" t="str">
        <f t="shared" si="18"/>
        <v>25 to 50%</v>
      </c>
      <c r="J628" s="5">
        <v>4.4000000000000004</v>
      </c>
      <c r="K628" s="5" t="str">
        <f t="shared" si="19"/>
        <v>4.0 - 4.5</v>
      </c>
      <c r="L628" s="9">
        <v>7462</v>
      </c>
      <c r="M628"/>
    </row>
    <row r="629" spans="1:13" ht="17" x14ac:dyDescent="0.25">
      <c r="A629" s="12" t="s">
        <v>11953</v>
      </c>
      <c r="B629" s="7" t="s">
        <v>11954</v>
      </c>
      <c r="C629" s="18" t="s">
        <v>13972</v>
      </c>
      <c r="D629" s="7" t="s">
        <v>14021</v>
      </c>
      <c r="E629" s="5" t="s">
        <v>14310</v>
      </c>
      <c r="F629" s="24">
        <v>1069</v>
      </c>
      <c r="G629" s="27">
        <v>1699</v>
      </c>
      <c r="H629" s="42">
        <v>0.37</v>
      </c>
      <c r="I629" s="6" t="str">
        <f t="shared" si="18"/>
        <v>25 to 50%</v>
      </c>
      <c r="J629" s="7">
        <v>3.9</v>
      </c>
      <c r="K629" s="7" t="str">
        <f t="shared" si="19"/>
        <v>2.5 - 3.9</v>
      </c>
      <c r="L629" s="10">
        <v>313</v>
      </c>
      <c r="M629"/>
    </row>
    <row r="630" spans="1:13" ht="17" x14ac:dyDescent="0.25">
      <c r="A630" s="12" t="s">
        <v>3746</v>
      </c>
      <c r="B630" s="7" t="s">
        <v>3747</v>
      </c>
      <c r="C630" s="18" t="s">
        <v>13935</v>
      </c>
      <c r="D630" s="7" t="s">
        <v>13949</v>
      </c>
      <c r="E630" s="5" t="s">
        <v>14085</v>
      </c>
      <c r="F630" s="24">
        <v>1059</v>
      </c>
      <c r="G630" s="27">
        <v>3999</v>
      </c>
      <c r="H630" s="42">
        <v>0.74</v>
      </c>
      <c r="I630" s="6" t="str">
        <f t="shared" si="18"/>
        <v>50 to 75%</v>
      </c>
      <c r="J630" s="7">
        <v>4.3</v>
      </c>
      <c r="K630" s="7" t="str">
        <f t="shared" si="19"/>
        <v>4.0 - 4.5</v>
      </c>
      <c r="L630" s="10">
        <v>140035</v>
      </c>
      <c r="M630"/>
    </row>
    <row r="631" spans="1:13" ht="17" x14ac:dyDescent="0.25">
      <c r="A631" s="11" t="s">
        <v>4981</v>
      </c>
      <c r="B631" s="5" t="s">
        <v>4982</v>
      </c>
      <c r="C631" s="18" t="s">
        <v>13935</v>
      </c>
      <c r="D631" s="5" t="s">
        <v>13950</v>
      </c>
      <c r="E631" s="5" t="s">
        <v>14151</v>
      </c>
      <c r="F631" s="23">
        <v>1055</v>
      </c>
      <c r="G631" s="26">
        <v>1249</v>
      </c>
      <c r="H631" s="43">
        <v>0.16</v>
      </c>
      <c r="I631" s="6" t="str">
        <f t="shared" si="18"/>
        <v>5 to 25%</v>
      </c>
      <c r="J631" s="5">
        <v>3.8</v>
      </c>
      <c r="K631" s="5" t="str">
        <f t="shared" si="19"/>
        <v>2.5 - 3.9</v>
      </c>
      <c r="L631" s="9">
        <v>2352</v>
      </c>
      <c r="M631"/>
    </row>
    <row r="632" spans="1:13" ht="17" x14ac:dyDescent="0.25">
      <c r="A632" s="11" t="s">
        <v>11285</v>
      </c>
      <c r="B632" s="5" t="s">
        <v>11286</v>
      </c>
      <c r="C632" s="18" t="s">
        <v>13972</v>
      </c>
      <c r="D632" s="5" t="s">
        <v>14035</v>
      </c>
      <c r="E632" s="5" t="s">
        <v>14269</v>
      </c>
      <c r="F632" s="23">
        <v>1052</v>
      </c>
      <c r="G632" s="26">
        <v>1790</v>
      </c>
      <c r="H632" s="43">
        <v>0.41</v>
      </c>
      <c r="I632" s="6" t="str">
        <f t="shared" si="18"/>
        <v>25 to 50%</v>
      </c>
      <c r="J632" s="5">
        <v>4.3</v>
      </c>
      <c r="K632" s="5" t="str">
        <f t="shared" si="19"/>
        <v>4.0 - 4.5</v>
      </c>
      <c r="L632" s="9">
        <v>1404</v>
      </c>
      <c r="M632"/>
    </row>
    <row r="633" spans="1:13" ht="17" x14ac:dyDescent="0.25">
      <c r="A633" s="12" t="s">
        <v>5922</v>
      </c>
      <c r="B633" s="7" t="s">
        <v>5923</v>
      </c>
      <c r="C633" s="18" t="s">
        <v>13935</v>
      </c>
      <c r="D633" s="7" t="s">
        <v>13983</v>
      </c>
      <c r="E633" s="5" t="s">
        <v>14130</v>
      </c>
      <c r="F633" s="24">
        <v>1049</v>
      </c>
      <c r="G633" s="27">
        <v>2299</v>
      </c>
      <c r="H633" s="42">
        <v>0.54</v>
      </c>
      <c r="I633" s="6" t="str">
        <f t="shared" si="18"/>
        <v>50 to 75%</v>
      </c>
      <c r="J633" s="7">
        <v>3.9</v>
      </c>
      <c r="K633" s="7" t="str">
        <f t="shared" si="19"/>
        <v>2.5 - 3.9</v>
      </c>
      <c r="L633" s="10">
        <v>1779</v>
      </c>
      <c r="M633"/>
    </row>
    <row r="634" spans="1:13" ht="17" x14ac:dyDescent="0.25">
      <c r="A634" s="12" t="s">
        <v>12281</v>
      </c>
      <c r="B634" s="7" t="s">
        <v>12282</v>
      </c>
      <c r="C634" s="18" t="s">
        <v>13972</v>
      </c>
      <c r="D634" s="7" t="s">
        <v>14028</v>
      </c>
      <c r="E634" s="5" t="s">
        <v>14444</v>
      </c>
      <c r="F634" s="24">
        <v>1049</v>
      </c>
      <c r="G634" s="27">
        <v>2499</v>
      </c>
      <c r="H634" s="42">
        <v>0.57999999999999996</v>
      </c>
      <c r="I634" s="6" t="str">
        <f t="shared" si="18"/>
        <v>50 to 75%</v>
      </c>
      <c r="J634" s="7">
        <v>3.7</v>
      </c>
      <c r="K634" s="7" t="str">
        <f t="shared" si="19"/>
        <v>2.5 - 3.9</v>
      </c>
      <c r="L634" s="10">
        <v>638</v>
      </c>
      <c r="M634"/>
    </row>
    <row r="635" spans="1:13" ht="17" x14ac:dyDescent="0.25">
      <c r="A635" s="11" t="s">
        <v>11702</v>
      </c>
      <c r="B635" s="5" t="s">
        <v>11703</v>
      </c>
      <c r="C635" s="18" t="s">
        <v>13972</v>
      </c>
      <c r="D635" s="5" t="s">
        <v>14028</v>
      </c>
      <c r="E635" s="5" t="s">
        <v>14444</v>
      </c>
      <c r="F635" s="23">
        <v>1049</v>
      </c>
      <c r="G635" s="26">
        <v>2499</v>
      </c>
      <c r="H635" s="43">
        <v>0.57999999999999996</v>
      </c>
      <c r="I635" s="6" t="str">
        <f t="shared" si="18"/>
        <v>50 to 75%</v>
      </c>
      <c r="J635" s="5">
        <v>3.6</v>
      </c>
      <c r="K635" s="5" t="str">
        <f t="shared" si="19"/>
        <v>2.5 - 3.9</v>
      </c>
      <c r="L635" s="9">
        <v>328</v>
      </c>
      <c r="M635"/>
    </row>
    <row r="636" spans="1:13" ht="17" x14ac:dyDescent="0.25">
      <c r="A636" s="11" t="s">
        <v>11222</v>
      </c>
      <c r="B636" s="5" t="s">
        <v>11223</v>
      </c>
      <c r="C636" s="18" t="s">
        <v>13972</v>
      </c>
      <c r="D636" s="5" t="s">
        <v>14022</v>
      </c>
      <c r="E636" s="5" t="s">
        <v>14269</v>
      </c>
      <c r="F636" s="23">
        <v>1049</v>
      </c>
      <c r="G636" s="26">
        <v>1950</v>
      </c>
      <c r="H636" s="43">
        <v>0.46</v>
      </c>
      <c r="I636" s="6" t="str">
        <f t="shared" si="18"/>
        <v>25 to 50%</v>
      </c>
      <c r="J636" s="5">
        <v>3.8</v>
      </c>
      <c r="K636" s="5" t="str">
        <f t="shared" si="19"/>
        <v>2.5 - 3.9</v>
      </c>
      <c r="L636" s="9">
        <v>250</v>
      </c>
      <c r="M636"/>
    </row>
    <row r="637" spans="1:13" ht="17" x14ac:dyDescent="0.25">
      <c r="A637" s="12" t="s">
        <v>9867</v>
      </c>
      <c r="B637" s="7" t="s">
        <v>9868</v>
      </c>
      <c r="C637" s="18" t="s">
        <v>13972</v>
      </c>
      <c r="D637" s="7" t="s">
        <v>14021</v>
      </c>
      <c r="E637" s="5" t="s">
        <v>14348</v>
      </c>
      <c r="F637" s="24">
        <v>1049</v>
      </c>
      <c r="G637" s="27">
        <v>1699</v>
      </c>
      <c r="H637" s="42">
        <v>0.38</v>
      </c>
      <c r="I637" s="6" t="str">
        <f t="shared" si="18"/>
        <v>25 to 50%</v>
      </c>
      <c r="J637" s="7">
        <v>3.1</v>
      </c>
      <c r="K637" s="7" t="str">
        <f t="shared" si="19"/>
        <v>2.5 - 3.9</v>
      </c>
      <c r="L637" s="10">
        <v>111</v>
      </c>
      <c r="M637"/>
    </row>
    <row r="638" spans="1:13" ht="17" x14ac:dyDescent="0.25">
      <c r="A638" s="12" t="s">
        <v>9248</v>
      </c>
      <c r="B638" s="7" t="s">
        <v>9249</v>
      </c>
      <c r="C638" s="18" t="s">
        <v>13972</v>
      </c>
      <c r="D638" s="7" t="s">
        <v>14019</v>
      </c>
      <c r="E638" s="5" t="s">
        <v>14245</v>
      </c>
      <c r="F638" s="24">
        <v>1043</v>
      </c>
      <c r="G638" s="27">
        <v>1345</v>
      </c>
      <c r="H638" s="42">
        <v>0.22</v>
      </c>
      <c r="I638" s="6" t="str">
        <f t="shared" si="18"/>
        <v>5 to 25%</v>
      </c>
      <c r="J638" s="7">
        <v>3.8</v>
      </c>
      <c r="K638" s="7" t="str">
        <f t="shared" si="19"/>
        <v>2.5 - 3.9</v>
      </c>
      <c r="L638" s="10">
        <v>15592</v>
      </c>
      <c r="M638"/>
    </row>
    <row r="639" spans="1:13" ht="17" x14ac:dyDescent="0.25">
      <c r="A639" s="12" t="s">
        <v>7079</v>
      </c>
      <c r="B639" s="7" t="s">
        <v>7080</v>
      </c>
      <c r="C639" s="18" t="s">
        <v>13932</v>
      </c>
      <c r="D639" s="7" t="s">
        <v>13997</v>
      </c>
      <c r="E639" s="5" t="s">
        <v>14211</v>
      </c>
      <c r="F639" s="24">
        <v>999</v>
      </c>
      <c r="G639" s="27">
        <v>1999</v>
      </c>
      <c r="H639" s="42">
        <v>0.5</v>
      </c>
      <c r="I639" s="6" t="str">
        <f t="shared" si="18"/>
        <v>25 to 50%</v>
      </c>
      <c r="J639" s="7">
        <v>4.2</v>
      </c>
      <c r="K639" s="7" t="str">
        <f t="shared" si="19"/>
        <v>4.0 - 4.5</v>
      </c>
      <c r="L639" s="10">
        <v>27441</v>
      </c>
      <c r="M639"/>
    </row>
    <row r="640" spans="1:13" ht="17" x14ac:dyDescent="0.25">
      <c r="A640" s="12" t="s">
        <v>4093</v>
      </c>
      <c r="B640" s="7" t="s">
        <v>4094</v>
      </c>
      <c r="C640" s="18" t="s">
        <v>13935</v>
      </c>
      <c r="D640" s="7" t="s">
        <v>13958</v>
      </c>
      <c r="E640" s="5" t="s">
        <v>14168</v>
      </c>
      <c r="F640" s="24">
        <v>999</v>
      </c>
      <c r="G640" s="27">
        <v>2899</v>
      </c>
      <c r="H640" s="42">
        <v>0.66</v>
      </c>
      <c r="I640" s="6" t="str">
        <f t="shared" si="18"/>
        <v>50 to 75%</v>
      </c>
      <c r="J640" s="7">
        <v>4.5999999999999996</v>
      </c>
      <c r="K640" s="7" t="str">
        <f t="shared" si="19"/>
        <v>4.5 +</v>
      </c>
      <c r="L640" s="10">
        <v>26603</v>
      </c>
      <c r="M640"/>
    </row>
    <row r="641" spans="1:13" ht="17" x14ac:dyDescent="0.25">
      <c r="A641" s="11" t="s">
        <v>7170</v>
      </c>
      <c r="B641" s="5" t="s">
        <v>7171</v>
      </c>
      <c r="C641" s="18" t="s">
        <v>13935</v>
      </c>
      <c r="D641" s="5" t="s">
        <v>13993</v>
      </c>
      <c r="E641" s="5" t="s">
        <v>14144</v>
      </c>
      <c r="F641" s="23">
        <v>999</v>
      </c>
      <c r="G641" s="26">
        <v>2490</v>
      </c>
      <c r="H641" s="43">
        <v>0.6</v>
      </c>
      <c r="I641" s="6" t="str">
        <f t="shared" si="18"/>
        <v>50 to 75%</v>
      </c>
      <c r="J641" s="5">
        <v>4.0999999999999996</v>
      </c>
      <c r="K641" s="5" t="str">
        <f t="shared" si="19"/>
        <v>4.0 - 4.5</v>
      </c>
      <c r="L641" s="9">
        <v>18331</v>
      </c>
      <c r="M641"/>
    </row>
    <row r="642" spans="1:13" ht="17" x14ac:dyDescent="0.25">
      <c r="A642" s="11" t="s">
        <v>10252</v>
      </c>
      <c r="B642" s="5" t="s">
        <v>10253</v>
      </c>
      <c r="C642" s="18" t="s">
        <v>13972</v>
      </c>
      <c r="D642" s="5" t="s">
        <v>14045</v>
      </c>
      <c r="E642" s="5" t="s">
        <v>14268</v>
      </c>
      <c r="F642" s="23">
        <v>999</v>
      </c>
      <c r="G642" s="26">
        <v>1490</v>
      </c>
      <c r="H642" s="43">
        <v>0.33</v>
      </c>
      <c r="I642" s="6" t="str">
        <f t="shared" ref="I642:I705" si="20">IF(H642&lt;5%,"Below 5%",IF(H642 &lt;= 25%,"5 to 25%",IF(H642&lt;= 50%,"25 to 50%", IF(H642 &lt;=75%, "50 to 75%","Above 75%"))))</f>
        <v>25 to 50%</v>
      </c>
      <c r="J642" s="5">
        <v>4.0999999999999996</v>
      </c>
      <c r="K642" s="5" t="str">
        <f t="shared" ref="K642:K705" si="21">IF(J642&lt;2.5,"&lt; 2.5",IF(J642&lt;4,"2.5 - 3.9",IF(J642&lt;4.5,"4.0 - 4.5","4.5 +")))</f>
        <v>4.0 - 4.5</v>
      </c>
      <c r="L642" s="9">
        <v>12999</v>
      </c>
      <c r="M642"/>
    </row>
    <row r="643" spans="1:13" ht="17" x14ac:dyDescent="0.25">
      <c r="A643" s="12" t="s">
        <v>477</v>
      </c>
      <c r="B643" s="7" t="s">
        <v>478</v>
      </c>
      <c r="C643" s="18" t="s">
        <v>13932</v>
      </c>
      <c r="D643" s="7" t="s">
        <v>13934</v>
      </c>
      <c r="E643" s="5" t="s">
        <v>14350</v>
      </c>
      <c r="F643" s="24">
        <v>999</v>
      </c>
      <c r="G643" s="27">
        <v>1599</v>
      </c>
      <c r="H643" s="42">
        <v>0.38</v>
      </c>
      <c r="I643" s="6" t="str">
        <f t="shared" si="20"/>
        <v>25 to 50%</v>
      </c>
      <c r="J643" s="7">
        <v>4.3</v>
      </c>
      <c r="K643" s="7" t="str">
        <f t="shared" si="21"/>
        <v>4.0 - 4.5</v>
      </c>
      <c r="L643" s="10">
        <v>12093</v>
      </c>
      <c r="M643"/>
    </row>
    <row r="644" spans="1:13" ht="17" x14ac:dyDescent="0.25">
      <c r="A644" s="12" t="s">
        <v>477</v>
      </c>
      <c r="B644" s="7" t="s">
        <v>478</v>
      </c>
      <c r="C644" s="18" t="s">
        <v>13932</v>
      </c>
      <c r="D644" s="7" t="s">
        <v>13934</v>
      </c>
      <c r="E644" s="5" t="s">
        <v>14350</v>
      </c>
      <c r="F644" s="24">
        <v>999</v>
      </c>
      <c r="G644" s="27">
        <v>1599</v>
      </c>
      <c r="H644" s="42">
        <v>0.38</v>
      </c>
      <c r="I644" s="6" t="str">
        <f t="shared" si="20"/>
        <v>25 to 50%</v>
      </c>
      <c r="J644" s="7">
        <v>4.3</v>
      </c>
      <c r="K644" s="7" t="str">
        <f t="shared" si="21"/>
        <v>4.0 - 4.5</v>
      </c>
      <c r="L644" s="10">
        <v>12093</v>
      </c>
      <c r="M644"/>
    </row>
    <row r="645" spans="1:13" ht="17" x14ac:dyDescent="0.25">
      <c r="A645" s="11" t="s">
        <v>11681</v>
      </c>
      <c r="B645" s="5" t="s">
        <v>11682</v>
      </c>
      <c r="C645" s="18" t="s">
        <v>13972</v>
      </c>
      <c r="D645" s="5" t="s">
        <v>14030</v>
      </c>
      <c r="E645" s="5" t="s">
        <v>14290</v>
      </c>
      <c r="F645" s="23">
        <v>999</v>
      </c>
      <c r="G645" s="26">
        <v>1075</v>
      </c>
      <c r="H645" s="43">
        <v>7.0000000000000007E-2</v>
      </c>
      <c r="I645" s="6" t="str">
        <f t="shared" si="20"/>
        <v>5 to 25%</v>
      </c>
      <c r="J645" s="5">
        <v>4.0999999999999996</v>
      </c>
      <c r="K645" s="5" t="str">
        <f t="shared" si="21"/>
        <v>4.0 - 4.5</v>
      </c>
      <c r="L645" s="9">
        <v>9275</v>
      </c>
      <c r="M645"/>
    </row>
    <row r="646" spans="1:13" ht="17" x14ac:dyDescent="0.25">
      <c r="A646" s="12" t="s">
        <v>4176</v>
      </c>
      <c r="B646" s="7" t="s">
        <v>4177</v>
      </c>
      <c r="C646" s="18" t="s">
        <v>13935</v>
      </c>
      <c r="D646" s="7" t="s">
        <v>13958</v>
      </c>
      <c r="E646" s="5" t="s">
        <v>14168</v>
      </c>
      <c r="F646" s="24">
        <v>999</v>
      </c>
      <c r="G646" s="27">
        <v>2899</v>
      </c>
      <c r="H646" s="42">
        <v>0.66</v>
      </c>
      <c r="I646" s="6" t="str">
        <f t="shared" si="20"/>
        <v>50 to 75%</v>
      </c>
      <c r="J646" s="7">
        <v>4.7</v>
      </c>
      <c r="K646" s="7" t="str">
        <f t="shared" si="21"/>
        <v>4.5 +</v>
      </c>
      <c r="L646" s="10">
        <v>7779</v>
      </c>
      <c r="M646"/>
    </row>
    <row r="647" spans="1:13" ht="17" x14ac:dyDescent="0.25">
      <c r="A647" s="11" t="s">
        <v>1915</v>
      </c>
      <c r="B647" s="5" t="s">
        <v>1916</v>
      </c>
      <c r="C647" s="18" t="s">
        <v>13932</v>
      </c>
      <c r="D647" s="5" t="s">
        <v>13933</v>
      </c>
      <c r="E647" s="5" t="s">
        <v>14115</v>
      </c>
      <c r="F647" s="23">
        <v>999</v>
      </c>
      <c r="G647" s="26">
        <v>1699</v>
      </c>
      <c r="H647" s="43">
        <v>0.41</v>
      </c>
      <c r="I647" s="6" t="str">
        <f t="shared" si="20"/>
        <v>25 to 50%</v>
      </c>
      <c r="J647" s="5">
        <v>4.4000000000000004</v>
      </c>
      <c r="K647" s="5" t="str">
        <f t="shared" si="21"/>
        <v>4.0 - 4.5</v>
      </c>
      <c r="L647" s="9">
        <v>7318</v>
      </c>
      <c r="M647"/>
    </row>
    <row r="648" spans="1:13" ht="17" x14ac:dyDescent="0.25">
      <c r="A648" s="12" t="s">
        <v>8518</v>
      </c>
      <c r="B648" s="7" t="s">
        <v>8519</v>
      </c>
      <c r="C648" s="18" t="s">
        <v>13932</v>
      </c>
      <c r="D648" s="7" t="s">
        <v>13978</v>
      </c>
      <c r="E648" s="5" t="s">
        <v>14232</v>
      </c>
      <c r="F648" s="24">
        <v>999</v>
      </c>
      <c r="G648" s="27">
        <v>1995</v>
      </c>
      <c r="H648" s="42">
        <v>0.5</v>
      </c>
      <c r="I648" s="6" t="str">
        <f t="shared" si="20"/>
        <v>25 to 50%</v>
      </c>
      <c r="J648" s="7">
        <v>4.5</v>
      </c>
      <c r="K648" s="7" t="str">
        <f t="shared" si="21"/>
        <v>4.5 +</v>
      </c>
      <c r="L648" s="10">
        <v>7317</v>
      </c>
      <c r="M648"/>
    </row>
    <row r="649" spans="1:13" ht="17" x14ac:dyDescent="0.25">
      <c r="A649" s="12" t="s">
        <v>3875</v>
      </c>
      <c r="B649" s="7" t="s">
        <v>3876</v>
      </c>
      <c r="C649" s="18" t="s">
        <v>13935</v>
      </c>
      <c r="D649" s="7" t="s">
        <v>13947</v>
      </c>
      <c r="E649" s="5" t="s">
        <v>14078</v>
      </c>
      <c r="F649" s="24">
        <v>999</v>
      </c>
      <c r="G649" s="27">
        <v>1599</v>
      </c>
      <c r="H649" s="42">
        <v>0.38</v>
      </c>
      <c r="I649" s="6" t="str">
        <f t="shared" si="20"/>
        <v>25 to 50%</v>
      </c>
      <c r="J649" s="7">
        <v>4</v>
      </c>
      <c r="K649" s="7" t="str">
        <f t="shared" si="21"/>
        <v>4.0 - 4.5</v>
      </c>
      <c r="L649" s="10">
        <v>7222</v>
      </c>
      <c r="M649"/>
    </row>
    <row r="650" spans="1:13" ht="17" x14ac:dyDescent="0.25">
      <c r="A650" s="11" t="s">
        <v>4079</v>
      </c>
      <c r="B650" s="5" t="s">
        <v>4080</v>
      </c>
      <c r="C650" s="18" t="s">
        <v>13935</v>
      </c>
      <c r="D650" s="5" t="s">
        <v>13947</v>
      </c>
      <c r="E650" s="5" t="s">
        <v>14078</v>
      </c>
      <c r="F650" s="23">
        <v>999</v>
      </c>
      <c r="G650" s="26">
        <v>1599</v>
      </c>
      <c r="H650" s="43">
        <v>0.38</v>
      </c>
      <c r="I650" s="6" t="str">
        <f t="shared" si="20"/>
        <v>25 to 50%</v>
      </c>
      <c r="J650" s="5">
        <v>4</v>
      </c>
      <c r="K650" s="5" t="str">
        <f t="shared" si="21"/>
        <v>4.0 - 4.5</v>
      </c>
      <c r="L650" s="9">
        <v>7222</v>
      </c>
      <c r="M650"/>
    </row>
    <row r="651" spans="1:13" ht="17" x14ac:dyDescent="0.25">
      <c r="A651" s="11" t="s">
        <v>4248</v>
      </c>
      <c r="B651" s="5" t="s">
        <v>4249</v>
      </c>
      <c r="C651" s="18" t="s">
        <v>13935</v>
      </c>
      <c r="D651" s="5" t="s">
        <v>13958</v>
      </c>
      <c r="E651" s="5" t="s">
        <v>14168</v>
      </c>
      <c r="F651" s="23">
        <v>999</v>
      </c>
      <c r="G651" s="26">
        <v>2899</v>
      </c>
      <c r="H651" s="43">
        <v>0.66</v>
      </c>
      <c r="I651" s="6" t="str">
        <f t="shared" si="20"/>
        <v>50 to 75%</v>
      </c>
      <c r="J651" s="5">
        <v>4.5999999999999996</v>
      </c>
      <c r="K651" s="5" t="str">
        <f t="shared" si="21"/>
        <v>4.5 +</v>
      </c>
      <c r="L651" s="9">
        <v>6129</v>
      </c>
      <c r="M651"/>
    </row>
    <row r="652" spans="1:13" ht="17" x14ac:dyDescent="0.25">
      <c r="A652" s="11" t="s">
        <v>1459</v>
      </c>
      <c r="B652" s="5" t="s">
        <v>1460</v>
      </c>
      <c r="C652" s="18" t="s">
        <v>13932</v>
      </c>
      <c r="D652" s="5" t="s">
        <v>13933</v>
      </c>
      <c r="E652" s="5" t="s">
        <v>14348</v>
      </c>
      <c r="F652" s="23">
        <v>999</v>
      </c>
      <c r="G652" s="26">
        <v>2100</v>
      </c>
      <c r="H652" s="43">
        <v>0.52</v>
      </c>
      <c r="I652" s="6" t="str">
        <f t="shared" si="20"/>
        <v>50 to 75%</v>
      </c>
      <c r="J652" s="5">
        <v>4.5</v>
      </c>
      <c r="K652" s="5" t="str">
        <f t="shared" si="21"/>
        <v>4.5 +</v>
      </c>
      <c r="L652" s="9">
        <v>5492</v>
      </c>
      <c r="M652"/>
    </row>
    <row r="653" spans="1:13" ht="17" x14ac:dyDescent="0.25">
      <c r="A653" s="11" t="s">
        <v>10981</v>
      </c>
      <c r="B653" s="5" t="s">
        <v>10982</v>
      </c>
      <c r="C653" s="18" t="s">
        <v>13972</v>
      </c>
      <c r="D653" s="5" t="s">
        <v>14022</v>
      </c>
      <c r="E653" s="5" t="s">
        <v>14276</v>
      </c>
      <c r="F653" s="23">
        <v>999</v>
      </c>
      <c r="G653" s="26">
        <v>1560</v>
      </c>
      <c r="H653" s="43">
        <v>0.36</v>
      </c>
      <c r="I653" s="6" t="str">
        <f t="shared" si="20"/>
        <v>25 to 50%</v>
      </c>
      <c r="J653" s="5">
        <v>3.6</v>
      </c>
      <c r="K653" s="5" t="str">
        <f t="shared" si="21"/>
        <v>2.5 - 3.9</v>
      </c>
      <c r="L653" s="9">
        <v>4881</v>
      </c>
      <c r="M653"/>
    </row>
    <row r="654" spans="1:13" ht="17" x14ac:dyDescent="0.25">
      <c r="A654" s="12" t="s">
        <v>1377</v>
      </c>
      <c r="B654" s="7" t="s">
        <v>1378</v>
      </c>
      <c r="C654" s="18" t="s">
        <v>13935</v>
      </c>
      <c r="D654" s="7" t="s">
        <v>13933</v>
      </c>
      <c r="E654" s="5" t="s">
        <v>14346</v>
      </c>
      <c r="F654" s="24">
        <v>999</v>
      </c>
      <c r="G654" s="27">
        <v>2399</v>
      </c>
      <c r="H654" s="42">
        <v>0.57999999999999996</v>
      </c>
      <c r="I654" s="6" t="str">
        <f t="shared" si="20"/>
        <v>50 to 75%</v>
      </c>
      <c r="J654" s="7">
        <v>4.5999999999999996</v>
      </c>
      <c r="K654" s="7" t="str">
        <f t="shared" si="21"/>
        <v>4.5 +</v>
      </c>
      <c r="L654" s="10">
        <v>3664</v>
      </c>
      <c r="M654"/>
    </row>
    <row r="655" spans="1:13" ht="17" x14ac:dyDescent="0.25">
      <c r="A655" s="12" t="s">
        <v>5776</v>
      </c>
      <c r="B655" s="7" t="s">
        <v>5777</v>
      </c>
      <c r="C655" s="18" t="s">
        <v>13935</v>
      </c>
      <c r="D655" s="7" t="s">
        <v>13951</v>
      </c>
      <c r="E655" s="5" t="s">
        <v>14175</v>
      </c>
      <c r="F655" s="24">
        <v>999</v>
      </c>
      <c r="G655" s="27">
        <v>4499</v>
      </c>
      <c r="H655" s="42">
        <v>0.78</v>
      </c>
      <c r="I655" s="6" t="str">
        <f t="shared" si="20"/>
        <v>Above 75%</v>
      </c>
      <c r="J655" s="7">
        <v>3.8</v>
      </c>
      <c r="K655" s="7" t="str">
        <f t="shared" si="21"/>
        <v>2.5 - 3.9</v>
      </c>
      <c r="L655" s="10">
        <v>3390</v>
      </c>
      <c r="M655"/>
    </row>
    <row r="656" spans="1:13" ht="17" x14ac:dyDescent="0.25">
      <c r="A656" s="12" t="s">
        <v>7964</v>
      </c>
      <c r="B656" s="7" t="s">
        <v>7965</v>
      </c>
      <c r="C656" s="18" t="s">
        <v>13935</v>
      </c>
      <c r="D656" s="7" t="s">
        <v>13951</v>
      </c>
      <c r="E656" s="5" t="s">
        <v>14130</v>
      </c>
      <c r="F656" s="24">
        <v>999</v>
      </c>
      <c r="G656" s="27">
        <v>4199</v>
      </c>
      <c r="H656" s="42">
        <v>0.76</v>
      </c>
      <c r="I656" s="6" t="str">
        <f t="shared" si="20"/>
        <v>Above 75%</v>
      </c>
      <c r="J656" s="7">
        <v>3.5</v>
      </c>
      <c r="K656" s="7" t="str">
        <f t="shared" si="21"/>
        <v>2.5 - 3.9</v>
      </c>
      <c r="L656" s="10">
        <v>1913</v>
      </c>
      <c r="M656"/>
    </row>
    <row r="657" spans="1:13" ht="17" x14ac:dyDescent="0.25">
      <c r="A657" s="12" t="s">
        <v>4128</v>
      </c>
      <c r="B657" s="7" t="s">
        <v>4129</v>
      </c>
      <c r="C657" s="18" t="s">
        <v>13935</v>
      </c>
      <c r="D657" s="7" t="s">
        <v>13947</v>
      </c>
      <c r="E657" s="5" t="s">
        <v>14092</v>
      </c>
      <c r="F657" s="24">
        <v>999</v>
      </c>
      <c r="G657" s="27">
        <v>1999</v>
      </c>
      <c r="H657" s="42">
        <v>0.5</v>
      </c>
      <c r="I657" s="6" t="str">
        <f t="shared" si="20"/>
        <v>25 to 50%</v>
      </c>
      <c r="J657" s="7">
        <v>4.3</v>
      </c>
      <c r="K657" s="7" t="str">
        <f t="shared" si="21"/>
        <v>4.0 - 4.5</v>
      </c>
      <c r="L657" s="10">
        <v>1777</v>
      </c>
      <c r="M657"/>
    </row>
    <row r="658" spans="1:13" ht="17" x14ac:dyDescent="0.25">
      <c r="A658" s="12" t="s">
        <v>6786</v>
      </c>
      <c r="B658" s="7" t="s">
        <v>6787</v>
      </c>
      <c r="C658" s="18" t="s">
        <v>13932</v>
      </c>
      <c r="D658" s="7" t="s">
        <v>13966</v>
      </c>
      <c r="E658" s="5" t="s">
        <v>14207</v>
      </c>
      <c r="F658" s="24">
        <v>999</v>
      </c>
      <c r="G658" s="27">
        <v>2499</v>
      </c>
      <c r="H658" s="42">
        <v>0.6</v>
      </c>
      <c r="I658" s="6" t="str">
        <f t="shared" si="20"/>
        <v>50 to 75%</v>
      </c>
      <c r="J658" s="7">
        <v>4.3</v>
      </c>
      <c r="K658" s="7" t="str">
        <f t="shared" si="21"/>
        <v>4.0 - 4.5</v>
      </c>
      <c r="L658" s="10">
        <v>1690</v>
      </c>
      <c r="M658"/>
    </row>
    <row r="659" spans="1:13" ht="17" x14ac:dyDescent="0.25">
      <c r="A659" s="11" t="s">
        <v>10424</v>
      </c>
      <c r="B659" s="5" t="s">
        <v>10425</v>
      </c>
      <c r="C659" s="18" t="s">
        <v>13972</v>
      </c>
      <c r="D659" s="5" t="s">
        <v>14037</v>
      </c>
      <c r="E659" s="5" t="s">
        <v>14430</v>
      </c>
      <c r="F659" s="23">
        <v>999</v>
      </c>
      <c r="G659" s="26">
        <v>1499</v>
      </c>
      <c r="H659" s="43">
        <v>0.33</v>
      </c>
      <c r="I659" s="6" t="str">
        <f t="shared" si="20"/>
        <v>25 to 50%</v>
      </c>
      <c r="J659" s="5">
        <v>4.0999999999999996</v>
      </c>
      <c r="K659" s="5" t="str">
        <f t="shared" si="21"/>
        <v>4.0 - 4.5</v>
      </c>
      <c r="L659" s="9">
        <v>1646</v>
      </c>
      <c r="M659"/>
    </row>
    <row r="660" spans="1:13" ht="17" x14ac:dyDescent="0.25">
      <c r="A660" s="12" t="s">
        <v>9427</v>
      </c>
      <c r="B660" s="7" t="s">
        <v>9428</v>
      </c>
      <c r="C660" s="18" t="s">
        <v>13972</v>
      </c>
      <c r="D660" s="7" t="s">
        <v>14020</v>
      </c>
      <c r="E660" s="5" t="s">
        <v>14253</v>
      </c>
      <c r="F660" s="24">
        <v>999</v>
      </c>
      <c r="G660" s="27">
        <v>2000</v>
      </c>
      <c r="H660" s="42">
        <v>0.5</v>
      </c>
      <c r="I660" s="6" t="str">
        <f t="shared" si="20"/>
        <v>25 to 50%</v>
      </c>
      <c r="J660" s="7">
        <v>3.8</v>
      </c>
      <c r="K660" s="7" t="str">
        <f t="shared" si="21"/>
        <v>2.5 - 3.9</v>
      </c>
      <c r="L660" s="10">
        <v>1163</v>
      </c>
      <c r="M660"/>
    </row>
    <row r="661" spans="1:13" ht="17" x14ac:dyDescent="0.25">
      <c r="A661" s="11" t="s">
        <v>12528</v>
      </c>
      <c r="B661" s="5" t="s">
        <v>12529</v>
      </c>
      <c r="C661" s="18" t="s">
        <v>13972</v>
      </c>
      <c r="D661" s="5" t="s">
        <v>14022</v>
      </c>
      <c r="E661" s="5" t="s">
        <v>14426</v>
      </c>
      <c r="F661" s="23">
        <v>999</v>
      </c>
      <c r="G661" s="26">
        <v>1500</v>
      </c>
      <c r="H661" s="43">
        <v>0.33</v>
      </c>
      <c r="I661" s="6" t="str">
        <f t="shared" si="20"/>
        <v>25 to 50%</v>
      </c>
      <c r="J661" s="5">
        <v>4.2</v>
      </c>
      <c r="K661" s="5" t="str">
        <f t="shared" si="21"/>
        <v>4.0 - 4.5</v>
      </c>
      <c r="L661" s="9">
        <v>386</v>
      </c>
      <c r="M661"/>
    </row>
    <row r="662" spans="1:13" ht="17" x14ac:dyDescent="0.25">
      <c r="A662" s="12" t="s">
        <v>10757</v>
      </c>
      <c r="B662" s="7" t="s">
        <v>10758</v>
      </c>
      <c r="C662" s="18" t="s">
        <v>13972</v>
      </c>
      <c r="D662" s="7" t="s">
        <v>14019</v>
      </c>
      <c r="E662" s="5" t="s">
        <v>14317</v>
      </c>
      <c r="F662" s="24">
        <v>999</v>
      </c>
      <c r="G662" s="27">
        <v>1950</v>
      </c>
      <c r="H662" s="42">
        <v>0.49</v>
      </c>
      <c r="I662" s="6" t="str">
        <f t="shared" si="20"/>
        <v>25 to 50%</v>
      </c>
      <c r="J662" s="7">
        <v>3.8</v>
      </c>
      <c r="K662" s="7" t="str">
        <f t="shared" si="21"/>
        <v>2.5 - 3.9</v>
      </c>
      <c r="L662" s="10">
        <v>305</v>
      </c>
      <c r="M662"/>
    </row>
    <row r="663" spans="1:13" ht="17" x14ac:dyDescent="0.25">
      <c r="A663" s="12" t="s">
        <v>11403</v>
      </c>
      <c r="B663" s="7" t="s">
        <v>11404</v>
      </c>
      <c r="C663" s="18" t="s">
        <v>13972</v>
      </c>
      <c r="D663" s="7" t="s">
        <v>14028</v>
      </c>
      <c r="E663" s="5" t="s">
        <v>14443</v>
      </c>
      <c r="F663" s="24">
        <v>999</v>
      </c>
      <c r="G663" s="27">
        <v>2600</v>
      </c>
      <c r="H663" s="42">
        <v>0.62</v>
      </c>
      <c r="I663" s="6" t="str">
        <f t="shared" si="20"/>
        <v>50 to 75%</v>
      </c>
      <c r="J663" s="7">
        <v>3.4</v>
      </c>
      <c r="K663" s="7" t="str">
        <f t="shared" si="21"/>
        <v>2.5 - 3.9</v>
      </c>
      <c r="L663" s="10">
        <v>252</v>
      </c>
      <c r="M663"/>
    </row>
    <row r="664" spans="1:13" ht="17" x14ac:dyDescent="0.25">
      <c r="A664" s="11" t="s">
        <v>12096</v>
      </c>
      <c r="B664" s="5" t="s">
        <v>12097</v>
      </c>
      <c r="C664" s="18" t="s">
        <v>13972</v>
      </c>
      <c r="D664" s="5" t="s">
        <v>14032</v>
      </c>
      <c r="E664" s="5" t="s">
        <v>14313</v>
      </c>
      <c r="F664" s="23">
        <v>998.06</v>
      </c>
      <c r="G664" s="26">
        <v>1282</v>
      </c>
      <c r="H664" s="43">
        <v>0.22</v>
      </c>
      <c r="I664" s="6" t="str">
        <f t="shared" si="20"/>
        <v>5 to 25%</v>
      </c>
      <c r="J664" s="5">
        <v>4.2</v>
      </c>
      <c r="K664" s="5" t="str">
        <f t="shared" si="21"/>
        <v>4.0 - 4.5</v>
      </c>
      <c r="L664" s="9">
        <v>7274</v>
      </c>
      <c r="M664"/>
    </row>
    <row r="665" spans="1:13" ht="17" x14ac:dyDescent="0.25">
      <c r="A665" s="12" t="s">
        <v>12085</v>
      </c>
      <c r="B665" s="7" t="s">
        <v>12086</v>
      </c>
      <c r="C665" s="18" t="s">
        <v>13972</v>
      </c>
      <c r="D665" s="7" t="s">
        <v>14021</v>
      </c>
      <c r="E665" s="5" t="s">
        <v>14312</v>
      </c>
      <c r="F665" s="24">
        <v>998</v>
      </c>
      <c r="G665" s="27">
        <v>2999</v>
      </c>
      <c r="H665" s="42">
        <v>0.67</v>
      </c>
      <c r="I665" s="6" t="str">
        <f t="shared" si="20"/>
        <v>50 to 75%</v>
      </c>
      <c r="J665" s="7">
        <v>4.5999999999999996</v>
      </c>
      <c r="K665" s="7" t="str">
        <f t="shared" si="21"/>
        <v>4.5 +</v>
      </c>
      <c r="L665" s="10">
        <v>9</v>
      </c>
      <c r="M665"/>
    </row>
    <row r="666" spans="1:13" ht="17" x14ac:dyDescent="0.25">
      <c r="A666" s="11" t="s">
        <v>11812</v>
      </c>
      <c r="B666" s="5" t="s">
        <v>11813</v>
      </c>
      <c r="C666" s="18" t="s">
        <v>13972</v>
      </c>
      <c r="D666" s="5" t="s">
        <v>14047</v>
      </c>
      <c r="E666" s="5" t="s">
        <v>14429</v>
      </c>
      <c r="F666" s="23">
        <v>980</v>
      </c>
      <c r="G666" s="26">
        <v>980</v>
      </c>
      <c r="H666" s="43">
        <v>0</v>
      </c>
      <c r="I666" s="6" t="str">
        <f t="shared" si="20"/>
        <v>Below 5%</v>
      </c>
      <c r="J666" s="5">
        <v>4.2</v>
      </c>
      <c r="K666" s="5" t="str">
        <f t="shared" si="21"/>
        <v>4.0 - 4.5</v>
      </c>
      <c r="L666" s="9">
        <v>4740</v>
      </c>
      <c r="M666"/>
    </row>
    <row r="667" spans="1:13" ht="17" x14ac:dyDescent="0.25">
      <c r="A667" s="12" t="s">
        <v>12625</v>
      </c>
      <c r="B667" s="7" t="s">
        <v>12626</v>
      </c>
      <c r="C667" s="18" t="s">
        <v>13972</v>
      </c>
      <c r="D667" s="7" t="s">
        <v>14057</v>
      </c>
      <c r="E667" s="5" t="s">
        <v>14293</v>
      </c>
      <c r="F667" s="24">
        <v>979</v>
      </c>
      <c r="G667" s="27">
        <v>1395</v>
      </c>
      <c r="H667" s="42">
        <v>0.3</v>
      </c>
      <c r="I667" s="6" t="str">
        <f t="shared" si="20"/>
        <v>25 to 50%</v>
      </c>
      <c r="J667" s="7">
        <v>4.2</v>
      </c>
      <c r="K667" s="7" t="str">
        <f t="shared" si="21"/>
        <v>4.0 - 4.5</v>
      </c>
      <c r="L667" s="10">
        <v>15252</v>
      </c>
      <c r="M667"/>
    </row>
    <row r="668" spans="1:13" ht="17" x14ac:dyDescent="0.25">
      <c r="A668" s="11" t="s">
        <v>12592</v>
      </c>
      <c r="B668" s="5" t="s">
        <v>12593</v>
      </c>
      <c r="C668" s="18" t="s">
        <v>13972</v>
      </c>
      <c r="D668" s="5" t="s">
        <v>14021</v>
      </c>
      <c r="E668" s="5" t="s">
        <v>14431</v>
      </c>
      <c r="F668" s="23">
        <v>979</v>
      </c>
      <c r="G668" s="26">
        <v>1999</v>
      </c>
      <c r="H668" s="43">
        <v>0.51</v>
      </c>
      <c r="I668" s="6" t="str">
        <f t="shared" si="20"/>
        <v>50 to 75%</v>
      </c>
      <c r="J668" s="5">
        <v>3.9</v>
      </c>
      <c r="K668" s="5" t="str">
        <f t="shared" si="21"/>
        <v>2.5 - 3.9</v>
      </c>
      <c r="L668" s="9">
        <v>157</v>
      </c>
      <c r="M668"/>
    </row>
    <row r="669" spans="1:13" ht="17" x14ac:dyDescent="0.25">
      <c r="A669" s="11" t="s">
        <v>233</v>
      </c>
      <c r="B669" s="5" t="s">
        <v>234</v>
      </c>
      <c r="C669" s="18" t="s">
        <v>13932</v>
      </c>
      <c r="D669" s="5" t="s">
        <v>13933</v>
      </c>
      <c r="E669" s="5" t="s">
        <v>14083</v>
      </c>
      <c r="F669" s="23">
        <v>970</v>
      </c>
      <c r="G669" s="26">
        <v>1799</v>
      </c>
      <c r="H669" s="43">
        <v>0.46</v>
      </c>
      <c r="I669" s="6" t="str">
        <f t="shared" si="20"/>
        <v>25 to 50%</v>
      </c>
      <c r="J669" s="5">
        <v>4.5</v>
      </c>
      <c r="K669" s="5" t="str">
        <f t="shared" si="21"/>
        <v>4.5 +</v>
      </c>
      <c r="L669" s="9">
        <v>815</v>
      </c>
      <c r="M669"/>
    </row>
    <row r="670" spans="1:13" ht="17" x14ac:dyDescent="0.25">
      <c r="A670" s="12" t="s">
        <v>233</v>
      </c>
      <c r="B670" s="7" t="s">
        <v>234</v>
      </c>
      <c r="C670" s="18" t="s">
        <v>13932</v>
      </c>
      <c r="D670" s="7" t="s">
        <v>13933</v>
      </c>
      <c r="E670" s="5" t="s">
        <v>14083</v>
      </c>
      <c r="F670" s="24">
        <v>970</v>
      </c>
      <c r="G670" s="27">
        <v>1799</v>
      </c>
      <c r="H670" s="42">
        <v>0.46</v>
      </c>
      <c r="I670" s="6" t="str">
        <f t="shared" si="20"/>
        <v>25 to 50%</v>
      </c>
      <c r="J670" s="7">
        <v>4.5</v>
      </c>
      <c r="K670" s="7" t="str">
        <f t="shared" si="21"/>
        <v>4.5 +</v>
      </c>
      <c r="L670" s="10">
        <v>815</v>
      </c>
      <c r="M670"/>
    </row>
    <row r="671" spans="1:13" ht="17" x14ac:dyDescent="0.25">
      <c r="A671" s="11" t="s">
        <v>233</v>
      </c>
      <c r="B671" s="5" t="s">
        <v>234</v>
      </c>
      <c r="C671" s="18" t="s">
        <v>13932</v>
      </c>
      <c r="D671" s="5" t="s">
        <v>13933</v>
      </c>
      <c r="E671" s="5" t="s">
        <v>14083</v>
      </c>
      <c r="F671" s="23">
        <v>970</v>
      </c>
      <c r="G671" s="26">
        <v>1799</v>
      </c>
      <c r="H671" s="43">
        <v>0.46</v>
      </c>
      <c r="I671" s="6" t="str">
        <f t="shared" si="20"/>
        <v>25 to 50%</v>
      </c>
      <c r="J671" s="5">
        <v>4.5</v>
      </c>
      <c r="K671" s="5" t="str">
        <f t="shared" si="21"/>
        <v>4.5 +</v>
      </c>
      <c r="L671" s="9">
        <v>815</v>
      </c>
      <c r="M671"/>
    </row>
    <row r="672" spans="1:13" ht="17" x14ac:dyDescent="0.25">
      <c r="A672" s="12" t="s">
        <v>438</v>
      </c>
      <c r="B672" s="7" t="s">
        <v>439</v>
      </c>
      <c r="C672" s="18" t="s">
        <v>13932</v>
      </c>
      <c r="D672" s="7" t="s">
        <v>13933</v>
      </c>
      <c r="E672" s="5" t="s">
        <v>14083</v>
      </c>
      <c r="F672" s="24">
        <v>970</v>
      </c>
      <c r="G672" s="27">
        <v>1999</v>
      </c>
      <c r="H672" s="42">
        <v>0.51</v>
      </c>
      <c r="I672" s="6" t="str">
        <f t="shared" si="20"/>
        <v>50 to 75%</v>
      </c>
      <c r="J672" s="7">
        <v>4.2</v>
      </c>
      <c r="K672" s="7" t="str">
        <f t="shared" si="21"/>
        <v>4.0 - 4.5</v>
      </c>
      <c r="L672" s="10">
        <v>462</v>
      </c>
      <c r="M672"/>
    </row>
    <row r="673" spans="1:13" ht="17" x14ac:dyDescent="0.25">
      <c r="A673" s="12" t="s">
        <v>438</v>
      </c>
      <c r="B673" s="7" t="s">
        <v>439</v>
      </c>
      <c r="C673" s="18" t="s">
        <v>13932</v>
      </c>
      <c r="D673" s="7" t="s">
        <v>13933</v>
      </c>
      <c r="E673" s="5" t="s">
        <v>14083</v>
      </c>
      <c r="F673" s="24">
        <v>970</v>
      </c>
      <c r="G673" s="27">
        <v>1999</v>
      </c>
      <c r="H673" s="42">
        <v>0.51</v>
      </c>
      <c r="I673" s="6" t="str">
        <f t="shared" si="20"/>
        <v>50 to 75%</v>
      </c>
      <c r="J673" s="7">
        <v>4.2</v>
      </c>
      <c r="K673" s="7" t="str">
        <f t="shared" si="21"/>
        <v>4.0 - 4.5</v>
      </c>
      <c r="L673" s="10">
        <v>462</v>
      </c>
      <c r="M673"/>
    </row>
    <row r="674" spans="1:13" ht="17" x14ac:dyDescent="0.25">
      <c r="A674" s="11" t="s">
        <v>322</v>
      </c>
      <c r="B674" s="5" t="s">
        <v>323</v>
      </c>
      <c r="C674" s="18" t="s">
        <v>13932</v>
      </c>
      <c r="D674" s="5" t="s">
        <v>13933</v>
      </c>
      <c r="E674" s="5" t="s">
        <v>14083</v>
      </c>
      <c r="F674" s="23">
        <v>970</v>
      </c>
      <c r="G674" s="26">
        <v>1999</v>
      </c>
      <c r="H674" s="43">
        <v>0.51</v>
      </c>
      <c r="I674" s="6" t="str">
        <f t="shared" si="20"/>
        <v>50 to 75%</v>
      </c>
      <c r="J674" s="5">
        <v>4.4000000000000004</v>
      </c>
      <c r="K674" s="5" t="str">
        <f t="shared" si="21"/>
        <v>4.0 - 4.5</v>
      </c>
      <c r="L674" s="9">
        <v>184</v>
      </c>
      <c r="M674"/>
    </row>
    <row r="675" spans="1:13" ht="17" x14ac:dyDescent="0.25">
      <c r="A675" s="11" t="s">
        <v>322</v>
      </c>
      <c r="B675" s="5" t="s">
        <v>323</v>
      </c>
      <c r="C675" s="18" t="s">
        <v>13932</v>
      </c>
      <c r="D675" s="5" t="s">
        <v>13933</v>
      </c>
      <c r="E675" s="5" t="s">
        <v>14083</v>
      </c>
      <c r="F675" s="23">
        <v>970</v>
      </c>
      <c r="G675" s="26">
        <v>1999</v>
      </c>
      <c r="H675" s="43">
        <v>0.51</v>
      </c>
      <c r="I675" s="6" t="str">
        <f t="shared" si="20"/>
        <v>50 to 75%</v>
      </c>
      <c r="J675" s="5">
        <v>4.4000000000000004</v>
      </c>
      <c r="K675" s="5" t="str">
        <f t="shared" si="21"/>
        <v>4.0 - 4.5</v>
      </c>
      <c r="L675" s="9">
        <v>184</v>
      </c>
      <c r="M675"/>
    </row>
    <row r="676" spans="1:13" ht="17" x14ac:dyDescent="0.25">
      <c r="A676" s="11" t="s">
        <v>322</v>
      </c>
      <c r="B676" s="5" t="s">
        <v>323</v>
      </c>
      <c r="C676" s="18" t="s">
        <v>13932</v>
      </c>
      <c r="D676" s="5" t="s">
        <v>13933</v>
      </c>
      <c r="E676" s="5" t="s">
        <v>14083</v>
      </c>
      <c r="F676" s="23">
        <v>970</v>
      </c>
      <c r="G676" s="26">
        <v>1999</v>
      </c>
      <c r="H676" s="43">
        <v>0.51</v>
      </c>
      <c r="I676" s="6" t="str">
        <f t="shared" si="20"/>
        <v>50 to 75%</v>
      </c>
      <c r="J676" s="5">
        <v>4.4000000000000004</v>
      </c>
      <c r="K676" s="5" t="str">
        <f t="shared" si="21"/>
        <v>4.0 - 4.5</v>
      </c>
      <c r="L676" s="9">
        <v>184</v>
      </c>
      <c r="M676"/>
    </row>
    <row r="677" spans="1:13" ht="17" x14ac:dyDescent="0.25">
      <c r="A677" s="12" t="s">
        <v>3411</v>
      </c>
      <c r="B677" s="7" t="s">
        <v>3412</v>
      </c>
      <c r="C677" s="18" t="s">
        <v>13935</v>
      </c>
      <c r="D677" s="7" t="s">
        <v>13949</v>
      </c>
      <c r="E677" s="5" t="s">
        <v>14378</v>
      </c>
      <c r="F677" s="24">
        <v>959</v>
      </c>
      <c r="G677" s="27">
        <v>1800</v>
      </c>
      <c r="H677" s="42">
        <v>0.47</v>
      </c>
      <c r="I677" s="6" t="str">
        <f t="shared" si="20"/>
        <v>25 to 50%</v>
      </c>
      <c r="J677" s="7">
        <v>4.4000000000000004</v>
      </c>
      <c r="K677" s="7" t="str">
        <f t="shared" si="21"/>
        <v>4.0 - 4.5</v>
      </c>
      <c r="L677" s="10">
        <v>67259</v>
      </c>
      <c r="M677"/>
    </row>
    <row r="678" spans="1:13" ht="17" x14ac:dyDescent="0.25">
      <c r="A678" s="12" t="s">
        <v>11447</v>
      </c>
      <c r="B678" s="7" t="s">
        <v>11448</v>
      </c>
      <c r="C678" s="18" t="s">
        <v>13972</v>
      </c>
      <c r="D678" s="7" t="s">
        <v>14032</v>
      </c>
      <c r="E678" s="5" t="s">
        <v>14299</v>
      </c>
      <c r="F678" s="24">
        <v>950</v>
      </c>
      <c r="G678" s="27">
        <v>1599</v>
      </c>
      <c r="H678" s="42">
        <v>0.41</v>
      </c>
      <c r="I678" s="6" t="str">
        <f t="shared" si="20"/>
        <v>25 to 50%</v>
      </c>
      <c r="J678" s="7">
        <v>4.3</v>
      </c>
      <c r="K678" s="7" t="str">
        <f t="shared" si="21"/>
        <v>4.0 - 4.5</v>
      </c>
      <c r="L678" s="10">
        <v>5911</v>
      </c>
      <c r="M678"/>
    </row>
    <row r="679" spans="1:13" ht="17" x14ac:dyDescent="0.25">
      <c r="A679" s="12" t="s">
        <v>4640</v>
      </c>
      <c r="B679" s="7" t="s">
        <v>4641</v>
      </c>
      <c r="C679" s="18" t="s">
        <v>13935</v>
      </c>
      <c r="D679" s="7" t="s">
        <v>13951</v>
      </c>
      <c r="E679" s="5" t="s">
        <v>14085</v>
      </c>
      <c r="F679" s="24">
        <v>949</v>
      </c>
      <c r="G679" s="27">
        <v>999</v>
      </c>
      <c r="H679" s="42">
        <v>0.05</v>
      </c>
      <c r="I679" s="6" t="str">
        <f t="shared" si="20"/>
        <v>5 to 25%</v>
      </c>
      <c r="J679" s="7">
        <v>4.2</v>
      </c>
      <c r="K679" s="7" t="str">
        <f t="shared" si="21"/>
        <v>4.0 - 4.5</v>
      </c>
      <c r="L679" s="10">
        <v>31539</v>
      </c>
      <c r="M679"/>
    </row>
    <row r="680" spans="1:13" ht="17" x14ac:dyDescent="0.25">
      <c r="A680" s="11" t="s">
        <v>6584</v>
      </c>
      <c r="B680" s="5" t="s">
        <v>6585</v>
      </c>
      <c r="C680" s="18" t="s">
        <v>13932</v>
      </c>
      <c r="D680" s="5" t="s">
        <v>13992</v>
      </c>
      <c r="E680" s="5" t="s">
        <v>14379</v>
      </c>
      <c r="F680" s="23">
        <v>949</v>
      </c>
      <c r="G680" s="26">
        <v>2000</v>
      </c>
      <c r="H680" s="43">
        <v>0.53</v>
      </c>
      <c r="I680" s="6" t="str">
        <f t="shared" si="20"/>
        <v>50 to 75%</v>
      </c>
      <c r="J680" s="5">
        <v>3.9</v>
      </c>
      <c r="K680" s="5" t="str">
        <f t="shared" si="21"/>
        <v>2.5 - 3.9</v>
      </c>
      <c r="L680" s="9">
        <v>14969</v>
      </c>
      <c r="M680"/>
    </row>
    <row r="681" spans="1:13" ht="17" x14ac:dyDescent="0.25">
      <c r="A681" s="12" t="s">
        <v>1791</v>
      </c>
      <c r="B681" s="7" t="s">
        <v>1792</v>
      </c>
      <c r="C681" s="18" t="s">
        <v>13932</v>
      </c>
      <c r="D681" s="7" t="s">
        <v>13933</v>
      </c>
      <c r="E681" s="5" t="s">
        <v>14348</v>
      </c>
      <c r="F681" s="24">
        <v>949</v>
      </c>
      <c r="G681" s="27">
        <v>1999</v>
      </c>
      <c r="H681" s="42">
        <v>0.53</v>
      </c>
      <c r="I681" s="6" t="str">
        <f t="shared" si="20"/>
        <v>50 to 75%</v>
      </c>
      <c r="J681" s="7">
        <v>4.4000000000000004</v>
      </c>
      <c r="K681" s="7" t="str">
        <f t="shared" si="21"/>
        <v>4.0 - 4.5</v>
      </c>
      <c r="L681" s="10">
        <v>13552</v>
      </c>
      <c r="M681"/>
    </row>
    <row r="682" spans="1:13" ht="17" x14ac:dyDescent="0.25">
      <c r="A682" s="11" t="s">
        <v>1818</v>
      </c>
      <c r="B682" s="5" t="s">
        <v>1819</v>
      </c>
      <c r="C682" s="18" t="s">
        <v>13932</v>
      </c>
      <c r="D682" s="5" t="s">
        <v>13933</v>
      </c>
      <c r="E682" s="5" t="s">
        <v>14348</v>
      </c>
      <c r="F682" s="23">
        <v>949</v>
      </c>
      <c r="G682" s="26">
        <v>1999</v>
      </c>
      <c r="H682" s="43">
        <v>0.53</v>
      </c>
      <c r="I682" s="6" t="str">
        <f t="shared" si="20"/>
        <v>50 to 75%</v>
      </c>
      <c r="J682" s="5">
        <v>4.4000000000000004</v>
      </c>
      <c r="K682" s="5" t="str">
        <f t="shared" si="21"/>
        <v>4.0 - 4.5</v>
      </c>
      <c r="L682" s="9">
        <v>13552</v>
      </c>
      <c r="M682"/>
    </row>
    <row r="683" spans="1:13" ht="17" x14ac:dyDescent="0.25">
      <c r="A683" s="11" t="s">
        <v>12183</v>
      </c>
      <c r="B683" s="5" t="s">
        <v>12184</v>
      </c>
      <c r="C683" s="18" t="s">
        <v>13972</v>
      </c>
      <c r="D683" s="5" t="s">
        <v>14022</v>
      </c>
      <c r="E683" s="5" t="s">
        <v>14254</v>
      </c>
      <c r="F683" s="23">
        <v>949</v>
      </c>
      <c r="G683" s="26">
        <v>975</v>
      </c>
      <c r="H683" s="43">
        <v>0.03</v>
      </c>
      <c r="I683" s="6" t="str">
        <f t="shared" si="20"/>
        <v>Below 5%</v>
      </c>
      <c r="J683" s="5">
        <v>4.3</v>
      </c>
      <c r="K683" s="5" t="str">
        <f t="shared" si="21"/>
        <v>4.0 - 4.5</v>
      </c>
      <c r="L683" s="9">
        <v>7223</v>
      </c>
      <c r="M683"/>
    </row>
    <row r="684" spans="1:13" ht="17" x14ac:dyDescent="0.25">
      <c r="A684" s="12" t="s">
        <v>12692</v>
      </c>
      <c r="B684" s="7" t="s">
        <v>12693</v>
      </c>
      <c r="C684" s="18" t="s">
        <v>13972</v>
      </c>
      <c r="D684" s="7" t="s">
        <v>14019</v>
      </c>
      <c r="E684" s="5" t="s">
        <v>14324</v>
      </c>
      <c r="F684" s="24">
        <v>949</v>
      </c>
      <c r="G684" s="27">
        <v>2385</v>
      </c>
      <c r="H684" s="42">
        <v>0.6</v>
      </c>
      <c r="I684" s="6" t="str">
        <f t="shared" si="20"/>
        <v>50 to 75%</v>
      </c>
      <c r="J684" s="7">
        <v>4.0999999999999996</v>
      </c>
      <c r="K684" s="7" t="str">
        <f t="shared" si="21"/>
        <v>4.0 - 4.5</v>
      </c>
      <c r="L684" s="10">
        <v>2311</v>
      </c>
      <c r="M684"/>
    </row>
    <row r="685" spans="1:13" ht="17" x14ac:dyDescent="0.25">
      <c r="A685" s="11" t="s">
        <v>11113</v>
      </c>
      <c r="B685" s="5" t="s">
        <v>11114</v>
      </c>
      <c r="C685" s="18" t="s">
        <v>13972</v>
      </c>
      <c r="D685" s="5" t="s">
        <v>14037</v>
      </c>
      <c r="E685" s="5" t="s">
        <v>14290</v>
      </c>
      <c r="F685" s="23">
        <v>949</v>
      </c>
      <c r="G685" s="26">
        <v>1999</v>
      </c>
      <c r="H685" s="43">
        <v>0.53</v>
      </c>
      <c r="I685" s="6" t="str">
        <f t="shared" si="20"/>
        <v>50 to 75%</v>
      </c>
      <c r="J685" s="5">
        <v>4</v>
      </c>
      <c r="K685" s="5" t="str">
        <f t="shared" si="21"/>
        <v>4.0 - 4.5</v>
      </c>
      <c r="L685" s="9">
        <v>1679</v>
      </c>
      <c r="M685"/>
    </row>
    <row r="686" spans="1:13" ht="17" x14ac:dyDescent="0.25">
      <c r="A686" s="11" t="s">
        <v>13856</v>
      </c>
      <c r="B686" s="5" t="s">
        <v>13857</v>
      </c>
      <c r="C686" s="18" t="s">
        <v>13972</v>
      </c>
      <c r="D686" s="5" t="s">
        <v>14020</v>
      </c>
      <c r="E686" s="5" t="s">
        <v>14337</v>
      </c>
      <c r="F686" s="23">
        <v>949</v>
      </c>
      <c r="G686" s="26">
        <v>2299</v>
      </c>
      <c r="H686" s="43">
        <v>0.59</v>
      </c>
      <c r="I686" s="6" t="str">
        <f t="shared" si="20"/>
        <v>50 to 75%</v>
      </c>
      <c r="J686" s="5">
        <v>3.6</v>
      </c>
      <c r="K686" s="5" t="str">
        <f t="shared" si="21"/>
        <v>2.5 - 3.9</v>
      </c>
      <c r="L686" s="9">
        <v>550</v>
      </c>
      <c r="M686"/>
    </row>
    <row r="687" spans="1:13" ht="17" x14ac:dyDescent="0.25">
      <c r="A687" s="12" t="s">
        <v>11756</v>
      </c>
      <c r="B687" s="7" t="s">
        <v>11757</v>
      </c>
      <c r="C687" s="18" t="s">
        <v>13972</v>
      </c>
      <c r="D687" s="7" t="s">
        <v>14064</v>
      </c>
      <c r="E687" s="5" t="s">
        <v>14246</v>
      </c>
      <c r="F687" s="24">
        <v>948</v>
      </c>
      <c r="G687" s="27">
        <v>1620</v>
      </c>
      <c r="H687" s="42">
        <v>0.41</v>
      </c>
      <c r="I687" s="6" t="str">
        <f t="shared" si="20"/>
        <v>25 to 50%</v>
      </c>
      <c r="J687" s="7">
        <v>4.0999999999999996</v>
      </c>
      <c r="K687" s="7" t="str">
        <f t="shared" si="21"/>
        <v>4.0 - 4.5</v>
      </c>
      <c r="L687" s="10">
        <v>4370</v>
      </c>
      <c r="M687"/>
    </row>
    <row r="688" spans="1:13" ht="17" x14ac:dyDescent="0.25">
      <c r="A688" s="11" t="s">
        <v>7714</v>
      </c>
      <c r="B688" s="5" t="s">
        <v>7715</v>
      </c>
      <c r="C688" s="18" t="s">
        <v>13935</v>
      </c>
      <c r="D688" s="5" t="s">
        <v>13949</v>
      </c>
      <c r="E688" s="5" t="s">
        <v>14378</v>
      </c>
      <c r="F688" s="23">
        <v>939</v>
      </c>
      <c r="G688" s="26">
        <v>1800</v>
      </c>
      <c r="H688" s="43">
        <v>0.48</v>
      </c>
      <c r="I688" s="6" t="str">
        <f t="shared" si="20"/>
        <v>25 to 50%</v>
      </c>
      <c r="J688" s="5">
        <v>4.5</v>
      </c>
      <c r="K688" s="5" t="str">
        <f t="shared" si="21"/>
        <v>4.5 +</v>
      </c>
      <c r="L688" s="9">
        <v>205052</v>
      </c>
      <c r="M688"/>
    </row>
    <row r="689" spans="1:13" ht="17" x14ac:dyDescent="0.25">
      <c r="A689" s="12" t="s">
        <v>13146</v>
      </c>
      <c r="B689" s="7" t="s">
        <v>13147</v>
      </c>
      <c r="C689" s="18" t="s">
        <v>13972</v>
      </c>
      <c r="D689" s="7" t="s">
        <v>14036</v>
      </c>
      <c r="E689" s="5" t="s">
        <v>14253</v>
      </c>
      <c r="F689" s="24">
        <v>929</v>
      </c>
      <c r="G689" s="27">
        <v>1300</v>
      </c>
      <c r="H689" s="42">
        <v>0.28999999999999998</v>
      </c>
      <c r="I689" s="6" t="str">
        <f t="shared" si="20"/>
        <v>25 to 50%</v>
      </c>
      <c r="J689" s="7">
        <v>3.9</v>
      </c>
      <c r="K689" s="7" t="str">
        <f t="shared" si="21"/>
        <v>2.5 - 3.9</v>
      </c>
      <c r="L689" s="10">
        <v>1672</v>
      </c>
      <c r="M689"/>
    </row>
    <row r="690" spans="1:13" ht="17" x14ac:dyDescent="0.25">
      <c r="A690" s="11" t="s">
        <v>12636</v>
      </c>
      <c r="B690" s="5" t="s">
        <v>12637</v>
      </c>
      <c r="C690" s="18" t="s">
        <v>13972</v>
      </c>
      <c r="D690" s="5" t="s">
        <v>14020</v>
      </c>
      <c r="E690" s="5" t="s">
        <v>14323</v>
      </c>
      <c r="F690" s="23">
        <v>929</v>
      </c>
      <c r="G690" s="26">
        <v>2199</v>
      </c>
      <c r="H690" s="43">
        <v>0.57999999999999996</v>
      </c>
      <c r="I690" s="6" t="str">
        <f t="shared" si="20"/>
        <v>50 to 75%</v>
      </c>
      <c r="J690" s="5">
        <v>3.7</v>
      </c>
      <c r="K690" s="5" t="str">
        <f t="shared" si="21"/>
        <v>2.5 - 3.9</v>
      </c>
      <c r="L690" s="9">
        <v>4</v>
      </c>
      <c r="M690"/>
    </row>
    <row r="691" spans="1:13" ht="17" x14ac:dyDescent="0.25">
      <c r="A691" s="11" t="s">
        <v>2639</v>
      </c>
      <c r="B691" s="5" t="s">
        <v>2640</v>
      </c>
      <c r="C691" s="18" t="s">
        <v>13935</v>
      </c>
      <c r="D691" s="5" t="s">
        <v>13943</v>
      </c>
      <c r="E691" s="5" t="s">
        <v>14099</v>
      </c>
      <c r="F691" s="23">
        <v>917</v>
      </c>
      <c r="G691" s="26">
        <v>2299</v>
      </c>
      <c r="H691" s="43">
        <v>0.6</v>
      </c>
      <c r="I691" s="6" t="str">
        <f t="shared" si="20"/>
        <v>50 to 75%</v>
      </c>
      <c r="J691" s="5">
        <v>4.2</v>
      </c>
      <c r="K691" s="5" t="str">
        <f t="shared" si="21"/>
        <v>4.0 - 4.5</v>
      </c>
      <c r="L691" s="9">
        <v>3300</v>
      </c>
      <c r="M691"/>
    </row>
    <row r="692" spans="1:13" ht="17" x14ac:dyDescent="0.25">
      <c r="A692" s="12" t="s">
        <v>8053</v>
      </c>
      <c r="B692" s="7" t="s">
        <v>8054</v>
      </c>
      <c r="C692" s="18" t="s">
        <v>13935</v>
      </c>
      <c r="D692" s="7" t="s">
        <v>13947</v>
      </c>
      <c r="E692" s="5" t="s">
        <v>14385</v>
      </c>
      <c r="F692" s="24">
        <v>900</v>
      </c>
      <c r="G692" s="27">
        <v>2499</v>
      </c>
      <c r="H692" s="42">
        <v>0.64</v>
      </c>
      <c r="I692" s="6" t="str">
        <f t="shared" si="20"/>
        <v>50 to 75%</v>
      </c>
      <c r="J692" s="7">
        <v>4</v>
      </c>
      <c r="K692" s="7" t="str">
        <f t="shared" si="21"/>
        <v>4.0 - 4.5</v>
      </c>
      <c r="L692" s="10">
        <v>36384</v>
      </c>
      <c r="M692"/>
    </row>
    <row r="693" spans="1:13" ht="17" x14ac:dyDescent="0.25">
      <c r="A693" s="11" t="s">
        <v>5786</v>
      </c>
      <c r="B693" s="5" t="s">
        <v>5787</v>
      </c>
      <c r="C693" s="18" t="s">
        <v>13935</v>
      </c>
      <c r="D693" s="5" t="s">
        <v>13951</v>
      </c>
      <c r="E693" s="5" t="s">
        <v>14175</v>
      </c>
      <c r="F693" s="23">
        <v>899</v>
      </c>
      <c r="G693" s="26">
        <v>4499</v>
      </c>
      <c r="H693" s="43">
        <v>0.8</v>
      </c>
      <c r="I693" s="6" t="str">
        <f t="shared" si="20"/>
        <v>Above 75%</v>
      </c>
      <c r="J693" s="5">
        <v>3.8</v>
      </c>
      <c r="K693" s="5" t="str">
        <f t="shared" si="21"/>
        <v>2.5 - 3.9</v>
      </c>
      <c r="L693" s="9">
        <v>103052</v>
      </c>
      <c r="M693"/>
    </row>
    <row r="694" spans="1:13" ht="17" x14ac:dyDescent="0.25">
      <c r="A694" s="12" t="s">
        <v>6639</v>
      </c>
      <c r="B694" s="7" t="s">
        <v>6640</v>
      </c>
      <c r="C694" s="18" t="s">
        <v>13935</v>
      </c>
      <c r="D694" s="7" t="s">
        <v>13993</v>
      </c>
      <c r="E694" s="5" t="s">
        <v>14204</v>
      </c>
      <c r="F694" s="24">
        <v>899</v>
      </c>
      <c r="G694" s="27">
        <v>1999</v>
      </c>
      <c r="H694" s="42">
        <v>0.55000000000000004</v>
      </c>
      <c r="I694" s="6" t="str">
        <f t="shared" si="20"/>
        <v>50 to 75%</v>
      </c>
      <c r="J694" s="7">
        <v>4.0999999999999996</v>
      </c>
      <c r="K694" s="7" t="str">
        <f t="shared" si="21"/>
        <v>4.0 - 4.5</v>
      </c>
      <c r="L694" s="10">
        <v>30469</v>
      </c>
      <c r="M694"/>
    </row>
    <row r="695" spans="1:13" ht="17" x14ac:dyDescent="0.25">
      <c r="A695" s="12" t="s">
        <v>7101</v>
      </c>
      <c r="B695" s="7" t="s">
        <v>7102</v>
      </c>
      <c r="C695" s="18" t="s">
        <v>13932</v>
      </c>
      <c r="D695" s="7" t="s">
        <v>13964</v>
      </c>
      <c r="E695" s="5" t="s">
        <v>14224</v>
      </c>
      <c r="F695" s="24">
        <v>899</v>
      </c>
      <c r="G695" s="27">
        <v>1499</v>
      </c>
      <c r="H695" s="42">
        <v>0.4</v>
      </c>
      <c r="I695" s="6" t="str">
        <f t="shared" si="20"/>
        <v>25 to 50%</v>
      </c>
      <c r="J695" s="7">
        <v>4.2</v>
      </c>
      <c r="K695" s="7" t="str">
        <f t="shared" si="21"/>
        <v>4.0 - 4.5</v>
      </c>
      <c r="L695" s="10">
        <v>23174</v>
      </c>
      <c r="M695"/>
    </row>
    <row r="696" spans="1:13" ht="17" x14ac:dyDescent="0.25">
      <c r="A696" s="11" t="s">
        <v>7812</v>
      </c>
      <c r="B696" s="5" t="s">
        <v>7813</v>
      </c>
      <c r="C696" s="18" t="s">
        <v>13932</v>
      </c>
      <c r="D696" s="8" t="s">
        <v>14346</v>
      </c>
      <c r="E696" s="5" t="s">
        <v>14094</v>
      </c>
      <c r="F696" s="23">
        <v>899</v>
      </c>
      <c r="G696" s="26">
        <v>1800</v>
      </c>
      <c r="H696" s="43">
        <v>0.5</v>
      </c>
      <c r="I696" s="6" t="str">
        <f t="shared" si="20"/>
        <v>25 to 50%</v>
      </c>
      <c r="J696" s="5">
        <v>4.0999999999999996</v>
      </c>
      <c r="K696" s="5" t="str">
        <f t="shared" si="21"/>
        <v>4.0 - 4.5</v>
      </c>
      <c r="L696" s="9">
        <v>22375</v>
      </c>
      <c r="M696"/>
    </row>
    <row r="697" spans="1:13" ht="17" x14ac:dyDescent="0.25">
      <c r="A697" s="12" t="s">
        <v>9977</v>
      </c>
      <c r="B697" s="7" t="s">
        <v>9978</v>
      </c>
      <c r="C697" s="18" t="s">
        <v>13972</v>
      </c>
      <c r="D697" s="7" t="s">
        <v>14019</v>
      </c>
      <c r="E697" s="5" t="s">
        <v>14241</v>
      </c>
      <c r="F697" s="24">
        <v>899</v>
      </c>
      <c r="G697" s="27">
        <v>1249</v>
      </c>
      <c r="H697" s="42">
        <v>0.28000000000000003</v>
      </c>
      <c r="I697" s="6" t="str">
        <f t="shared" si="20"/>
        <v>25 to 50%</v>
      </c>
      <c r="J697" s="7">
        <v>3.9</v>
      </c>
      <c r="K697" s="7" t="str">
        <f t="shared" si="21"/>
        <v>2.5 - 3.9</v>
      </c>
      <c r="L697" s="10">
        <v>17424</v>
      </c>
      <c r="M697"/>
    </row>
    <row r="698" spans="1:13" ht="17" x14ac:dyDescent="0.25">
      <c r="A698" s="11" t="s">
        <v>405</v>
      </c>
      <c r="B698" s="5" t="s">
        <v>406</v>
      </c>
      <c r="C698" s="18" t="s">
        <v>13932</v>
      </c>
      <c r="D698" s="5" t="s">
        <v>13933</v>
      </c>
      <c r="E698" s="5" t="s">
        <v>14348</v>
      </c>
      <c r="F698" s="23">
        <v>899</v>
      </c>
      <c r="G698" s="26">
        <v>1900</v>
      </c>
      <c r="H698" s="43">
        <v>0.53</v>
      </c>
      <c r="I698" s="6" t="str">
        <f t="shared" si="20"/>
        <v>50 to 75%</v>
      </c>
      <c r="J698" s="5">
        <v>4.4000000000000004</v>
      </c>
      <c r="K698" s="5" t="str">
        <f t="shared" si="21"/>
        <v>4.0 - 4.5</v>
      </c>
      <c r="L698" s="9">
        <v>13552</v>
      </c>
      <c r="M698"/>
    </row>
    <row r="699" spans="1:13" ht="17" x14ac:dyDescent="0.25">
      <c r="A699" s="11" t="s">
        <v>405</v>
      </c>
      <c r="B699" s="5" t="s">
        <v>406</v>
      </c>
      <c r="C699" s="18" t="s">
        <v>13932</v>
      </c>
      <c r="D699" s="5" t="s">
        <v>13933</v>
      </c>
      <c r="E699" s="5" t="s">
        <v>14348</v>
      </c>
      <c r="F699" s="23">
        <v>899</v>
      </c>
      <c r="G699" s="26">
        <v>1900</v>
      </c>
      <c r="H699" s="43">
        <v>0.53</v>
      </c>
      <c r="I699" s="6" t="str">
        <f t="shared" si="20"/>
        <v>50 to 75%</v>
      </c>
      <c r="J699" s="5">
        <v>4.4000000000000004</v>
      </c>
      <c r="K699" s="5" t="str">
        <f t="shared" si="21"/>
        <v>4.0 - 4.5</v>
      </c>
      <c r="L699" s="9">
        <v>13552</v>
      </c>
      <c r="M699"/>
    </row>
    <row r="700" spans="1:13" ht="17" x14ac:dyDescent="0.25">
      <c r="A700" s="12" t="s">
        <v>405</v>
      </c>
      <c r="B700" s="7" t="s">
        <v>406</v>
      </c>
      <c r="C700" s="18" t="s">
        <v>13932</v>
      </c>
      <c r="D700" s="7" t="s">
        <v>13933</v>
      </c>
      <c r="E700" s="5" t="s">
        <v>14348</v>
      </c>
      <c r="F700" s="24">
        <v>899</v>
      </c>
      <c r="G700" s="27">
        <v>1900</v>
      </c>
      <c r="H700" s="42">
        <v>0.53</v>
      </c>
      <c r="I700" s="6" t="str">
        <f t="shared" si="20"/>
        <v>50 to 75%</v>
      </c>
      <c r="J700" s="7">
        <v>4.4000000000000004</v>
      </c>
      <c r="K700" s="7" t="str">
        <f t="shared" si="21"/>
        <v>4.0 - 4.5</v>
      </c>
      <c r="L700" s="10">
        <v>13552</v>
      </c>
      <c r="M700"/>
    </row>
    <row r="701" spans="1:13" ht="17" x14ac:dyDescent="0.25">
      <c r="A701" s="12" t="s">
        <v>8032</v>
      </c>
      <c r="B701" s="7" t="s">
        <v>8033</v>
      </c>
      <c r="C701" s="18" t="s">
        <v>13935</v>
      </c>
      <c r="D701" s="7" t="s">
        <v>13983</v>
      </c>
      <c r="E701" s="5" t="s">
        <v>14130</v>
      </c>
      <c r="F701" s="24">
        <v>899</v>
      </c>
      <c r="G701" s="27">
        <v>1199</v>
      </c>
      <c r="H701" s="42">
        <v>0.25</v>
      </c>
      <c r="I701" s="6" t="str">
        <f t="shared" si="20"/>
        <v>5 to 25%</v>
      </c>
      <c r="J701" s="7">
        <v>3.8</v>
      </c>
      <c r="K701" s="7" t="str">
        <f t="shared" si="21"/>
        <v>2.5 - 3.9</v>
      </c>
      <c r="L701" s="10">
        <v>10751</v>
      </c>
      <c r="M701"/>
    </row>
    <row r="702" spans="1:13" ht="17" x14ac:dyDescent="0.25">
      <c r="A702" s="12" t="s">
        <v>11580</v>
      </c>
      <c r="B702" s="7" t="s">
        <v>11581</v>
      </c>
      <c r="C702" s="18" t="s">
        <v>14061</v>
      </c>
      <c r="D702" s="7" t="s">
        <v>14062</v>
      </c>
      <c r="E702" s="5" t="s">
        <v>14303</v>
      </c>
      <c r="F702" s="24">
        <v>899</v>
      </c>
      <c r="G702" s="27">
        <v>1900</v>
      </c>
      <c r="H702" s="42">
        <v>0.53</v>
      </c>
      <c r="I702" s="6" t="str">
        <f t="shared" si="20"/>
        <v>50 to 75%</v>
      </c>
      <c r="J702" s="7">
        <v>4</v>
      </c>
      <c r="K702" s="7" t="str">
        <f t="shared" si="21"/>
        <v>4.0 - 4.5</v>
      </c>
      <c r="L702" s="10">
        <v>3663</v>
      </c>
      <c r="M702"/>
    </row>
    <row r="703" spans="1:13" ht="17" x14ac:dyDescent="0.25">
      <c r="A703" s="11" t="s">
        <v>8882</v>
      </c>
      <c r="B703" s="5" t="s">
        <v>8883</v>
      </c>
      <c r="C703" s="18" t="s">
        <v>13932</v>
      </c>
      <c r="D703" s="5" t="s">
        <v>13966</v>
      </c>
      <c r="E703" s="5" t="s">
        <v>14130</v>
      </c>
      <c r="F703" s="23">
        <v>899</v>
      </c>
      <c r="G703" s="26">
        <v>1999</v>
      </c>
      <c r="H703" s="43">
        <v>0.55000000000000004</v>
      </c>
      <c r="I703" s="6" t="str">
        <f t="shared" si="20"/>
        <v>50 to 75%</v>
      </c>
      <c r="J703" s="5">
        <v>4.4000000000000004</v>
      </c>
      <c r="K703" s="5" t="str">
        <f t="shared" si="21"/>
        <v>4.0 - 4.5</v>
      </c>
      <c r="L703" s="9">
        <v>1667</v>
      </c>
      <c r="M703"/>
    </row>
    <row r="704" spans="1:13" ht="17" x14ac:dyDescent="0.25">
      <c r="A704" s="11" t="s">
        <v>12838</v>
      </c>
      <c r="B704" s="5" t="s">
        <v>12839</v>
      </c>
      <c r="C704" s="18" t="s">
        <v>13972</v>
      </c>
      <c r="D704" s="5" t="s">
        <v>14069</v>
      </c>
      <c r="E704" s="5" t="s">
        <v>14451</v>
      </c>
      <c r="F704" s="23">
        <v>899</v>
      </c>
      <c r="G704" s="26">
        <v>1999</v>
      </c>
      <c r="H704" s="43">
        <v>0.55000000000000004</v>
      </c>
      <c r="I704" s="6" t="str">
        <f t="shared" si="20"/>
        <v>50 to 75%</v>
      </c>
      <c r="J704" s="5">
        <v>4</v>
      </c>
      <c r="K704" s="5" t="str">
        <f t="shared" si="21"/>
        <v>4.0 - 4.5</v>
      </c>
      <c r="L704" s="9">
        <v>832</v>
      </c>
      <c r="M704"/>
    </row>
    <row r="705" spans="1:13" ht="17" x14ac:dyDescent="0.25">
      <c r="A705" s="11" t="s">
        <v>4894</v>
      </c>
      <c r="B705" s="5" t="s">
        <v>4895</v>
      </c>
      <c r="C705" s="18" t="s">
        <v>13935</v>
      </c>
      <c r="D705" s="8" t="s">
        <v>14346</v>
      </c>
      <c r="E705" s="5" t="s">
        <v>14178</v>
      </c>
      <c r="F705" s="23">
        <v>899</v>
      </c>
      <c r="G705" s="26">
        <v>3499</v>
      </c>
      <c r="H705" s="43">
        <v>0.74</v>
      </c>
      <c r="I705" s="6" t="str">
        <f t="shared" si="20"/>
        <v>50 to 75%</v>
      </c>
      <c r="J705" s="5">
        <v>3</v>
      </c>
      <c r="K705" s="5" t="str">
        <f t="shared" si="21"/>
        <v>2.5 - 3.9</v>
      </c>
      <c r="L705" s="9">
        <v>681</v>
      </c>
      <c r="M705"/>
    </row>
    <row r="706" spans="1:13" ht="17" x14ac:dyDescent="0.25">
      <c r="A706" s="11" t="s">
        <v>9705</v>
      </c>
      <c r="B706" s="5" t="s">
        <v>9706</v>
      </c>
      <c r="C706" s="18" t="s">
        <v>13972</v>
      </c>
      <c r="D706" s="5" t="s">
        <v>14021</v>
      </c>
      <c r="E706" s="5" t="s">
        <v>14253</v>
      </c>
      <c r="F706" s="23">
        <v>899</v>
      </c>
      <c r="G706" s="26">
        <v>2000</v>
      </c>
      <c r="H706" s="43">
        <v>0.55000000000000004</v>
      </c>
      <c r="I706" s="6" t="str">
        <f t="shared" ref="I706:I769" si="22">IF(H706&lt;5%,"Below 5%",IF(H706 &lt;= 25%,"5 to 25%",IF(H706&lt;= 50%,"25 to 50%", IF(H706 &lt;=75%, "50 to 75%","Above 75%"))))</f>
        <v>50 to 75%</v>
      </c>
      <c r="J706" s="5">
        <v>3.6</v>
      </c>
      <c r="K706" s="5" t="str">
        <f t="shared" ref="K706:K769" si="23">IF(J706&lt;2.5,"&lt; 2.5",IF(J706&lt;4,"2.5 - 3.9",IF(J706&lt;4.5,"4.0 - 4.5","4.5 +")))</f>
        <v>2.5 - 3.9</v>
      </c>
      <c r="L706" s="9">
        <v>291</v>
      </c>
      <c r="M706"/>
    </row>
    <row r="707" spans="1:13" ht="17" x14ac:dyDescent="0.25">
      <c r="A707" s="11" t="s">
        <v>10642</v>
      </c>
      <c r="B707" s="5" t="s">
        <v>10643</v>
      </c>
      <c r="C707" s="18" t="s">
        <v>13972</v>
      </c>
      <c r="D707" s="5" t="s">
        <v>14021</v>
      </c>
      <c r="E707" s="5" t="s">
        <v>14278</v>
      </c>
      <c r="F707" s="23">
        <v>899</v>
      </c>
      <c r="G707" s="26">
        <v>1990</v>
      </c>
      <c r="H707" s="43">
        <v>0.55000000000000004</v>
      </c>
      <c r="I707" s="6" t="str">
        <f t="shared" si="22"/>
        <v>50 to 75%</v>
      </c>
      <c r="J707" s="5">
        <v>4.0999999999999996</v>
      </c>
      <c r="K707" s="5" t="str">
        <f t="shared" si="23"/>
        <v>4.0 - 4.5</v>
      </c>
      <c r="L707" s="9">
        <v>185</v>
      </c>
      <c r="M707"/>
    </row>
    <row r="708" spans="1:13" ht="17" x14ac:dyDescent="0.25">
      <c r="A708" s="11" t="s">
        <v>13770</v>
      </c>
      <c r="B708" s="5" t="s">
        <v>13771</v>
      </c>
      <c r="C708" s="18" t="s">
        <v>13972</v>
      </c>
      <c r="D708" s="5" t="s">
        <v>14069</v>
      </c>
      <c r="E708" s="5" t="s">
        <v>14464</v>
      </c>
      <c r="F708" s="23">
        <v>899</v>
      </c>
      <c r="G708" s="26">
        <v>1999</v>
      </c>
      <c r="H708" s="43">
        <v>0.55000000000000004</v>
      </c>
      <c r="I708" s="6" t="str">
        <f t="shared" si="22"/>
        <v>50 to 75%</v>
      </c>
      <c r="J708" s="5">
        <v>4.2</v>
      </c>
      <c r="K708" s="5" t="str">
        <f t="shared" si="23"/>
        <v>4.0 - 4.5</v>
      </c>
      <c r="L708" s="9">
        <v>39</v>
      </c>
      <c r="M708"/>
    </row>
    <row r="709" spans="1:13" ht="17" x14ac:dyDescent="0.25">
      <c r="A709" s="11" t="s">
        <v>12075</v>
      </c>
      <c r="B709" s="5" t="s">
        <v>12076</v>
      </c>
      <c r="C709" s="18" t="s">
        <v>13972</v>
      </c>
      <c r="D709" s="5" t="s">
        <v>14021</v>
      </c>
      <c r="E709" s="5" t="s">
        <v>14346</v>
      </c>
      <c r="F709" s="23">
        <v>899</v>
      </c>
      <c r="G709" s="26">
        <v>1599</v>
      </c>
      <c r="H709" s="43">
        <v>0.44</v>
      </c>
      <c r="I709" s="6" t="str">
        <f t="shared" si="22"/>
        <v>25 to 50%</v>
      </c>
      <c r="J709" s="5">
        <v>3.4</v>
      </c>
      <c r="K709" s="5" t="str">
        <f t="shared" si="23"/>
        <v>2.5 - 3.9</v>
      </c>
      <c r="L709" s="9">
        <v>15</v>
      </c>
      <c r="M709"/>
    </row>
    <row r="710" spans="1:13" ht="17" x14ac:dyDescent="0.25">
      <c r="A710" s="12" t="s">
        <v>2946</v>
      </c>
      <c r="B710" s="7" t="s">
        <v>2947</v>
      </c>
      <c r="C710" s="18" t="s">
        <v>13935</v>
      </c>
      <c r="D710" s="7" t="s">
        <v>13939</v>
      </c>
      <c r="E710" s="5" t="s">
        <v>14373</v>
      </c>
      <c r="F710" s="24">
        <v>893</v>
      </c>
      <c r="G710" s="27">
        <v>1052</v>
      </c>
      <c r="H710" s="42">
        <v>0.15</v>
      </c>
      <c r="I710" s="6" t="str">
        <f t="shared" si="22"/>
        <v>5 to 25%</v>
      </c>
      <c r="J710" s="7">
        <v>4.3</v>
      </c>
      <c r="K710" s="7" t="str">
        <f t="shared" si="23"/>
        <v>4.0 - 4.5</v>
      </c>
      <c r="L710" s="10">
        <v>106</v>
      </c>
      <c r="M710"/>
    </row>
    <row r="711" spans="1:13" ht="17" x14ac:dyDescent="0.25">
      <c r="A711" s="11" t="s">
        <v>5678</v>
      </c>
      <c r="B711" s="5" t="s">
        <v>5679</v>
      </c>
      <c r="C711" s="18" t="s">
        <v>13932</v>
      </c>
      <c r="D711" s="8" t="s">
        <v>14346</v>
      </c>
      <c r="E711" s="5" t="s">
        <v>14378</v>
      </c>
      <c r="F711" s="23">
        <v>889</v>
      </c>
      <c r="G711" s="26">
        <v>2500</v>
      </c>
      <c r="H711" s="43">
        <v>0.64</v>
      </c>
      <c r="I711" s="6" t="str">
        <f t="shared" si="22"/>
        <v>50 to 75%</v>
      </c>
      <c r="J711" s="5">
        <v>4.3</v>
      </c>
      <c r="K711" s="5" t="str">
        <f t="shared" si="23"/>
        <v>4.0 - 4.5</v>
      </c>
      <c r="L711" s="9">
        <v>55747</v>
      </c>
      <c r="M711"/>
    </row>
    <row r="712" spans="1:13" ht="17" x14ac:dyDescent="0.25">
      <c r="A712" s="12" t="s">
        <v>12996</v>
      </c>
      <c r="B712" s="7" t="s">
        <v>12997</v>
      </c>
      <c r="C712" s="18" t="s">
        <v>13972</v>
      </c>
      <c r="D712" s="7" t="s">
        <v>14022</v>
      </c>
      <c r="E712" s="5" t="s">
        <v>14248</v>
      </c>
      <c r="F712" s="24">
        <v>889</v>
      </c>
      <c r="G712" s="27">
        <v>1295</v>
      </c>
      <c r="H712" s="42">
        <v>0.31</v>
      </c>
      <c r="I712" s="6" t="str">
        <f t="shared" si="22"/>
        <v>25 to 50%</v>
      </c>
      <c r="J712" s="7">
        <v>4.3</v>
      </c>
      <c r="K712" s="7" t="str">
        <f t="shared" si="23"/>
        <v>4.0 - 4.5</v>
      </c>
      <c r="L712" s="10">
        <v>6400</v>
      </c>
      <c r="M712"/>
    </row>
    <row r="713" spans="1:13" ht="17" x14ac:dyDescent="0.25">
      <c r="A713" s="12" t="s">
        <v>8405</v>
      </c>
      <c r="B713" s="7" t="s">
        <v>8406</v>
      </c>
      <c r="C713" s="18" t="s">
        <v>13935</v>
      </c>
      <c r="D713" s="7" t="s">
        <v>13951</v>
      </c>
      <c r="E713" s="5" t="s">
        <v>14093</v>
      </c>
      <c r="F713" s="24">
        <v>889</v>
      </c>
      <c r="G713" s="27">
        <v>1999</v>
      </c>
      <c r="H713" s="42">
        <v>0.56000000000000005</v>
      </c>
      <c r="I713" s="6" t="str">
        <f t="shared" si="22"/>
        <v>50 to 75%</v>
      </c>
      <c r="J713" s="7">
        <v>4.2</v>
      </c>
      <c r="K713" s="7" t="str">
        <f t="shared" si="23"/>
        <v>4.0 - 4.5</v>
      </c>
      <c r="L713" s="10">
        <v>2284</v>
      </c>
      <c r="M713"/>
    </row>
    <row r="714" spans="1:13" ht="17" x14ac:dyDescent="0.25">
      <c r="A714" s="12" t="s">
        <v>7459</v>
      </c>
      <c r="B714" s="7" t="s">
        <v>7460</v>
      </c>
      <c r="C714" s="18" t="s">
        <v>13935</v>
      </c>
      <c r="D714" s="7" t="s">
        <v>14346</v>
      </c>
      <c r="E714" s="5" t="s">
        <v>14083</v>
      </c>
      <c r="F714" s="24">
        <v>879</v>
      </c>
      <c r="G714" s="27">
        <v>1109</v>
      </c>
      <c r="H714" s="42">
        <v>0.21</v>
      </c>
      <c r="I714" s="6" t="str">
        <f t="shared" si="22"/>
        <v>5 to 25%</v>
      </c>
      <c r="J714" s="7">
        <v>4.4000000000000004</v>
      </c>
      <c r="K714" s="7" t="str">
        <f t="shared" si="23"/>
        <v>4.0 - 4.5</v>
      </c>
      <c r="L714" s="10">
        <v>31599</v>
      </c>
      <c r="M714"/>
    </row>
    <row r="715" spans="1:13" ht="17" x14ac:dyDescent="0.25">
      <c r="A715" s="11" t="s">
        <v>3623</v>
      </c>
      <c r="B715" s="5" t="s">
        <v>3624</v>
      </c>
      <c r="C715" s="18" t="s">
        <v>13935</v>
      </c>
      <c r="D715" s="5" t="s">
        <v>13947</v>
      </c>
      <c r="E715" s="5" t="s">
        <v>14083</v>
      </c>
      <c r="F715" s="23">
        <v>873</v>
      </c>
      <c r="G715" s="26">
        <v>1699</v>
      </c>
      <c r="H715" s="43">
        <v>0.49</v>
      </c>
      <c r="I715" s="6" t="str">
        <f t="shared" si="22"/>
        <v>25 to 50%</v>
      </c>
      <c r="J715" s="5">
        <v>4.4000000000000004</v>
      </c>
      <c r="K715" s="5" t="str">
        <f t="shared" si="23"/>
        <v>4.0 - 4.5</v>
      </c>
      <c r="L715" s="9">
        <v>1680</v>
      </c>
      <c r="M715"/>
    </row>
    <row r="716" spans="1:13" ht="17" x14ac:dyDescent="0.25">
      <c r="A716" s="11" t="s">
        <v>11769</v>
      </c>
      <c r="B716" s="5" t="s">
        <v>11770</v>
      </c>
      <c r="C716" s="18" t="s">
        <v>13972</v>
      </c>
      <c r="D716" s="5" t="s">
        <v>14022</v>
      </c>
      <c r="E716" s="5" t="s">
        <v>14259</v>
      </c>
      <c r="F716" s="23">
        <v>850</v>
      </c>
      <c r="G716" s="26">
        <v>1000</v>
      </c>
      <c r="H716" s="43">
        <v>0.15</v>
      </c>
      <c r="I716" s="6" t="str">
        <f t="shared" si="22"/>
        <v>5 to 25%</v>
      </c>
      <c r="J716" s="5">
        <v>4.0999999999999996</v>
      </c>
      <c r="K716" s="5" t="str">
        <f t="shared" si="23"/>
        <v>4.0 - 4.5</v>
      </c>
      <c r="L716" s="9">
        <v>7619</v>
      </c>
      <c r="M716"/>
    </row>
    <row r="717" spans="1:13" ht="17" x14ac:dyDescent="0.25">
      <c r="A717" s="12" t="s">
        <v>9078</v>
      </c>
      <c r="B717" s="7" t="s">
        <v>9079</v>
      </c>
      <c r="C717" s="18" t="s">
        <v>13935</v>
      </c>
      <c r="D717" s="7" t="s">
        <v>13962</v>
      </c>
      <c r="E717" s="5" t="s">
        <v>14144</v>
      </c>
      <c r="F717" s="24">
        <v>849</v>
      </c>
      <c r="G717" s="27">
        <v>2490</v>
      </c>
      <c r="H717" s="42">
        <v>0.66</v>
      </c>
      <c r="I717" s="6" t="str">
        <f t="shared" si="22"/>
        <v>50 to 75%</v>
      </c>
      <c r="J717" s="7">
        <v>4.2</v>
      </c>
      <c r="K717" s="7" t="str">
        <f t="shared" si="23"/>
        <v>4.0 - 4.5</v>
      </c>
      <c r="L717" s="10">
        <v>91188</v>
      </c>
      <c r="M717"/>
    </row>
    <row r="718" spans="1:13" ht="17" x14ac:dyDescent="0.25">
      <c r="A718" s="11" t="s">
        <v>6494</v>
      </c>
      <c r="B718" s="5" t="s">
        <v>6495</v>
      </c>
      <c r="C718" s="18" t="s">
        <v>13932</v>
      </c>
      <c r="D718" s="5" t="s">
        <v>13966</v>
      </c>
      <c r="E718" s="5" t="s">
        <v>14202</v>
      </c>
      <c r="F718" s="23">
        <v>849</v>
      </c>
      <c r="G718" s="26">
        <v>4999</v>
      </c>
      <c r="H718" s="43">
        <v>0.83</v>
      </c>
      <c r="I718" s="6" t="str">
        <f t="shared" si="22"/>
        <v>Above 75%</v>
      </c>
      <c r="J718" s="5">
        <v>4</v>
      </c>
      <c r="K718" s="5" t="str">
        <f t="shared" si="23"/>
        <v>4.0 - 4.5</v>
      </c>
      <c r="L718" s="9">
        <v>20457</v>
      </c>
      <c r="M718"/>
    </row>
    <row r="719" spans="1:13" ht="17" x14ac:dyDescent="0.25">
      <c r="A719" s="11" t="s">
        <v>7528</v>
      </c>
      <c r="B719" s="5" t="s">
        <v>7529</v>
      </c>
      <c r="C719" s="18" t="s">
        <v>13932</v>
      </c>
      <c r="D719" s="5" t="s">
        <v>14002</v>
      </c>
      <c r="E719" s="5" t="s">
        <v>14130</v>
      </c>
      <c r="F719" s="23">
        <v>849</v>
      </c>
      <c r="G719" s="26">
        <v>1499</v>
      </c>
      <c r="H719" s="43">
        <v>0.43</v>
      </c>
      <c r="I719" s="6" t="str">
        <f t="shared" si="22"/>
        <v>25 to 50%</v>
      </c>
      <c r="J719" s="5">
        <v>4</v>
      </c>
      <c r="K719" s="5" t="str">
        <f t="shared" si="23"/>
        <v>4.0 - 4.5</v>
      </c>
      <c r="L719" s="9">
        <v>7352</v>
      </c>
      <c r="M719"/>
    </row>
    <row r="720" spans="1:13" ht="17" x14ac:dyDescent="0.25">
      <c r="A720" s="11" t="s">
        <v>1781</v>
      </c>
      <c r="B720" s="5" t="s">
        <v>1782</v>
      </c>
      <c r="C720" s="18" t="s">
        <v>13932</v>
      </c>
      <c r="D720" s="5" t="s">
        <v>13933</v>
      </c>
      <c r="E720" s="5" t="s">
        <v>14144</v>
      </c>
      <c r="F720" s="23">
        <v>849</v>
      </c>
      <c r="G720" s="26">
        <v>999</v>
      </c>
      <c r="H720" s="43">
        <v>0.15</v>
      </c>
      <c r="I720" s="6" t="str">
        <f t="shared" si="22"/>
        <v>5 to 25%</v>
      </c>
      <c r="J720" s="5">
        <v>4.0999999999999996</v>
      </c>
      <c r="K720" s="5" t="str">
        <f t="shared" si="23"/>
        <v>4.0 - 4.5</v>
      </c>
      <c r="L720" s="9">
        <v>6736</v>
      </c>
      <c r="M720"/>
    </row>
    <row r="721" spans="1:13" ht="17" x14ac:dyDescent="0.25">
      <c r="A721" s="12" t="s">
        <v>1038</v>
      </c>
      <c r="B721" s="7" t="s">
        <v>1039</v>
      </c>
      <c r="C721" s="18" t="s">
        <v>13932</v>
      </c>
      <c r="D721" s="7" t="s">
        <v>13933</v>
      </c>
      <c r="E721" s="5" t="s">
        <v>14348</v>
      </c>
      <c r="F721" s="24">
        <v>849</v>
      </c>
      <c r="G721" s="27">
        <v>1809</v>
      </c>
      <c r="H721" s="42">
        <v>0.53</v>
      </c>
      <c r="I721" s="6" t="str">
        <f t="shared" si="22"/>
        <v>50 to 75%</v>
      </c>
      <c r="J721" s="7">
        <v>4.3</v>
      </c>
      <c r="K721" s="7" t="str">
        <f t="shared" si="23"/>
        <v>4.0 - 4.5</v>
      </c>
      <c r="L721" s="10">
        <v>6547</v>
      </c>
      <c r="M721"/>
    </row>
    <row r="722" spans="1:13" ht="17" x14ac:dyDescent="0.25">
      <c r="A722" s="12" t="s">
        <v>12934</v>
      </c>
      <c r="B722" s="7" t="s">
        <v>12935</v>
      </c>
      <c r="C722" s="18" t="s">
        <v>13972</v>
      </c>
      <c r="D722" s="7" t="s">
        <v>14022</v>
      </c>
      <c r="E722" s="5" t="s">
        <v>14248</v>
      </c>
      <c r="F722" s="24">
        <v>849</v>
      </c>
      <c r="G722" s="27">
        <v>1190</v>
      </c>
      <c r="H722" s="42">
        <v>0.28999999999999998</v>
      </c>
      <c r="I722" s="6" t="str">
        <f t="shared" si="22"/>
        <v>25 to 50%</v>
      </c>
      <c r="J722" s="7">
        <v>4.2</v>
      </c>
      <c r="K722" s="7" t="str">
        <f t="shared" si="23"/>
        <v>4.0 - 4.5</v>
      </c>
      <c r="L722" s="10">
        <v>4184</v>
      </c>
      <c r="M722"/>
    </row>
    <row r="723" spans="1:13" ht="17" x14ac:dyDescent="0.25">
      <c r="A723" s="12" t="s">
        <v>2136</v>
      </c>
      <c r="B723" s="7" t="s">
        <v>2137</v>
      </c>
      <c r="C723" s="18" t="s">
        <v>13932</v>
      </c>
      <c r="D723" s="7" t="s">
        <v>13933</v>
      </c>
      <c r="E723" s="5" t="s">
        <v>14144</v>
      </c>
      <c r="F723" s="24">
        <v>848.99</v>
      </c>
      <c r="G723" s="27">
        <v>1490</v>
      </c>
      <c r="H723" s="42">
        <v>0.43</v>
      </c>
      <c r="I723" s="6" t="str">
        <f t="shared" si="22"/>
        <v>25 to 50%</v>
      </c>
      <c r="J723" s="7">
        <v>3.9</v>
      </c>
      <c r="K723" s="7" t="str">
        <f t="shared" si="23"/>
        <v>2.5 - 3.9</v>
      </c>
      <c r="L723" s="10">
        <v>356</v>
      </c>
      <c r="M723"/>
    </row>
    <row r="724" spans="1:13" ht="17" x14ac:dyDescent="0.25">
      <c r="A724" s="11" t="s">
        <v>6132</v>
      </c>
      <c r="B724" s="5" t="s">
        <v>6133</v>
      </c>
      <c r="C724" s="18" t="s">
        <v>13932</v>
      </c>
      <c r="D724" s="5" t="s">
        <v>13977</v>
      </c>
      <c r="E724" s="5" t="s">
        <v>14224</v>
      </c>
      <c r="F724" s="23">
        <v>828</v>
      </c>
      <c r="G724" s="26">
        <v>861</v>
      </c>
      <c r="H724" s="43">
        <v>0.04</v>
      </c>
      <c r="I724" s="6" t="str">
        <f t="shared" si="22"/>
        <v>Below 5%</v>
      </c>
      <c r="J724" s="5">
        <v>4.2</v>
      </c>
      <c r="K724" s="5" t="str">
        <f t="shared" si="23"/>
        <v>4.0 - 4.5</v>
      </c>
      <c r="L724" s="9">
        <v>4567</v>
      </c>
      <c r="M724"/>
    </row>
    <row r="725" spans="1:13" ht="17" x14ac:dyDescent="0.25">
      <c r="A725" s="12" t="s">
        <v>12762</v>
      </c>
      <c r="B725" s="7" t="s">
        <v>12763</v>
      </c>
      <c r="C725" s="18" t="s">
        <v>13972</v>
      </c>
      <c r="D725" s="7" t="s">
        <v>14047</v>
      </c>
      <c r="E725" s="5" t="s">
        <v>14263</v>
      </c>
      <c r="F725" s="24">
        <v>825</v>
      </c>
      <c r="G725" s="27">
        <v>825</v>
      </c>
      <c r="H725" s="42">
        <v>0</v>
      </c>
      <c r="I725" s="6" t="str">
        <f t="shared" si="22"/>
        <v>Below 5%</v>
      </c>
      <c r="J725" s="7">
        <v>4</v>
      </c>
      <c r="K725" s="7" t="str">
        <f t="shared" si="23"/>
        <v>4.0 - 4.5</v>
      </c>
      <c r="L725" s="10">
        <v>3246</v>
      </c>
      <c r="M725"/>
    </row>
    <row r="726" spans="1:13" ht="17" x14ac:dyDescent="0.25">
      <c r="A726" s="12" t="s">
        <v>9539</v>
      </c>
      <c r="B726" s="7" t="s">
        <v>9540</v>
      </c>
      <c r="C726" s="18" t="s">
        <v>13972</v>
      </c>
      <c r="D726" s="7" t="s">
        <v>14019</v>
      </c>
      <c r="E726" s="5" t="s">
        <v>14241</v>
      </c>
      <c r="F726" s="24">
        <v>809</v>
      </c>
      <c r="G726" s="27">
        <v>1545</v>
      </c>
      <c r="H726" s="42">
        <v>0.48</v>
      </c>
      <c r="I726" s="6" t="str">
        <f t="shared" si="22"/>
        <v>25 to 50%</v>
      </c>
      <c r="J726" s="7">
        <v>3.7</v>
      </c>
      <c r="K726" s="7" t="str">
        <f t="shared" si="23"/>
        <v>2.5 - 3.9</v>
      </c>
      <c r="L726" s="10">
        <v>976</v>
      </c>
      <c r="M726"/>
    </row>
    <row r="727" spans="1:13" ht="17" x14ac:dyDescent="0.25">
      <c r="A727" s="11" t="s">
        <v>13517</v>
      </c>
      <c r="B727" s="5" t="s">
        <v>13518</v>
      </c>
      <c r="C727" s="18" t="s">
        <v>13972</v>
      </c>
      <c r="D727" s="5" t="s">
        <v>14019</v>
      </c>
      <c r="E727" s="5" t="s">
        <v>14436</v>
      </c>
      <c r="F727" s="23">
        <v>809</v>
      </c>
      <c r="G727" s="26">
        <v>1950</v>
      </c>
      <c r="H727" s="43">
        <v>0.59</v>
      </c>
      <c r="I727" s="6" t="str">
        <f t="shared" si="22"/>
        <v>50 to 75%</v>
      </c>
      <c r="J727" s="5">
        <v>3.9</v>
      </c>
      <c r="K727" s="5" t="str">
        <f t="shared" si="23"/>
        <v>2.5 - 3.9</v>
      </c>
      <c r="L727" s="9">
        <v>710</v>
      </c>
      <c r="M727"/>
    </row>
    <row r="728" spans="1:13" ht="17" x14ac:dyDescent="0.25">
      <c r="A728" s="11" t="s">
        <v>6241</v>
      </c>
      <c r="B728" s="5" t="s">
        <v>6242</v>
      </c>
      <c r="C728" s="18" t="s">
        <v>13935</v>
      </c>
      <c r="D728" s="5" t="s">
        <v>13951</v>
      </c>
      <c r="E728" s="5" t="s">
        <v>14379</v>
      </c>
      <c r="F728" s="23">
        <v>799</v>
      </c>
      <c r="G728" s="26">
        <v>1499</v>
      </c>
      <c r="H728" s="43">
        <v>0.47</v>
      </c>
      <c r="I728" s="6" t="str">
        <f t="shared" si="22"/>
        <v>25 to 50%</v>
      </c>
      <c r="J728" s="5">
        <v>4.0999999999999996</v>
      </c>
      <c r="K728" s="5" t="str">
        <f t="shared" si="23"/>
        <v>4.0 - 4.5</v>
      </c>
      <c r="L728" s="9">
        <v>53648</v>
      </c>
      <c r="M728"/>
    </row>
    <row r="729" spans="1:13" ht="17" x14ac:dyDescent="0.25">
      <c r="A729" s="12" t="s">
        <v>6028</v>
      </c>
      <c r="B729" s="7" t="s">
        <v>6029</v>
      </c>
      <c r="C729" s="18" t="s">
        <v>13932</v>
      </c>
      <c r="D729" s="7" t="s">
        <v>13964</v>
      </c>
      <c r="E729" s="5" t="s">
        <v>14182</v>
      </c>
      <c r="F729" s="24">
        <v>799</v>
      </c>
      <c r="G729" s="27">
        <v>1295</v>
      </c>
      <c r="H729" s="42">
        <v>0.38</v>
      </c>
      <c r="I729" s="6" t="str">
        <f t="shared" si="22"/>
        <v>25 to 50%</v>
      </c>
      <c r="J729" s="7">
        <v>4.4000000000000004</v>
      </c>
      <c r="K729" s="7" t="str">
        <f t="shared" si="23"/>
        <v>4.0 - 4.5</v>
      </c>
      <c r="L729" s="10">
        <v>34852</v>
      </c>
      <c r="M729"/>
    </row>
    <row r="730" spans="1:13" ht="17" x14ac:dyDescent="0.25">
      <c r="A730" s="12" t="s">
        <v>1259</v>
      </c>
      <c r="B730" s="7" t="s">
        <v>1260</v>
      </c>
      <c r="C730" s="18" t="s">
        <v>13935</v>
      </c>
      <c r="D730" s="7" t="s">
        <v>13933</v>
      </c>
      <c r="E730" s="5" t="s">
        <v>14348</v>
      </c>
      <c r="F730" s="24">
        <v>799</v>
      </c>
      <c r="G730" s="27">
        <v>1700</v>
      </c>
      <c r="H730" s="42">
        <v>0.53</v>
      </c>
      <c r="I730" s="6" t="str">
        <f t="shared" si="22"/>
        <v>50 to 75%</v>
      </c>
      <c r="J730" s="7">
        <v>4.0999999999999996</v>
      </c>
      <c r="K730" s="7" t="str">
        <f t="shared" si="23"/>
        <v>4.0 - 4.5</v>
      </c>
      <c r="L730" s="10">
        <v>28638</v>
      </c>
      <c r="M730"/>
    </row>
    <row r="731" spans="1:13" ht="17" x14ac:dyDescent="0.25">
      <c r="A731" s="11" t="s">
        <v>5543</v>
      </c>
      <c r="B731" s="5" t="s">
        <v>5544</v>
      </c>
      <c r="C731" s="18" t="s">
        <v>13935</v>
      </c>
      <c r="D731" s="5" t="s">
        <v>13975</v>
      </c>
      <c r="E731" s="5" t="s">
        <v>14389</v>
      </c>
      <c r="F731" s="23">
        <v>799</v>
      </c>
      <c r="G731" s="26">
        <v>3990</v>
      </c>
      <c r="H731" s="43">
        <v>0.8</v>
      </c>
      <c r="I731" s="6" t="str">
        <f t="shared" si="22"/>
        <v>Above 75%</v>
      </c>
      <c r="J731" s="5">
        <v>4.3</v>
      </c>
      <c r="K731" s="5" t="str">
        <f t="shared" si="23"/>
        <v>4.0 - 4.5</v>
      </c>
      <c r="L731" s="9">
        <v>27139</v>
      </c>
      <c r="M731"/>
    </row>
    <row r="732" spans="1:13" ht="17" x14ac:dyDescent="0.25">
      <c r="A732" s="11" t="s">
        <v>5812</v>
      </c>
      <c r="B732" s="5" t="s">
        <v>5813</v>
      </c>
      <c r="C732" s="18" t="s">
        <v>13935</v>
      </c>
      <c r="D732" s="5" t="s">
        <v>13981</v>
      </c>
      <c r="E732" s="5" t="s">
        <v>14164</v>
      </c>
      <c r="F732" s="23">
        <v>799</v>
      </c>
      <c r="G732" s="26">
        <v>1999</v>
      </c>
      <c r="H732" s="43">
        <v>0.6</v>
      </c>
      <c r="I732" s="6" t="str">
        <f t="shared" si="22"/>
        <v>50 to 75%</v>
      </c>
      <c r="J732" s="5">
        <v>3.8</v>
      </c>
      <c r="K732" s="5" t="str">
        <f t="shared" si="23"/>
        <v>2.5 - 3.9</v>
      </c>
      <c r="L732" s="9">
        <v>12958</v>
      </c>
      <c r="M732"/>
    </row>
    <row r="733" spans="1:13" ht="17" x14ac:dyDescent="0.25">
      <c r="A733" s="11" t="s">
        <v>9877</v>
      </c>
      <c r="B733" s="5" t="s">
        <v>9878</v>
      </c>
      <c r="C733" s="18" t="s">
        <v>13972</v>
      </c>
      <c r="D733" s="5" t="s">
        <v>14023</v>
      </c>
      <c r="E733" s="5" t="s">
        <v>14426</v>
      </c>
      <c r="F733" s="23">
        <v>799</v>
      </c>
      <c r="G733" s="26">
        <v>1500</v>
      </c>
      <c r="H733" s="43">
        <v>0.47</v>
      </c>
      <c r="I733" s="6" t="str">
        <f t="shared" si="22"/>
        <v>25 to 50%</v>
      </c>
      <c r="J733" s="5">
        <v>4.3</v>
      </c>
      <c r="K733" s="5" t="str">
        <f t="shared" si="23"/>
        <v>4.0 - 4.5</v>
      </c>
      <c r="L733" s="9">
        <v>9695</v>
      </c>
      <c r="M733"/>
    </row>
    <row r="734" spans="1:13" ht="17" x14ac:dyDescent="0.25">
      <c r="A734" s="12" t="s">
        <v>2071</v>
      </c>
      <c r="B734" s="7" t="s">
        <v>2072</v>
      </c>
      <c r="C734" s="18" t="s">
        <v>13932</v>
      </c>
      <c r="D734" s="7" t="s">
        <v>13933</v>
      </c>
      <c r="E734" s="5" t="s">
        <v>14348</v>
      </c>
      <c r="F734" s="24">
        <v>799</v>
      </c>
      <c r="G734" s="27">
        <v>1999</v>
      </c>
      <c r="H734" s="42">
        <v>0.6</v>
      </c>
      <c r="I734" s="6" t="str">
        <f t="shared" si="22"/>
        <v>50 to 75%</v>
      </c>
      <c r="J734" s="7">
        <v>4.2</v>
      </c>
      <c r="K734" s="7" t="str">
        <f t="shared" si="23"/>
        <v>4.0 - 4.5</v>
      </c>
      <c r="L734" s="10">
        <v>8583</v>
      </c>
      <c r="M734"/>
    </row>
    <row r="735" spans="1:13" ht="17" x14ac:dyDescent="0.25">
      <c r="A735" s="11" t="s">
        <v>563</v>
      </c>
      <c r="B735" s="5" t="s">
        <v>564</v>
      </c>
      <c r="C735" s="18" t="s">
        <v>13932</v>
      </c>
      <c r="D735" s="5" t="s">
        <v>13933</v>
      </c>
      <c r="E735" s="5" t="s">
        <v>14348</v>
      </c>
      <c r="F735" s="23">
        <v>799</v>
      </c>
      <c r="G735" s="26">
        <v>2100</v>
      </c>
      <c r="H735" s="43">
        <v>0.62</v>
      </c>
      <c r="I735" s="6" t="str">
        <f t="shared" si="22"/>
        <v>50 to 75%</v>
      </c>
      <c r="J735" s="5">
        <v>4.3</v>
      </c>
      <c r="K735" s="5" t="str">
        <f t="shared" si="23"/>
        <v>4.0 - 4.5</v>
      </c>
      <c r="L735" s="9">
        <v>8188</v>
      </c>
      <c r="M735"/>
    </row>
    <row r="736" spans="1:13" ht="17" x14ac:dyDescent="0.25">
      <c r="A736" s="11" t="s">
        <v>563</v>
      </c>
      <c r="B736" s="5" t="s">
        <v>564</v>
      </c>
      <c r="C736" s="18" t="s">
        <v>13932</v>
      </c>
      <c r="D736" s="5" t="s">
        <v>13933</v>
      </c>
      <c r="E736" s="5" t="s">
        <v>14348</v>
      </c>
      <c r="F736" s="23">
        <v>799</v>
      </c>
      <c r="G736" s="26">
        <v>2100</v>
      </c>
      <c r="H736" s="43">
        <v>0.62</v>
      </c>
      <c r="I736" s="6" t="str">
        <f t="shared" si="22"/>
        <v>50 to 75%</v>
      </c>
      <c r="J736" s="5">
        <v>4.3</v>
      </c>
      <c r="K736" s="5" t="str">
        <f t="shared" si="23"/>
        <v>4.0 - 4.5</v>
      </c>
      <c r="L736" s="9">
        <v>8188</v>
      </c>
      <c r="M736"/>
    </row>
    <row r="737" spans="1:13" ht="17" x14ac:dyDescent="0.25">
      <c r="A737" s="11" t="s">
        <v>563</v>
      </c>
      <c r="B737" s="5" t="s">
        <v>564</v>
      </c>
      <c r="C737" s="18" t="s">
        <v>13932</v>
      </c>
      <c r="D737" s="5" t="s">
        <v>13933</v>
      </c>
      <c r="E737" s="5" t="s">
        <v>14348</v>
      </c>
      <c r="F737" s="23">
        <v>799</v>
      </c>
      <c r="G737" s="26">
        <v>2100</v>
      </c>
      <c r="H737" s="43">
        <v>0.62</v>
      </c>
      <c r="I737" s="6" t="str">
        <f t="shared" si="22"/>
        <v>50 to 75%</v>
      </c>
      <c r="J737" s="5">
        <v>4.3</v>
      </c>
      <c r="K737" s="5" t="str">
        <f t="shared" si="23"/>
        <v>4.0 - 4.5</v>
      </c>
      <c r="L737" s="9">
        <v>8188</v>
      </c>
      <c r="M737"/>
    </row>
    <row r="738" spans="1:13" ht="17" x14ac:dyDescent="0.25">
      <c r="A738" s="11" t="s">
        <v>2229</v>
      </c>
      <c r="B738" s="5" t="s">
        <v>2230</v>
      </c>
      <c r="C738" s="18" t="s">
        <v>13932</v>
      </c>
      <c r="D738" s="5" t="s">
        <v>13933</v>
      </c>
      <c r="E738" s="5" t="s">
        <v>14144</v>
      </c>
      <c r="F738" s="23">
        <v>799</v>
      </c>
      <c r="G738" s="26">
        <v>1749</v>
      </c>
      <c r="H738" s="43">
        <v>0.54</v>
      </c>
      <c r="I738" s="6" t="str">
        <f t="shared" si="22"/>
        <v>50 to 75%</v>
      </c>
      <c r="J738" s="5">
        <v>4.0999999999999996</v>
      </c>
      <c r="K738" s="5" t="str">
        <f t="shared" si="23"/>
        <v>4.0 - 4.5</v>
      </c>
      <c r="L738" s="9">
        <v>5626</v>
      </c>
      <c r="M738"/>
    </row>
    <row r="739" spans="1:13" ht="17" x14ac:dyDescent="0.25">
      <c r="A739" s="12" t="s">
        <v>9910</v>
      </c>
      <c r="B739" s="7" t="s">
        <v>9911</v>
      </c>
      <c r="C739" s="18" t="s">
        <v>13972</v>
      </c>
      <c r="D739" s="7" t="s">
        <v>14023</v>
      </c>
      <c r="E739" s="5" t="s">
        <v>14257</v>
      </c>
      <c r="F739" s="24">
        <v>799</v>
      </c>
      <c r="G739" s="27">
        <v>1999</v>
      </c>
      <c r="H739" s="42">
        <v>0.6</v>
      </c>
      <c r="I739" s="6" t="str">
        <f t="shared" si="22"/>
        <v>50 to 75%</v>
      </c>
      <c r="J739" s="7">
        <v>4.0999999999999996</v>
      </c>
      <c r="K739" s="7" t="str">
        <f t="shared" si="23"/>
        <v>4.0 - 4.5</v>
      </c>
      <c r="L739" s="10">
        <v>2162</v>
      </c>
      <c r="M739"/>
    </row>
    <row r="740" spans="1:13" ht="17" x14ac:dyDescent="0.25">
      <c r="A740" s="12" t="s">
        <v>11102</v>
      </c>
      <c r="B740" s="7" t="s">
        <v>11103</v>
      </c>
      <c r="C740" s="18" t="s">
        <v>13972</v>
      </c>
      <c r="D740" s="7" t="s">
        <v>14022</v>
      </c>
      <c r="E740" s="5" t="s">
        <v>14289</v>
      </c>
      <c r="F740" s="24">
        <v>799</v>
      </c>
      <c r="G740" s="27">
        <v>1230</v>
      </c>
      <c r="H740" s="42">
        <v>0.35</v>
      </c>
      <c r="I740" s="6" t="str">
        <f t="shared" si="22"/>
        <v>25 to 50%</v>
      </c>
      <c r="J740" s="7">
        <v>4.0999999999999996</v>
      </c>
      <c r="K740" s="7" t="str">
        <f t="shared" si="23"/>
        <v>4.0 - 4.5</v>
      </c>
      <c r="L740" s="10">
        <v>2138</v>
      </c>
      <c r="M740"/>
    </row>
    <row r="741" spans="1:13" ht="17" x14ac:dyDescent="0.25">
      <c r="A741" s="12" t="s">
        <v>1750</v>
      </c>
      <c r="B741" s="7" t="s">
        <v>1751</v>
      </c>
      <c r="C741" s="18" t="s">
        <v>13935</v>
      </c>
      <c r="D741" s="7" t="s">
        <v>13937</v>
      </c>
      <c r="E741" s="5" t="s">
        <v>14351</v>
      </c>
      <c r="F741" s="24">
        <v>799</v>
      </c>
      <c r="G741" s="27">
        <v>1999</v>
      </c>
      <c r="H741" s="42">
        <v>0.6</v>
      </c>
      <c r="I741" s="6" t="str">
        <f t="shared" si="22"/>
        <v>50 to 75%</v>
      </c>
      <c r="J741" s="7">
        <v>3.3</v>
      </c>
      <c r="K741" s="7" t="str">
        <f t="shared" si="23"/>
        <v>2.5 - 3.9</v>
      </c>
      <c r="L741" s="10">
        <v>576</v>
      </c>
      <c r="M741"/>
    </row>
    <row r="742" spans="1:13" ht="17" x14ac:dyDescent="0.25">
      <c r="A742" s="11" t="s">
        <v>9088</v>
      </c>
      <c r="B742" s="5" t="s">
        <v>9089</v>
      </c>
      <c r="C742" s="18" t="s">
        <v>13935</v>
      </c>
      <c r="D742" s="5" t="s">
        <v>13993</v>
      </c>
      <c r="E742" s="5" t="s">
        <v>14130</v>
      </c>
      <c r="F742" s="23">
        <v>799</v>
      </c>
      <c r="G742" s="26">
        <v>1999</v>
      </c>
      <c r="H742" s="43">
        <v>0.6</v>
      </c>
      <c r="I742" s="6" t="str">
        <f t="shared" si="22"/>
        <v>50 to 75%</v>
      </c>
      <c r="J742" s="5">
        <v>3.7</v>
      </c>
      <c r="K742" s="5" t="str">
        <f t="shared" si="23"/>
        <v>2.5 - 3.9</v>
      </c>
      <c r="L742" s="9">
        <v>418</v>
      </c>
      <c r="M742"/>
    </row>
    <row r="743" spans="1:13" ht="17" x14ac:dyDescent="0.25">
      <c r="A743" s="11" t="s">
        <v>4776</v>
      </c>
      <c r="B743" s="5" t="s">
        <v>4777</v>
      </c>
      <c r="C743" s="18" t="s">
        <v>13935</v>
      </c>
      <c r="D743" s="5" t="s">
        <v>13947</v>
      </c>
      <c r="E743" s="5" t="s">
        <v>14091</v>
      </c>
      <c r="F743" s="23">
        <v>799</v>
      </c>
      <c r="G743" s="26">
        <v>3990</v>
      </c>
      <c r="H743" s="43">
        <v>0.8</v>
      </c>
      <c r="I743" s="6" t="str">
        <f t="shared" si="22"/>
        <v>Above 75%</v>
      </c>
      <c r="J743" s="5">
        <v>3.8</v>
      </c>
      <c r="K743" s="5" t="str">
        <f t="shared" si="23"/>
        <v>2.5 - 3.9</v>
      </c>
      <c r="L743" s="9">
        <v>119</v>
      </c>
      <c r="M743"/>
    </row>
    <row r="744" spans="1:13" ht="17" x14ac:dyDescent="0.25">
      <c r="A744" s="11" t="s">
        <v>12507</v>
      </c>
      <c r="B744" s="5" t="s">
        <v>12508</v>
      </c>
      <c r="C744" s="18" t="s">
        <v>13972</v>
      </c>
      <c r="D744" s="5" t="s">
        <v>14026</v>
      </c>
      <c r="E744" s="5" t="s">
        <v>14348</v>
      </c>
      <c r="F744" s="23">
        <v>799</v>
      </c>
      <c r="G744" s="26">
        <v>1699</v>
      </c>
      <c r="H744" s="43">
        <v>0.53</v>
      </c>
      <c r="I744" s="6" t="str">
        <f t="shared" si="22"/>
        <v>50 to 75%</v>
      </c>
      <c r="J744" s="5">
        <v>4</v>
      </c>
      <c r="K744" s="5" t="str">
        <f t="shared" si="23"/>
        <v>4.0 - 4.5</v>
      </c>
      <c r="L744" s="9">
        <v>97</v>
      </c>
      <c r="M744"/>
    </row>
    <row r="745" spans="1:13" ht="17" x14ac:dyDescent="0.25">
      <c r="A745" s="11" t="s">
        <v>9770</v>
      </c>
      <c r="B745" s="5" t="s">
        <v>9771</v>
      </c>
      <c r="C745" s="18" t="s">
        <v>13972</v>
      </c>
      <c r="D745" s="5" t="s">
        <v>14020</v>
      </c>
      <c r="E745" s="5" t="s">
        <v>14242</v>
      </c>
      <c r="F745" s="23">
        <v>799</v>
      </c>
      <c r="G745" s="26">
        <v>1989</v>
      </c>
      <c r="H745" s="43">
        <v>0.6</v>
      </c>
      <c r="I745" s="6" t="str">
        <f t="shared" si="22"/>
        <v>50 to 75%</v>
      </c>
      <c r="J745" s="5">
        <v>4.3</v>
      </c>
      <c r="K745" s="5" t="str">
        <f t="shared" si="23"/>
        <v>4.0 - 4.5</v>
      </c>
      <c r="L745" s="9">
        <v>70</v>
      </c>
      <c r="M745"/>
    </row>
    <row r="746" spans="1:13" ht="17" x14ac:dyDescent="0.25">
      <c r="A746" s="12" t="s">
        <v>11802</v>
      </c>
      <c r="B746" s="7" t="s">
        <v>11803</v>
      </c>
      <c r="C746" s="18" t="s">
        <v>13972</v>
      </c>
      <c r="D746" s="7" t="s">
        <v>14023</v>
      </c>
      <c r="E746" s="5" t="s">
        <v>14306</v>
      </c>
      <c r="F746" s="24">
        <v>799</v>
      </c>
      <c r="G746" s="27">
        <v>2999</v>
      </c>
      <c r="H746" s="42">
        <v>0.73</v>
      </c>
      <c r="I746" s="6" t="str">
        <f t="shared" si="22"/>
        <v>50 to 75%</v>
      </c>
      <c r="J746" s="7">
        <v>4.5</v>
      </c>
      <c r="K746" s="7" t="str">
        <f t="shared" si="23"/>
        <v>4.5 +</v>
      </c>
      <c r="L746" s="10">
        <v>63</v>
      </c>
      <c r="M746"/>
    </row>
    <row r="747" spans="1:13" ht="17" x14ac:dyDescent="0.25">
      <c r="A747" s="11" t="s">
        <v>13622</v>
      </c>
      <c r="B747" s="5" t="s">
        <v>13623</v>
      </c>
      <c r="C747" s="18" t="s">
        <v>13972</v>
      </c>
      <c r="D747" s="5" t="s">
        <v>14021</v>
      </c>
      <c r="E747" s="5" t="s">
        <v>14165</v>
      </c>
      <c r="F747" s="23">
        <v>799</v>
      </c>
      <c r="G747" s="26">
        <v>1199</v>
      </c>
      <c r="H747" s="43">
        <v>0.33</v>
      </c>
      <c r="I747" s="6" t="str">
        <f t="shared" si="22"/>
        <v>25 to 50%</v>
      </c>
      <c r="J747" s="5">
        <v>4.4000000000000004</v>
      </c>
      <c r="K747" s="5" t="str">
        <f t="shared" si="23"/>
        <v>4.0 - 4.5</v>
      </c>
      <c r="L747" s="9">
        <v>17</v>
      </c>
      <c r="M747"/>
    </row>
    <row r="748" spans="1:13" ht="17" x14ac:dyDescent="0.25">
      <c r="A748" s="12" t="s">
        <v>5402</v>
      </c>
      <c r="B748" s="7" t="s">
        <v>5403</v>
      </c>
      <c r="C748" s="18" t="s">
        <v>13969</v>
      </c>
      <c r="D748" s="7" t="s">
        <v>14346</v>
      </c>
      <c r="E748" s="5" t="s">
        <v>14185</v>
      </c>
      <c r="F748" s="24">
        <v>798</v>
      </c>
      <c r="G748" s="27">
        <v>1995</v>
      </c>
      <c r="H748" s="42">
        <v>0.6</v>
      </c>
      <c r="I748" s="6" t="str">
        <f t="shared" si="22"/>
        <v>50 to 75%</v>
      </c>
      <c r="J748" s="7">
        <v>4</v>
      </c>
      <c r="K748" s="7" t="str">
        <f t="shared" si="23"/>
        <v>4.0 - 4.5</v>
      </c>
      <c r="L748" s="10">
        <v>68664</v>
      </c>
      <c r="M748"/>
    </row>
    <row r="749" spans="1:13" ht="17" x14ac:dyDescent="0.25">
      <c r="A749" s="12" t="s">
        <v>2533</v>
      </c>
      <c r="B749" s="7" t="s">
        <v>2534</v>
      </c>
      <c r="C749" s="18" t="s">
        <v>13935</v>
      </c>
      <c r="D749" s="7" t="s">
        <v>13937</v>
      </c>
      <c r="E749" s="5" t="s">
        <v>14351</v>
      </c>
      <c r="F749" s="24">
        <v>790</v>
      </c>
      <c r="G749" s="27">
        <v>1999</v>
      </c>
      <c r="H749" s="42">
        <v>0.6</v>
      </c>
      <c r="I749" s="6" t="str">
        <f t="shared" si="22"/>
        <v>50 to 75%</v>
      </c>
      <c r="J749" s="7">
        <v>3</v>
      </c>
      <c r="K749" s="7" t="str">
        <f t="shared" si="23"/>
        <v>2.5 - 3.9</v>
      </c>
      <c r="L749" s="10">
        <v>103</v>
      </c>
      <c r="M749"/>
    </row>
    <row r="750" spans="1:13" ht="17" x14ac:dyDescent="0.25">
      <c r="A750" s="12" t="s">
        <v>2502</v>
      </c>
      <c r="B750" s="7" t="s">
        <v>2503</v>
      </c>
      <c r="C750" s="18" t="s">
        <v>13932</v>
      </c>
      <c r="D750" s="7" t="s">
        <v>13933</v>
      </c>
      <c r="E750" s="5" t="s">
        <v>14348</v>
      </c>
      <c r="F750" s="24">
        <v>789</v>
      </c>
      <c r="G750" s="27">
        <v>1999</v>
      </c>
      <c r="H750" s="42">
        <v>0.61</v>
      </c>
      <c r="I750" s="6" t="str">
        <f t="shared" si="22"/>
        <v>50 to 75%</v>
      </c>
      <c r="J750" s="7">
        <v>4.2</v>
      </c>
      <c r="K750" s="7" t="str">
        <f t="shared" si="23"/>
        <v>4.0 - 4.5</v>
      </c>
      <c r="L750" s="10">
        <v>34540</v>
      </c>
      <c r="M750"/>
    </row>
    <row r="751" spans="1:13" ht="17" x14ac:dyDescent="0.25">
      <c r="A751" s="11" t="s">
        <v>10620</v>
      </c>
      <c r="B751" s="5" t="s">
        <v>10621</v>
      </c>
      <c r="C751" s="18" t="s">
        <v>13972</v>
      </c>
      <c r="D751" s="5" t="s">
        <v>14021</v>
      </c>
      <c r="E751" s="5" t="s">
        <v>14346</v>
      </c>
      <c r="F751" s="23">
        <v>784</v>
      </c>
      <c r="G751" s="26">
        <v>1599</v>
      </c>
      <c r="H751" s="43">
        <v>0.51</v>
      </c>
      <c r="I751" s="6" t="str">
        <f t="shared" si="22"/>
        <v>50 to 75%</v>
      </c>
      <c r="J751" s="5">
        <v>4.5</v>
      </c>
      <c r="K751" s="5" t="str">
        <f t="shared" si="23"/>
        <v>4.5 +</v>
      </c>
      <c r="L751" s="9">
        <v>11</v>
      </c>
      <c r="M751"/>
    </row>
    <row r="752" spans="1:13" ht="17" x14ac:dyDescent="0.25">
      <c r="A752" s="11" t="s">
        <v>12964</v>
      </c>
      <c r="B752" s="5" t="s">
        <v>12965</v>
      </c>
      <c r="C752" s="18" t="s">
        <v>13972</v>
      </c>
      <c r="D752" s="5" t="s">
        <v>14021</v>
      </c>
      <c r="E752" s="5" t="s">
        <v>14454</v>
      </c>
      <c r="F752" s="23">
        <v>778</v>
      </c>
      <c r="G752" s="26">
        <v>999</v>
      </c>
      <c r="H752" s="43">
        <v>0.22</v>
      </c>
      <c r="I752" s="6" t="str">
        <f t="shared" si="22"/>
        <v>5 to 25%</v>
      </c>
      <c r="J752" s="5">
        <v>3.3</v>
      </c>
      <c r="K752" s="5" t="str">
        <f t="shared" si="23"/>
        <v>2.5 - 3.9</v>
      </c>
      <c r="L752" s="9">
        <v>8</v>
      </c>
      <c r="M752"/>
    </row>
    <row r="753" spans="1:13" ht="17" x14ac:dyDescent="0.25">
      <c r="A753" s="12" t="s">
        <v>9736</v>
      </c>
      <c r="B753" s="7" t="s">
        <v>9737</v>
      </c>
      <c r="C753" s="18" t="s">
        <v>13972</v>
      </c>
      <c r="D753" s="7" t="s">
        <v>14022</v>
      </c>
      <c r="E753" s="5" t="s">
        <v>14246</v>
      </c>
      <c r="F753" s="24">
        <v>775</v>
      </c>
      <c r="G753" s="27">
        <v>875</v>
      </c>
      <c r="H753" s="42">
        <v>0.11</v>
      </c>
      <c r="I753" s="6" t="str">
        <f t="shared" si="22"/>
        <v>5 to 25%</v>
      </c>
      <c r="J753" s="7">
        <v>4.2</v>
      </c>
      <c r="K753" s="7" t="str">
        <f t="shared" si="23"/>
        <v>4.0 - 4.5</v>
      </c>
      <c r="L753" s="10">
        <v>46647</v>
      </c>
      <c r="M753"/>
    </row>
    <row r="754" spans="1:13" ht="17" x14ac:dyDescent="0.25">
      <c r="A754" s="11" t="s">
        <v>8768</v>
      </c>
      <c r="B754" s="5" t="s">
        <v>8769</v>
      </c>
      <c r="C754" s="18" t="s">
        <v>13932</v>
      </c>
      <c r="D754" s="5" t="s">
        <v>14001</v>
      </c>
      <c r="E754" s="5" t="s">
        <v>14224</v>
      </c>
      <c r="F754" s="23">
        <v>770</v>
      </c>
      <c r="G754" s="26">
        <v>1547</v>
      </c>
      <c r="H754" s="43">
        <v>0.5</v>
      </c>
      <c r="I754" s="6" t="str">
        <f t="shared" si="22"/>
        <v>25 to 50%</v>
      </c>
      <c r="J754" s="5">
        <v>4.3</v>
      </c>
      <c r="K754" s="5" t="str">
        <f t="shared" si="23"/>
        <v>4.0 - 4.5</v>
      </c>
      <c r="L754" s="9">
        <v>2585</v>
      </c>
      <c r="M754"/>
    </row>
    <row r="755" spans="1:13" ht="17" x14ac:dyDescent="0.25">
      <c r="A755" s="12" t="s">
        <v>12517</v>
      </c>
      <c r="B755" s="7" t="s">
        <v>12518</v>
      </c>
      <c r="C755" s="18" t="s">
        <v>13972</v>
      </c>
      <c r="D755" s="7" t="s">
        <v>14026</v>
      </c>
      <c r="E755" s="5" t="s">
        <v>14247</v>
      </c>
      <c r="F755" s="24">
        <v>765</v>
      </c>
      <c r="G755" s="27">
        <v>970</v>
      </c>
      <c r="H755" s="42">
        <v>0.21</v>
      </c>
      <c r="I755" s="6" t="str">
        <f t="shared" si="22"/>
        <v>5 to 25%</v>
      </c>
      <c r="J755" s="7">
        <v>4.2</v>
      </c>
      <c r="K755" s="7" t="str">
        <f t="shared" si="23"/>
        <v>4.0 - 4.5</v>
      </c>
      <c r="L755" s="10">
        <v>6055</v>
      </c>
      <c r="M755"/>
    </row>
    <row r="756" spans="1:13" ht="17" x14ac:dyDescent="0.25">
      <c r="A756" s="12" t="s">
        <v>13124</v>
      </c>
      <c r="B756" s="7" t="s">
        <v>13125</v>
      </c>
      <c r="C756" s="18" t="s">
        <v>13972</v>
      </c>
      <c r="D756" s="7" t="s">
        <v>14023</v>
      </c>
      <c r="E756" s="5" t="s">
        <v>14272</v>
      </c>
      <c r="F756" s="24">
        <v>759</v>
      </c>
      <c r="G756" s="27">
        <v>1999</v>
      </c>
      <c r="H756" s="42">
        <v>0.62</v>
      </c>
      <c r="I756" s="6" t="str">
        <f t="shared" si="22"/>
        <v>50 to 75%</v>
      </c>
      <c r="J756" s="7">
        <v>4.3</v>
      </c>
      <c r="K756" s="7" t="str">
        <f t="shared" si="23"/>
        <v>4.0 - 4.5</v>
      </c>
      <c r="L756" s="10">
        <v>532</v>
      </c>
      <c r="M756"/>
    </row>
    <row r="757" spans="1:13" ht="17" x14ac:dyDescent="0.25">
      <c r="A757" s="11" t="s">
        <v>10053</v>
      </c>
      <c r="B757" s="5" t="s">
        <v>10054</v>
      </c>
      <c r="C757" s="18" t="s">
        <v>13972</v>
      </c>
      <c r="D757" s="5" t="s">
        <v>14026</v>
      </c>
      <c r="E757" s="5" t="s">
        <v>14247</v>
      </c>
      <c r="F757" s="23">
        <v>753</v>
      </c>
      <c r="G757" s="26">
        <v>899</v>
      </c>
      <c r="H757" s="43">
        <v>0.16</v>
      </c>
      <c r="I757" s="6" t="str">
        <f t="shared" si="22"/>
        <v>5 to 25%</v>
      </c>
      <c r="J757" s="5">
        <v>4.2</v>
      </c>
      <c r="K757" s="5" t="str">
        <f t="shared" si="23"/>
        <v>4.0 - 4.5</v>
      </c>
      <c r="L757" s="9">
        <v>18462</v>
      </c>
      <c r="M757"/>
    </row>
    <row r="758" spans="1:13" ht="17" x14ac:dyDescent="0.25">
      <c r="A758" s="12" t="s">
        <v>1430</v>
      </c>
      <c r="B758" s="7" t="s">
        <v>1431</v>
      </c>
      <c r="C758" s="18" t="s">
        <v>13932</v>
      </c>
      <c r="D758" s="7" t="s">
        <v>13934</v>
      </c>
      <c r="E758" s="5" t="s">
        <v>14350</v>
      </c>
      <c r="F758" s="24">
        <v>749</v>
      </c>
      <c r="G758" s="27">
        <v>1339</v>
      </c>
      <c r="H758" s="42">
        <v>0.44</v>
      </c>
      <c r="I758" s="6" t="str">
        <f t="shared" si="22"/>
        <v>25 to 50%</v>
      </c>
      <c r="J758" s="7">
        <v>4.2</v>
      </c>
      <c r="K758" s="7" t="str">
        <f t="shared" si="23"/>
        <v>4.0 - 4.5</v>
      </c>
      <c r="L758" s="10">
        <v>179692</v>
      </c>
      <c r="M758"/>
    </row>
    <row r="759" spans="1:13" ht="17" x14ac:dyDescent="0.25">
      <c r="A759" s="12" t="s">
        <v>9225</v>
      </c>
      <c r="B759" s="7" t="s">
        <v>9226</v>
      </c>
      <c r="C759" s="18" t="s">
        <v>13972</v>
      </c>
      <c r="D759" s="7" t="s">
        <v>14019</v>
      </c>
      <c r="E759" s="5" t="s">
        <v>14245</v>
      </c>
      <c r="F759" s="24">
        <v>749</v>
      </c>
      <c r="G759" s="27">
        <v>1445</v>
      </c>
      <c r="H759" s="42">
        <v>0.48</v>
      </c>
      <c r="I759" s="6" t="str">
        <f t="shared" si="22"/>
        <v>25 to 50%</v>
      </c>
      <c r="J759" s="7">
        <v>3.9</v>
      </c>
      <c r="K759" s="7" t="str">
        <f t="shared" si="23"/>
        <v>2.5 - 3.9</v>
      </c>
      <c r="L759" s="10">
        <v>63350</v>
      </c>
      <c r="M759"/>
    </row>
    <row r="760" spans="1:13" ht="17" x14ac:dyDescent="0.25">
      <c r="A760" s="12" t="s">
        <v>9800</v>
      </c>
      <c r="B760" s="7" t="s">
        <v>9801</v>
      </c>
      <c r="C760" s="18" t="s">
        <v>13972</v>
      </c>
      <c r="D760" s="7" t="s">
        <v>14019</v>
      </c>
      <c r="E760" s="5" t="s">
        <v>14255</v>
      </c>
      <c r="F760" s="24">
        <v>749</v>
      </c>
      <c r="G760" s="27">
        <v>1111</v>
      </c>
      <c r="H760" s="42">
        <v>0.33</v>
      </c>
      <c r="I760" s="6" t="str">
        <f t="shared" si="22"/>
        <v>25 to 50%</v>
      </c>
      <c r="J760" s="7">
        <v>4.2</v>
      </c>
      <c r="K760" s="7" t="str">
        <f t="shared" si="23"/>
        <v>4.0 - 4.5</v>
      </c>
      <c r="L760" s="10">
        <v>35693</v>
      </c>
      <c r="M760"/>
    </row>
    <row r="761" spans="1:13" ht="17" x14ac:dyDescent="0.25">
      <c r="A761" s="12" t="s">
        <v>9205</v>
      </c>
      <c r="B761" s="7" t="s">
        <v>9206</v>
      </c>
      <c r="C761" s="18" t="s">
        <v>13972</v>
      </c>
      <c r="D761" s="7" t="s">
        <v>14019</v>
      </c>
      <c r="E761" s="5" t="s">
        <v>14245</v>
      </c>
      <c r="F761" s="24">
        <v>749</v>
      </c>
      <c r="G761" s="27">
        <v>1245</v>
      </c>
      <c r="H761" s="42">
        <v>0.4</v>
      </c>
      <c r="I761" s="6" t="str">
        <f t="shared" si="22"/>
        <v>25 to 50%</v>
      </c>
      <c r="J761" s="7">
        <v>3.9</v>
      </c>
      <c r="K761" s="7" t="str">
        <f t="shared" si="23"/>
        <v>2.5 - 3.9</v>
      </c>
      <c r="L761" s="10">
        <v>31783</v>
      </c>
      <c r="M761"/>
    </row>
    <row r="762" spans="1:13" ht="17" x14ac:dyDescent="0.25">
      <c r="A762" s="11" t="s">
        <v>8437</v>
      </c>
      <c r="B762" s="5" t="s">
        <v>8438</v>
      </c>
      <c r="C762" s="18" t="s">
        <v>13932</v>
      </c>
      <c r="D762" s="5" t="s">
        <v>14012</v>
      </c>
      <c r="E762" s="5" t="s">
        <v>14201</v>
      </c>
      <c r="F762" s="23">
        <v>749</v>
      </c>
      <c r="G762" s="26">
        <v>1799</v>
      </c>
      <c r="H762" s="43">
        <v>0.57999999999999996</v>
      </c>
      <c r="I762" s="6" t="str">
        <f t="shared" si="22"/>
        <v>50 to 75%</v>
      </c>
      <c r="J762" s="5">
        <v>4</v>
      </c>
      <c r="K762" s="5" t="str">
        <f t="shared" si="23"/>
        <v>4.0 - 4.5</v>
      </c>
      <c r="L762" s="9">
        <v>13199</v>
      </c>
      <c r="M762"/>
    </row>
    <row r="763" spans="1:13" ht="17" x14ac:dyDescent="0.25">
      <c r="A763" s="12" t="s">
        <v>9631</v>
      </c>
      <c r="B763" s="7" t="s">
        <v>9632</v>
      </c>
      <c r="C763" s="18" t="s">
        <v>13972</v>
      </c>
      <c r="D763" s="7" t="s">
        <v>14020</v>
      </c>
      <c r="E763" s="5" t="s">
        <v>14246</v>
      </c>
      <c r="F763" s="24">
        <v>749</v>
      </c>
      <c r="G763" s="27">
        <v>1129</v>
      </c>
      <c r="H763" s="42">
        <v>0.34</v>
      </c>
      <c r="I763" s="6" t="str">
        <f t="shared" si="22"/>
        <v>25 to 50%</v>
      </c>
      <c r="J763" s="7">
        <v>4</v>
      </c>
      <c r="K763" s="7" t="str">
        <f t="shared" si="23"/>
        <v>4.0 - 4.5</v>
      </c>
      <c r="L763" s="10">
        <v>2446</v>
      </c>
      <c r="M763"/>
    </row>
    <row r="764" spans="1:13" ht="17" x14ac:dyDescent="0.25">
      <c r="A764" s="12" t="s">
        <v>9674</v>
      </c>
      <c r="B764" s="7" t="s">
        <v>9675</v>
      </c>
      <c r="C764" s="18" t="s">
        <v>13972</v>
      </c>
      <c r="D764" s="7" t="s">
        <v>14019</v>
      </c>
      <c r="E764" s="5" t="s">
        <v>14348</v>
      </c>
      <c r="F764" s="24">
        <v>749</v>
      </c>
      <c r="G764" s="27">
        <v>1299</v>
      </c>
      <c r="H764" s="42">
        <v>0.42</v>
      </c>
      <c r="I764" s="6" t="str">
        <f t="shared" si="22"/>
        <v>25 to 50%</v>
      </c>
      <c r="J764" s="7">
        <v>4</v>
      </c>
      <c r="K764" s="7" t="str">
        <f t="shared" si="23"/>
        <v>4.0 - 4.5</v>
      </c>
      <c r="L764" s="10">
        <v>119</v>
      </c>
      <c r="M764"/>
    </row>
    <row r="765" spans="1:13" ht="17" x14ac:dyDescent="0.25">
      <c r="A765" s="12" t="s">
        <v>6144</v>
      </c>
      <c r="B765" s="7" t="s">
        <v>6145</v>
      </c>
      <c r="C765" s="18" t="s">
        <v>13935</v>
      </c>
      <c r="D765" s="7" t="s">
        <v>13962</v>
      </c>
      <c r="E765" s="5" t="s">
        <v>14182</v>
      </c>
      <c r="F765" s="24">
        <v>745</v>
      </c>
      <c r="G765" s="27">
        <v>795</v>
      </c>
      <c r="H765" s="42">
        <v>0.06</v>
      </c>
      <c r="I765" s="6" t="str">
        <f t="shared" si="22"/>
        <v>5 to 25%</v>
      </c>
      <c r="J765" s="7">
        <v>4</v>
      </c>
      <c r="K765" s="7" t="str">
        <f t="shared" si="23"/>
        <v>4.0 - 4.5</v>
      </c>
      <c r="L765" s="10">
        <v>13797</v>
      </c>
      <c r="M765"/>
    </row>
    <row r="766" spans="1:13" ht="17" x14ac:dyDescent="0.25">
      <c r="A766" s="11" t="s">
        <v>6759</v>
      </c>
      <c r="B766" s="5" t="s">
        <v>6760</v>
      </c>
      <c r="C766" s="18" t="s">
        <v>13932</v>
      </c>
      <c r="D766" s="8" t="s">
        <v>14346</v>
      </c>
      <c r="E766" s="5" t="s">
        <v>14378</v>
      </c>
      <c r="F766" s="23">
        <v>729</v>
      </c>
      <c r="G766" s="26">
        <v>1650</v>
      </c>
      <c r="H766" s="43">
        <v>0.56000000000000005</v>
      </c>
      <c r="I766" s="6" t="str">
        <f t="shared" si="22"/>
        <v>50 to 75%</v>
      </c>
      <c r="J766" s="5">
        <v>4.3</v>
      </c>
      <c r="K766" s="5" t="str">
        <f t="shared" si="23"/>
        <v>4.0 - 4.5</v>
      </c>
      <c r="L766" s="9">
        <v>82356</v>
      </c>
      <c r="M766"/>
    </row>
    <row r="767" spans="1:13" ht="17" x14ac:dyDescent="0.25">
      <c r="A767" s="12" t="s">
        <v>11624</v>
      </c>
      <c r="B767" s="7" t="s">
        <v>11625</v>
      </c>
      <c r="C767" s="18" t="s">
        <v>13972</v>
      </c>
      <c r="D767" s="7" t="s">
        <v>14055</v>
      </c>
      <c r="E767" s="5" t="s">
        <v>14437</v>
      </c>
      <c r="F767" s="24">
        <v>721</v>
      </c>
      <c r="G767" s="27">
        <v>1499</v>
      </c>
      <c r="H767" s="42">
        <v>0.52</v>
      </c>
      <c r="I767" s="6" t="str">
        <f t="shared" si="22"/>
        <v>50 to 75%</v>
      </c>
      <c r="J767" s="7">
        <v>3.1</v>
      </c>
      <c r="K767" s="7" t="str">
        <f t="shared" si="23"/>
        <v>2.5 - 3.9</v>
      </c>
      <c r="L767" s="10">
        <v>2449</v>
      </c>
      <c r="M767"/>
    </row>
    <row r="768" spans="1:13" ht="17" x14ac:dyDescent="0.25">
      <c r="A768" s="12" t="s">
        <v>9518</v>
      </c>
      <c r="B768" s="7" t="s">
        <v>9519</v>
      </c>
      <c r="C768" s="18" t="s">
        <v>13972</v>
      </c>
      <c r="D768" s="7" t="s">
        <v>14030</v>
      </c>
      <c r="E768" s="5" t="s">
        <v>14248</v>
      </c>
      <c r="F768" s="24">
        <v>719</v>
      </c>
      <c r="G768" s="27">
        <v>1295</v>
      </c>
      <c r="H768" s="42">
        <v>0.44</v>
      </c>
      <c r="I768" s="6" t="str">
        <f t="shared" si="22"/>
        <v>25 to 50%</v>
      </c>
      <c r="J768" s="7">
        <v>4.2</v>
      </c>
      <c r="K768" s="7" t="str">
        <f t="shared" si="23"/>
        <v>4.0 - 4.5</v>
      </c>
      <c r="L768" s="10">
        <v>17218</v>
      </c>
      <c r="M768"/>
    </row>
    <row r="769" spans="1:13" ht="17" x14ac:dyDescent="0.25">
      <c r="A769" s="12" t="s">
        <v>1017</v>
      </c>
      <c r="B769" s="7" t="s">
        <v>1018</v>
      </c>
      <c r="C769" s="18" t="s">
        <v>13932</v>
      </c>
      <c r="D769" s="7" t="s">
        <v>13933</v>
      </c>
      <c r="E769" s="5" t="s">
        <v>14077</v>
      </c>
      <c r="F769" s="24">
        <v>719</v>
      </c>
      <c r="G769" s="27">
        <v>1499</v>
      </c>
      <c r="H769" s="42">
        <v>0.52</v>
      </c>
      <c r="I769" s="6" t="str">
        <f t="shared" si="22"/>
        <v>50 to 75%</v>
      </c>
      <c r="J769" s="7">
        <v>4.0999999999999996</v>
      </c>
      <c r="K769" s="7" t="str">
        <f t="shared" si="23"/>
        <v>4.0 - 4.5</v>
      </c>
      <c r="L769" s="10">
        <v>1045</v>
      </c>
      <c r="M769"/>
    </row>
    <row r="770" spans="1:13" ht="17" x14ac:dyDescent="0.25">
      <c r="A770" s="11" t="s">
        <v>2623</v>
      </c>
      <c r="B770" s="5" t="s">
        <v>2624</v>
      </c>
      <c r="C770" s="18" t="s">
        <v>13932</v>
      </c>
      <c r="D770" s="5" t="s">
        <v>13933</v>
      </c>
      <c r="E770" s="5" t="s">
        <v>14077</v>
      </c>
      <c r="F770" s="23">
        <v>719</v>
      </c>
      <c r="G770" s="26">
        <v>1499</v>
      </c>
      <c r="H770" s="43">
        <v>0.52</v>
      </c>
      <c r="I770" s="6" t="str">
        <f t="shared" ref="I770:I833" si="24">IF(H770&lt;5%,"Below 5%",IF(H770 &lt;= 25%,"5 to 25%",IF(H770&lt;= 50%,"25 to 50%", IF(H770 &lt;=75%, "50 to 75%","Above 75%"))))</f>
        <v>50 to 75%</v>
      </c>
      <c r="J770" s="5">
        <v>4.0999999999999996</v>
      </c>
      <c r="K770" s="5" t="str">
        <f t="shared" ref="K770:K833" si="25">IF(J770&lt;2.5,"&lt; 2.5",IF(J770&lt;4,"2.5 - 3.9",IF(J770&lt;4.5,"4.0 - 4.5","4.5 +")))</f>
        <v>4.0 - 4.5</v>
      </c>
      <c r="L770" s="9">
        <v>1045</v>
      </c>
      <c r="M770"/>
    </row>
    <row r="771" spans="1:13" ht="17" x14ac:dyDescent="0.25">
      <c r="A771" s="12" t="s">
        <v>5651</v>
      </c>
      <c r="B771" s="7" t="s">
        <v>5652</v>
      </c>
      <c r="C771" s="18" t="s">
        <v>13932</v>
      </c>
      <c r="D771" s="7" t="s">
        <v>13977</v>
      </c>
      <c r="E771" s="5" t="s">
        <v>14224</v>
      </c>
      <c r="F771" s="24">
        <v>717</v>
      </c>
      <c r="G771" s="27">
        <v>761</v>
      </c>
      <c r="H771" s="42">
        <v>0.06</v>
      </c>
      <c r="I771" s="6" t="str">
        <f t="shared" si="24"/>
        <v>5 to 25%</v>
      </c>
      <c r="J771" s="7">
        <v>4</v>
      </c>
      <c r="K771" s="7" t="str">
        <f t="shared" si="25"/>
        <v>4.0 - 4.5</v>
      </c>
      <c r="L771" s="10">
        <v>7199</v>
      </c>
      <c r="M771"/>
    </row>
    <row r="772" spans="1:13" ht="17" x14ac:dyDescent="0.25">
      <c r="A772" s="12" t="s">
        <v>12216</v>
      </c>
      <c r="B772" s="7" t="s">
        <v>12217</v>
      </c>
      <c r="C772" s="18" t="s">
        <v>13972</v>
      </c>
      <c r="D772" s="7" t="s">
        <v>14022</v>
      </c>
      <c r="E772" s="5" t="s">
        <v>14276</v>
      </c>
      <c r="F772" s="24">
        <v>717</v>
      </c>
      <c r="G772" s="27">
        <v>1390</v>
      </c>
      <c r="H772" s="42">
        <v>0.48</v>
      </c>
      <c r="I772" s="6" t="str">
        <f t="shared" si="24"/>
        <v>25 to 50%</v>
      </c>
      <c r="J772" s="7">
        <v>4</v>
      </c>
      <c r="K772" s="7" t="str">
        <f t="shared" si="25"/>
        <v>4.0 - 4.5</v>
      </c>
      <c r="L772" s="10">
        <v>4867</v>
      </c>
      <c r="M772"/>
    </row>
    <row r="773" spans="1:13" ht="17" x14ac:dyDescent="0.25">
      <c r="A773" s="12" t="s">
        <v>1854</v>
      </c>
      <c r="B773" s="7" t="s">
        <v>1855</v>
      </c>
      <c r="C773" s="18" t="s">
        <v>13932</v>
      </c>
      <c r="D773" s="7" t="s">
        <v>13933</v>
      </c>
      <c r="E773" s="5" t="s">
        <v>14348</v>
      </c>
      <c r="F773" s="24">
        <v>709</v>
      </c>
      <c r="G773" s="27">
        <v>1999</v>
      </c>
      <c r="H773" s="42">
        <v>0.65</v>
      </c>
      <c r="I773" s="6" t="str">
        <f t="shared" si="24"/>
        <v>50 to 75%</v>
      </c>
      <c r="J773" s="7">
        <v>4.0999999999999996</v>
      </c>
      <c r="K773" s="7" t="str">
        <f t="shared" si="25"/>
        <v>4.0 - 4.5</v>
      </c>
      <c r="L773" s="10">
        <v>178817</v>
      </c>
      <c r="M773"/>
    </row>
    <row r="774" spans="1:13" ht="17" x14ac:dyDescent="0.25">
      <c r="A774" s="11" t="s">
        <v>6715</v>
      </c>
      <c r="B774" s="5" t="s">
        <v>6716</v>
      </c>
      <c r="C774" s="18" t="s">
        <v>13935</v>
      </c>
      <c r="D774" s="5" t="s">
        <v>13951</v>
      </c>
      <c r="E774" s="5" t="s">
        <v>14144</v>
      </c>
      <c r="F774" s="23">
        <v>699</v>
      </c>
      <c r="G774" s="26">
        <v>999</v>
      </c>
      <c r="H774" s="43">
        <v>0.3</v>
      </c>
      <c r="I774" s="6" t="str">
        <f t="shared" si="24"/>
        <v>25 to 50%</v>
      </c>
      <c r="J774" s="5">
        <v>4.0999999999999996</v>
      </c>
      <c r="K774" s="5" t="str">
        <f t="shared" si="25"/>
        <v>4.0 - 4.5</v>
      </c>
      <c r="L774" s="9">
        <v>273189</v>
      </c>
      <c r="M774"/>
    </row>
    <row r="775" spans="1:13" ht="17" x14ac:dyDescent="0.25">
      <c r="A775" s="11" t="s">
        <v>6460</v>
      </c>
      <c r="B775" s="5" t="s">
        <v>6461</v>
      </c>
      <c r="C775" s="18" t="s">
        <v>13932</v>
      </c>
      <c r="D775" s="5" t="s">
        <v>13964</v>
      </c>
      <c r="E775" s="5" t="s">
        <v>14182</v>
      </c>
      <c r="F775" s="23">
        <v>699</v>
      </c>
      <c r="G775" s="26">
        <v>995</v>
      </c>
      <c r="H775" s="43">
        <v>0.3</v>
      </c>
      <c r="I775" s="6" t="str">
        <f t="shared" si="24"/>
        <v>25 to 50%</v>
      </c>
      <c r="J775" s="5">
        <v>4.5</v>
      </c>
      <c r="K775" s="5" t="str">
        <f t="shared" si="25"/>
        <v>4.5 +</v>
      </c>
      <c r="L775" s="9">
        <v>54405</v>
      </c>
      <c r="M775"/>
    </row>
    <row r="776" spans="1:13" ht="17" x14ac:dyDescent="0.25">
      <c r="A776" s="12" t="s">
        <v>5533</v>
      </c>
      <c r="B776" s="7" t="s">
        <v>5534</v>
      </c>
      <c r="C776" s="18" t="s">
        <v>13932</v>
      </c>
      <c r="D776" s="7" t="s">
        <v>13974</v>
      </c>
      <c r="E776" s="5" t="s">
        <v>14130</v>
      </c>
      <c r="F776" s="24">
        <v>699</v>
      </c>
      <c r="G776" s="27">
        <v>999</v>
      </c>
      <c r="H776" s="42">
        <v>0.3</v>
      </c>
      <c r="I776" s="6" t="str">
        <f t="shared" si="24"/>
        <v>25 to 50%</v>
      </c>
      <c r="J776" s="7">
        <v>3.5</v>
      </c>
      <c r="K776" s="7" t="str">
        <f t="shared" si="25"/>
        <v>2.5 - 3.9</v>
      </c>
      <c r="L776" s="10">
        <v>15295</v>
      </c>
      <c r="M776"/>
    </row>
    <row r="777" spans="1:13" ht="17" x14ac:dyDescent="0.25">
      <c r="A777" s="11" t="s">
        <v>4949</v>
      </c>
      <c r="B777" s="5" t="s">
        <v>4950</v>
      </c>
      <c r="C777" s="18" t="s">
        <v>13935</v>
      </c>
      <c r="D777" s="5" t="s">
        <v>13947</v>
      </c>
      <c r="E777" s="5" t="s">
        <v>14166</v>
      </c>
      <c r="F777" s="23">
        <v>699</v>
      </c>
      <c r="G777" s="26">
        <v>1199</v>
      </c>
      <c r="H777" s="43">
        <v>0.42</v>
      </c>
      <c r="I777" s="6" t="str">
        <f t="shared" si="24"/>
        <v>25 to 50%</v>
      </c>
      <c r="J777" s="5">
        <v>4</v>
      </c>
      <c r="K777" s="5" t="str">
        <f t="shared" si="25"/>
        <v>4.0 - 4.5</v>
      </c>
      <c r="L777" s="9">
        <v>14404</v>
      </c>
      <c r="M777"/>
    </row>
    <row r="778" spans="1:13" ht="17" x14ac:dyDescent="0.25">
      <c r="A778" s="12" t="s">
        <v>4949</v>
      </c>
      <c r="B778" s="7" t="s">
        <v>4950</v>
      </c>
      <c r="C778" s="18" t="s">
        <v>13935</v>
      </c>
      <c r="D778" s="7" t="s">
        <v>13947</v>
      </c>
      <c r="E778" s="5" t="s">
        <v>14166</v>
      </c>
      <c r="F778" s="24">
        <v>699</v>
      </c>
      <c r="G778" s="27">
        <v>1199</v>
      </c>
      <c r="H778" s="42">
        <v>0.42</v>
      </c>
      <c r="I778" s="6" t="str">
        <f t="shared" si="24"/>
        <v>25 to 50%</v>
      </c>
      <c r="J778" s="7">
        <v>4</v>
      </c>
      <c r="K778" s="7" t="str">
        <f t="shared" si="25"/>
        <v>4.0 - 4.5</v>
      </c>
      <c r="L778" s="10">
        <v>14403</v>
      </c>
      <c r="M778"/>
    </row>
    <row r="779" spans="1:13" ht="17" x14ac:dyDescent="0.25">
      <c r="A779" s="12" t="s">
        <v>10587</v>
      </c>
      <c r="B779" s="7" t="s">
        <v>10588</v>
      </c>
      <c r="C779" s="18" t="s">
        <v>13972</v>
      </c>
      <c r="D779" s="7" t="s">
        <v>14019</v>
      </c>
      <c r="E779" s="5" t="s">
        <v>14241</v>
      </c>
      <c r="F779" s="24">
        <v>699</v>
      </c>
      <c r="G779" s="27">
        <v>1345</v>
      </c>
      <c r="H779" s="42">
        <v>0.48</v>
      </c>
      <c r="I779" s="6" t="str">
        <f t="shared" si="24"/>
        <v>25 to 50%</v>
      </c>
      <c r="J779" s="7">
        <v>3.9</v>
      </c>
      <c r="K779" s="7" t="str">
        <f t="shared" si="25"/>
        <v>2.5 - 3.9</v>
      </c>
      <c r="L779" s="10">
        <v>8446</v>
      </c>
      <c r="M779"/>
    </row>
    <row r="780" spans="1:13" ht="17" x14ac:dyDescent="0.25">
      <c r="A780" s="11" t="s">
        <v>9458</v>
      </c>
      <c r="B780" s="5" t="s">
        <v>9459</v>
      </c>
      <c r="C780" s="18" t="s">
        <v>13972</v>
      </c>
      <c r="D780" s="5" t="s">
        <v>14019</v>
      </c>
      <c r="E780" s="5" t="s">
        <v>14293</v>
      </c>
      <c r="F780" s="23">
        <v>699</v>
      </c>
      <c r="G780" s="26">
        <v>1595</v>
      </c>
      <c r="H780" s="43">
        <v>0.56000000000000005</v>
      </c>
      <c r="I780" s="6" t="str">
        <f t="shared" si="24"/>
        <v>50 to 75%</v>
      </c>
      <c r="J780" s="5">
        <v>4.0999999999999996</v>
      </c>
      <c r="K780" s="5" t="str">
        <f t="shared" si="25"/>
        <v>4.0 - 4.5</v>
      </c>
      <c r="L780" s="9">
        <v>8090</v>
      </c>
      <c r="M780"/>
    </row>
    <row r="781" spans="1:13" ht="17" x14ac:dyDescent="0.25">
      <c r="A781" s="12" t="s">
        <v>8496</v>
      </c>
      <c r="B781" s="7" t="s">
        <v>8497</v>
      </c>
      <c r="C781" s="18" t="s">
        <v>13935</v>
      </c>
      <c r="D781" s="7" t="s">
        <v>14015</v>
      </c>
      <c r="E781" s="5" t="s">
        <v>14196</v>
      </c>
      <c r="F781" s="24">
        <v>699</v>
      </c>
      <c r="G781" s="27">
        <v>1299</v>
      </c>
      <c r="H781" s="42">
        <v>0.46</v>
      </c>
      <c r="I781" s="6" t="str">
        <f t="shared" si="24"/>
        <v>25 to 50%</v>
      </c>
      <c r="J781" s="7">
        <v>4.3</v>
      </c>
      <c r="K781" s="7" t="str">
        <f t="shared" si="25"/>
        <v>4.0 - 4.5</v>
      </c>
      <c r="L781" s="10">
        <v>6183</v>
      </c>
      <c r="M781"/>
    </row>
    <row r="782" spans="1:13" ht="17" x14ac:dyDescent="0.25">
      <c r="A782" s="12" t="s">
        <v>8310</v>
      </c>
      <c r="B782" s="7" t="s">
        <v>8311</v>
      </c>
      <c r="C782" s="18" t="s">
        <v>13932</v>
      </c>
      <c r="D782" s="7" t="s">
        <v>13990</v>
      </c>
      <c r="E782" s="5" t="s">
        <v>14412</v>
      </c>
      <c r="F782" s="24">
        <v>699</v>
      </c>
      <c r="G782" s="27">
        <v>1490</v>
      </c>
      <c r="H782" s="42">
        <v>0.53</v>
      </c>
      <c r="I782" s="6" t="str">
        <f t="shared" si="24"/>
        <v>50 to 75%</v>
      </c>
      <c r="J782" s="7">
        <v>4</v>
      </c>
      <c r="K782" s="7" t="str">
        <f t="shared" si="25"/>
        <v>4.0 - 4.5</v>
      </c>
      <c r="L782" s="10">
        <v>5736</v>
      </c>
      <c r="M782"/>
    </row>
    <row r="783" spans="1:13" ht="17" x14ac:dyDescent="0.25">
      <c r="A783" s="11" t="s">
        <v>13473</v>
      </c>
      <c r="B783" s="5" t="s">
        <v>13474</v>
      </c>
      <c r="C783" s="18" t="s">
        <v>13972</v>
      </c>
      <c r="D783" s="5" t="s">
        <v>14074</v>
      </c>
      <c r="E783" s="5" t="s">
        <v>14095</v>
      </c>
      <c r="F783" s="23">
        <v>699</v>
      </c>
      <c r="G783" s="26">
        <v>1690</v>
      </c>
      <c r="H783" s="43">
        <v>0.59</v>
      </c>
      <c r="I783" s="6" t="str">
        <f t="shared" si="24"/>
        <v>50 to 75%</v>
      </c>
      <c r="J783" s="5">
        <v>4.0999999999999996</v>
      </c>
      <c r="K783" s="5" t="str">
        <f t="shared" si="25"/>
        <v>4.0 - 4.5</v>
      </c>
      <c r="L783" s="9">
        <v>3524</v>
      </c>
      <c r="M783"/>
    </row>
    <row r="784" spans="1:13" ht="17" x14ac:dyDescent="0.25">
      <c r="A784" s="12" t="s">
        <v>11889</v>
      </c>
      <c r="B784" s="7" t="s">
        <v>11890</v>
      </c>
      <c r="C784" s="18" t="s">
        <v>13972</v>
      </c>
      <c r="D784" s="7" t="s">
        <v>14035</v>
      </c>
      <c r="E784" s="5" t="s">
        <v>14163</v>
      </c>
      <c r="F784" s="24">
        <v>699</v>
      </c>
      <c r="G784" s="27">
        <v>1599</v>
      </c>
      <c r="H784" s="42">
        <v>0.56000000000000005</v>
      </c>
      <c r="I784" s="6" t="str">
        <f t="shared" si="24"/>
        <v>50 to 75%</v>
      </c>
      <c r="J784" s="7">
        <v>4.7</v>
      </c>
      <c r="K784" s="7" t="str">
        <f t="shared" si="25"/>
        <v>4.5 +</v>
      </c>
      <c r="L784" s="10">
        <v>2300</v>
      </c>
      <c r="M784"/>
    </row>
    <row r="785" spans="1:13" ht="17" x14ac:dyDescent="0.25">
      <c r="A785" s="12" t="s">
        <v>11318</v>
      </c>
      <c r="B785" s="7" t="s">
        <v>11319</v>
      </c>
      <c r="C785" s="18" t="s">
        <v>13972</v>
      </c>
      <c r="D785" s="7" t="s">
        <v>14026</v>
      </c>
      <c r="E785" s="5" t="s">
        <v>14442</v>
      </c>
      <c r="F785" s="24">
        <v>699</v>
      </c>
      <c r="G785" s="27">
        <v>1599</v>
      </c>
      <c r="H785" s="42">
        <v>0.56000000000000005</v>
      </c>
      <c r="I785" s="6" t="str">
        <f t="shared" si="24"/>
        <v>50 to 75%</v>
      </c>
      <c r="J785" s="7">
        <v>4.7</v>
      </c>
      <c r="K785" s="7" t="str">
        <f t="shared" si="25"/>
        <v>4.5 +</v>
      </c>
      <c r="L785" s="10">
        <v>1729</v>
      </c>
      <c r="M785"/>
    </row>
    <row r="786" spans="1:13" ht="17" x14ac:dyDescent="0.25">
      <c r="A786" s="12" t="s">
        <v>12562</v>
      </c>
      <c r="B786" s="7" t="s">
        <v>12563</v>
      </c>
      <c r="C786" s="18" t="s">
        <v>13972</v>
      </c>
      <c r="D786" s="7" t="s">
        <v>14022</v>
      </c>
      <c r="E786" s="5" t="s">
        <v>14269</v>
      </c>
      <c r="F786" s="24">
        <v>699</v>
      </c>
      <c r="G786" s="27">
        <v>850</v>
      </c>
      <c r="H786" s="42">
        <v>0.18</v>
      </c>
      <c r="I786" s="6" t="str">
        <f t="shared" si="24"/>
        <v>5 to 25%</v>
      </c>
      <c r="J786" s="7">
        <v>4.0999999999999996</v>
      </c>
      <c r="K786" s="7" t="str">
        <f t="shared" si="25"/>
        <v>4.0 - 4.5</v>
      </c>
      <c r="L786" s="10">
        <v>1106</v>
      </c>
      <c r="M786"/>
    </row>
    <row r="787" spans="1:13" ht="17" x14ac:dyDescent="0.25">
      <c r="A787" s="12" t="s">
        <v>2986</v>
      </c>
      <c r="B787" s="7" t="s">
        <v>2987</v>
      </c>
      <c r="C787" s="18" t="s">
        <v>13935</v>
      </c>
      <c r="D787" s="7" t="s">
        <v>13933</v>
      </c>
      <c r="E787" s="5" t="s">
        <v>14155</v>
      </c>
      <c r="F787" s="24">
        <v>699</v>
      </c>
      <c r="G787" s="27">
        <v>1899</v>
      </c>
      <c r="H787" s="42">
        <v>0.63</v>
      </c>
      <c r="I787" s="6" t="str">
        <f t="shared" si="24"/>
        <v>50 to 75%</v>
      </c>
      <c r="J787" s="7">
        <v>4.4000000000000004</v>
      </c>
      <c r="K787" s="7" t="str">
        <f t="shared" si="25"/>
        <v>4.0 - 4.5</v>
      </c>
      <c r="L787" s="10">
        <v>390</v>
      </c>
      <c r="M787"/>
    </row>
    <row r="788" spans="1:13" ht="17" x14ac:dyDescent="0.25">
      <c r="A788" s="11" t="s">
        <v>10789</v>
      </c>
      <c r="B788" s="5" t="s">
        <v>10790</v>
      </c>
      <c r="C788" s="18" t="s">
        <v>13972</v>
      </c>
      <c r="D788" s="5" t="s">
        <v>14053</v>
      </c>
      <c r="E788" s="5" t="s">
        <v>14097</v>
      </c>
      <c r="F788" s="23">
        <v>698</v>
      </c>
      <c r="G788" s="26">
        <v>699</v>
      </c>
      <c r="H788" s="43">
        <v>0</v>
      </c>
      <c r="I788" s="6" t="str">
        <f t="shared" si="24"/>
        <v>Below 5%</v>
      </c>
      <c r="J788" s="5">
        <v>4.2</v>
      </c>
      <c r="K788" s="5" t="str">
        <f t="shared" si="25"/>
        <v>4.0 - 4.5</v>
      </c>
      <c r="L788" s="9">
        <v>3160</v>
      </c>
      <c r="M788"/>
    </row>
    <row r="789" spans="1:13" ht="17" x14ac:dyDescent="0.25">
      <c r="A789" s="12" t="s">
        <v>12783</v>
      </c>
      <c r="B789" s="7" t="s">
        <v>12784</v>
      </c>
      <c r="C789" s="18" t="s">
        <v>13972</v>
      </c>
      <c r="D789" s="7" t="s">
        <v>14025</v>
      </c>
      <c r="E789" s="5" t="s">
        <v>14449</v>
      </c>
      <c r="F789" s="24">
        <v>697</v>
      </c>
      <c r="G789" s="27">
        <v>1499</v>
      </c>
      <c r="H789" s="42">
        <v>0.54</v>
      </c>
      <c r="I789" s="6" t="str">
        <f t="shared" si="24"/>
        <v>50 to 75%</v>
      </c>
      <c r="J789" s="7">
        <v>3.8</v>
      </c>
      <c r="K789" s="7" t="str">
        <f t="shared" si="25"/>
        <v>2.5 - 3.9</v>
      </c>
      <c r="L789" s="10">
        <v>144</v>
      </c>
      <c r="M789"/>
    </row>
    <row r="790" spans="1:13" ht="17" x14ac:dyDescent="0.25">
      <c r="A790" s="11" t="s">
        <v>1348</v>
      </c>
      <c r="B790" s="5" t="s">
        <v>1349</v>
      </c>
      <c r="C790" s="18" t="s">
        <v>13932</v>
      </c>
      <c r="D790" s="5" t="s">
        <v>13933</v>
      </c>
      <c r="E790" s="5" t="s">
        <v>14348</v>
      </c>
      <c r="F790" s="23">
        <v>689</v>
      </c>
      <c r="G790" s="26">
        <v>1500</v>
      </c>
      <c r="H790" s="43">
        <v>0.54</v>
      </c>
      <c r="I790" s="6" t="str">
        <f t="shared" si="24"/>
        <v>50 to 75%</v>
      </c>
      <c r="J790" s="5">
        <v>4.2</v>
      </c>
      <c r="K790" s="5" t="str">
        <f t="shared" si="25"/>
        <v>4.0 - 4.5</v>
      </c>
      <c r="L790" s="9">
        <v>42301</v>
      </c>
      <c r="M790"/>
    </row>
    <row r="791" spans="1:13" ht="17" x14ac:dyDescent="0.25">
      <c r="A791" s="11" t="s">
        <v>4660</v>
      </c>
      <c r="B791" s="5" t="s">
        <v>4661</v>
      </c>
      <c r="C791" s="18" t="s">
        <v>13935</v>
      </c>
      <c r="D791" s="5" t="s">
        <v>13941</v>
      </c>
      <c r="E791" s="5" t="s">
        <v>14093</v>
      </c>
      <c r="F791" s="23">
        <v>689</v>
      </c>
      <c r="G791" s="26">
        <v>1999</v>
      </c>
      <c r="H791" s="43">
        <v>0.66</v>
      </c>
      <c r="I791" s="6" t="str">
        <f t="shared" si="24"/>
        <v>50 to 75%</v>
      </c>
      <c r="J791" s="5">
        <v>4.3</v>
      </c>
      <c r="K791" s="5" t="str">
        <f t="shared" si="25"/>
        <v>4.0 - 4.5</v>
      </c>
      <c r="L791" s="9">
        <v>1193</v>
      </c>
      <c r="M791"/>
    </row>
    <row r="792" spans="1:13" ht="17" x14ac:dyDescent="0.25">
      <c r="A792" s="11" t="s">
        <v>12794</v>
      </c>
      <c r="B792" s="5" t="s">
        <v>12795</v>
      </c>
      <c r="C792" s="18" t="s">
        <v>13972</v>
      </c>
      <c r="D792" s="5" t="s">
        <v>14066</v>
      </c>
      <c r="E792" s="5" t="s">
        <v>14301</v>
      </c>
      <c r="F792" s="23">
        <v>688</v>
      </c>
      <c r="G792" s="26">
        <v>747</v>
      </c>
      <c r="H792" s="43">
        <v>0.08</v>
      </c>
      <c r="I792" s="6" t="str">
        <f t="shared" si="24"/>
        <v>5 to 25%</v>
      </c>
      <c r="J792" s="5">
        <v>4.5</v>
      </c>
      <c r="K792" s="5" t="str">
        <f t="shared" si="25"/>
        <v>4.5 +</v>
      </c>
      <c r="L792" s="9">
        <v>2280</v>
      </c>
      <c r="M792"/>
    </row>
    <row r="793" spans="1:13" ht="17" x14ac:dyDescent="0.25">
      <c r="A793" s="12" t="s">
        <v>5823</v>
      </c>
      <c r="B793" s="7" t="s">
        <v>5824</v>
      </c>
      <c r="C793" s="18" t="s">
        <v>13932</v>
      </c>
      <c r="D793" s="7" t="s">
        <v>13964</v>
      </c>
      <c r="E793" s="5" t="s">
        <v>14224</v>
      </c>
      <c r="F793" s="24">
        <v>681</v>
      </c>
      <c r="G793" s="27">
        <v>1199</v>
      </c>
      <c r="H793" s="42">
        <v>0.43</v>
      </c>
      <c r="I793" s="6" t="str">
        <f t="shared" si="24"/>
        <v>25 to 50%</v>
      </c>
      <c r="J793" s="7">
        <v>4.2</v>
      </c>
      <c r="K793" s="7" t="str">
        <f t="shared" si="25"/>
        <v>4.0 - 4.5</v>
      </c>
      <c r="L793" s="10">
        <v>8258</v>
      </c>
      <c r="M793"/>
    </row>
    <row r="794" spans="1:13" ht="17" x14ac:dyDescent="0.25">
      <c r="A794" s="11" t="s">
        <v>9528</v>
      </c>
      <c r="B794" s="5" t="s">
        <v>9529</v>
      </c>
      <c r="C794" s="18" t="s">
        <v>13972</v>
      </c>
      <c r="D794" s="5" t="s">
        <v>14022</v>
      </c>
      <c r="E794" s="5" t="s">
        <v>14140</v>
      </c>
      <c r="F794" s="23">
        <v>678</v>
      </c>
      <c r="G794" s="26">
        <v>1499</v>
      </c>
      <c r="H794" s="43">
        <v>0.55000000000000004</v>
      </c>
      <c r="I794" s="6" t="str">
        <f t="shared" si="24"/>
        <v>50 to 75%</v>
      </c>
      <c r="J794" s="5">
        <v>4.2</v>
      </c>
      <c r="K794" s="5" t="str">
        <f t="shared" si="25"/>
        <v>4.0 - 4.5</v>
      </c>
      <c r="L794" s="9">
        <v>900</v>
      </c>
      <c r="M794"/>
    </row>
    <row r="795" spans="1:13" ht="17" x14ac:dyDescent="0.25">
      <c r="A795" s="12" t="s">
        <v>11536</v>
      </c>
      <c r="B795" s="7" t="s">
        <v>11537</v>
      </c>
      <c r="C795" s="18" t="s">
        <v>13972</v>
      </c>
      <c r="D795" s="7" t="s">
        <v>14026</v>
      </c>
      <c r="E795" s="5" t="s">
        <v>14346</v>
      </c>
      <c r="F795" s="24">
        <v>669</v>
      </c>
      <c r="G795" s="27">
        <v>1499</v>
      </c>
      <c r="H795" s="42">
        <v>0.55000000000000004</v>
      </c>
      <c r="I795" s="6" t="str">
        <f t="shared" si="24"/>
        <v>50 to 75%</v>
      </c>
      <c r="J795" s="7">
        <v>2.2999999999999998</v>
      </c>
      <c r="K795" s="7" t="str">
        <f t="shared" si="25"/>
        <v>&lt; 2.5</v>
      </c>
      <c r="L795" s="10">
        <v>13</v>
      </c>
      <c r="M795"/>
    </row>
    <row r="796" spans="1:13" ht="17" x14ac:dyDescent="0.25">
      <c r="A796" s="11" t="s">
        <v>10936</v>
      </c>
      <c r="B796" s="5" t="s">
        <v>10937</v>
      </c>
      <c r="C796" s="18" t="s">
        <v>13972</v>
      </c>
      <c r="D796" s="5" t="s">
        <v>14019</v>
      </c>
      <c r="E796" s="5" t="s">
        <v>14436</v>
      </c>
      <c r="F796" s="23">
        <v>664</v>
      </c>
      <c r="G796" s="26">
        <v>1490</v>
      </c>
      <c r="H796" s="43">
        <v>0.55000000000000004</v>
      </c>
      <c r="I796" s="6" t="str">
        <f t="shared" si="24"/>
        <v>50 to 75%</v>
      </c>
      <c r="J796" s="5">
        <v>4</v>
      </c>
      <c r="K796" s="5" t="str">
        <f t="shared" si="25"/>
        <v>4.0 - 4.5</v>
      </c>
      <c r="L796" s="9">
        <v>2198</v>
      </c>
      <c r="M796"/>
    </row>
    <row r="797" spans="1:13" ht="17" x14ac:dyDescent="0.25">
      <c r="A797" s="11" t="s">
        <v>11746</v>
      </c>
      <c r="B797" s="5" t="s">
        <v>11747</v>
      </c>
      <c r="C797" s="18" t="s">
        <v>13972</v>
      </c>
      <c r="D797" s="5" t="s">
        <v>14019</v>
      </c>
      <c r="E797" s="5" t="s">
        <v>14436</v>
      </c>
      <c r="F797" s="23">
        <v>664</v>
      </c>
      <c r="G797" s="26">
        <v>1490</v>
      </c>
      <c r="H797" s="43">
        <v>0.55000000000000004</v>
      </c>
      <c r="I797" s="6" t="str">
        <f t="shared" si="24"/>
        <v>50 to 75%</v>
      </c>
      <c r="J797" s="5">
        <v>4.0999999999999996</v>
      </c>
      <c r="K797" s="5" t="str">
        <f t="shared" si="25"/>
        <v>4.0 - 4.5</v>
      </c>
      <c r="L797" s="9">
        <v>925</v>
      </c>
      <c r="M797"/>
    </row>
    <row r="798" spans="1:13" ht="17" x14ac:dyDescent="0.25">
      <c r="A798" s="12" t="s">
        <v>12364</v>
      </c>
      <c r="B798" s="7" t="s">
        <v>12365</v>
      </c>
      <c r="C798" s="18" t="s">
        <v>13972</v>
      </c>
      <c r="D798" s="7" t="s">
        <v>14022</v>
      </c>
      <c r="E798" s="5" t="s">
        <v>14269</v>
      </c>
      <c r="F798" s="24">
        <v>660</v>
      </c>
      <c r="G798" s="27">
        <v>1100</v>
      </c>
      <c r="H798" s="42">
        <v>0.4</v>
      </c>
      <c r="I798" s="6" t="str">
        <f t="shared" si="24"/>
        <v>25 to 50%</v>
      </c>
      <c r="J798" s="7">
        <v>3.6</v>
      </c>
      <c r="K798" s="7" t="str">
        <f t="shared" si="25"/>
        <v>2.5 - 3.9</v>
      </c>
      <c r="L798" s="10">
        <v>91</v>
      </c>
      <c r="M798"/>
    </row>
    <row r="799" spans="1:13" ht="17" x14ac:dyDescent="0.25">
      <c r="A799" s="12" t="s">
        <v>8613</v>
      </c>
      <c r="B799" s="7" t="s">
        <v>8614</v>
      </c>
      <c r="C799" s="18" t="s">
        <v>13932</v>
      </c>
      <c r="D799" s="7" t="s">
        <v>14346</v>
      </c>
      <c r="E799" s="5" t="s">
        <v>14233</v>
      </c>
      <c r="F799" s="24">
        <v>657</v>
      </c>
      <c r="G799" s="27">
        <v>999</v>
      </c>
      <c r="H799" s="42">
        <v>0.34</v>
      </c>
      <c r="I799" s="6" t="str">
        <f t="shared" si="24"/>
        <v>25 to 50%</v>
      </c>
      <c r="J799" s="7">
        <v>4.3</v>
      </c>
      <c r="K799" s="7" t="str">
        <f t="shared" si="25"/>
        <v>4.0 - 4.5</v>
      </c>
      <c r="L799" s="10">
        <v>13944</v>
      </c>
      <c r="M799"/>
    </row>
    <row r="800" spans="1:13" ht="17" x14ac:dyDescent="0.25">
      <c r="A800" s="12" t="s">
        <v>5951</v>
      </c>
      <c r="B800" s="7" t="s">
        <v>5952</v>
      </c>
      <c r="C800" s="18" t="s">
        <v>13932</v>
      </c>
      <c r="D800" s="7" t="s">
        <v>13966</v>
      </c>
      <c r="E800" s="5" t="s">
        <v>14391</v>
      </c>
      <c r="F800" s="24">
        <v>656</v>
      </c>
      <c r="G800" s="27">
        <v>1499</v>
      </c>
      <c r="H800" s="42">
        <v>0.56000000000000005</v>
      </c>
      <c r="I800" s="6" t="str">
        <f t="shared" si="24"/>
        <v>50 to 75%</v>
      </c>
      <c r="J800" s="7">
        <v>4.3</v>
      </c>
      <c r="K800" s="7" t="str">
        <f t="shared" si="25"/>
        <v>4.0 - 4.5</v>
      </c>
      <c r="L800" s="10">
        <v>25903</v>
      </c>
      <c r="M800"/>
    </row>
    <row r="801" spans="1:13" ht="17" x14ac:dyDescent="0.25">
      <c r="A801" s="11" t="s">
        <v>1419</v>
      </c>
      <c r="B801" s="5" t="s">
        <v>1420</v>
      </c>
      <c r="C801" s="18" t="s">
        <v>13935</v>
      </c>
      <c r="D801" s="5" t="s">
        <v>13937</v>
      </c>
      <c r="E801" s="5" t="s">
        <v>14360</v>
      </c>
      <c r="F801" s="23">
        <v>655</v>
      </c>
      <c r="G801" s="26">
        <v>1099</v>
      </c>
      <c r="H801" s="43">
        <v>0.4</v>
      </c>
      <c r="I801" s="6" t="str">
        <f t="shared" si="24"/>
        <v>25 to 50%</v>
      </c>
      <c r="J801" s="5">
        <v>3.2</v>
      </c>
      <c r="K801" s="5" t="str">
        <f t="shared" si="25"/>
        <v>2.5 - 3.9</v>
      </c>
      <c r="L801" s="9">
        <v>285</v>
      </c>
      <c r="M801"/>
    </row>
    <row r="802" spans="1:13" ht="17" x14ac:dyDescent="0.25">
      <c r="A802" s="12" t="s">
        <v>10017</v>
      </c>
      <c r="B802" s="7" t="s">
        <v>10018</v>
      </c>
      <c r="C802" s="18" t="s">
        <v>13972</v>
      </c>
      <c r="D802" s="7" t="s">
        <v>14030</v>
      </c>
      <c r="E802" s="5" t="s">
        <v>14246</v>
      </c>
      <c r="F802" s="24">
        <v>653</v>
      </c>
      <c r="G802" s="27">
        <v>1020</v>
      </c>
      <c r="H802" s="42">
        <v>0.36</v>
      </c>
      <c r="I802" s="6" t="str">
        <f t="shared" si="24"/>
        <v>25 to 50%</v>
      </c>
      <c r="J802" s="7">
        <v>4.0999999999999996</v>
      </c>
      <c r="K802" s="7" t="str">
        <f t="shared" si="25"/>
        <v>4.0 - 4.5</v>
      </c>
      <c r="L802" s="10">
        <v>3366</v>
      </c>
      <c r="M802"/>
    </row>
    <row r="803" spans="1:13" ht="17" x14ac:dyDescent="0.25">
      <c r="A803" s="11" t="s">
        <v>608</v>
      </c>
      <c r="B803" s="5" t="s">
        <v>609</v>
      </c>
      <c r="C803" s="18" t="s">
        <v>13932</v>
      </c>
      <c r="D803" s="5" t="s">
        <v>13934</v>
      </c>
      <c r="E803" s="5" t="s">
        <v>14350</v>
      </c>
      <c r="F803" s="23">
        <v>649</v>
      </c>
      <c r="G803" s="26">
        <v>1399</v>
      </c>
      <c r="H803" s="43">
        <v>0.54</v>
      </c>
      <c r="I803" s="6" t="str">
        <f t="shared" si="24"/>
        <v>50 to 75%</v>
      </c>
      <c r="J803" s="5">
        <v>4.2</v>
      </c>
      <c r="K803" s="5" t="str">
        <f t="shared" si="25"/>
        <v>4.0 - 4.5</v>
      </c>
      <c r="L803" s="9">
        <v>179691</v>
      </c>
      <c r="M803"/>
    </row>
    <row r="804" spans="1:13" ht="17" x14ac:dyDescent="0.25">
      <c r="A804" s="11" t="s">
        <v>9124</v>
      </c>
      <c r="B804" s="5" t="s">
        <v>9125</v>
      </c>
      <c r="C804" s="18" t="s">
        <v>13972</v>
      </c>
      <c r="D804" s="5" t="s">
        <v>14019</v>
      </c>
      <c r="E804" s="5" t="s">
        <v>14241</v>
      </c>
      <c r="F804" s="23">
        <v>649</v>
      </c>
      <c r="G804" s="26">
        <v>1245</v>
      </c>
      <c r="H804" s="43">
        <v>0.48</v>
      </c>
      <c r="I804" s="6" t="str">
        <f t="shared" si="24"/>
        <v>25 to 50%</v>
      </c>
      <c r="J804" s="5">
        <v>3.9</v>
      </c>
      <c r="K804" s="5" t="str">
        <f t="shared" si="25"/>
        <v>2.5 - 3.9</v>
      </c>
      <c r="L804" s="9">
        <v>123365</v>
      </c>
      <c r="M804"/>
    </row>
    <row r="805" spans="1:13" ht="17" x14ac:dyDescent="0.25">
      <c r="A805" s="12" t="s">
        <v>4771</v>
      </c>
      <c r="B805" s="7" t="s">
        <v>4772</v>
      </c>
      <c r="C805" s="18" t="s">
        <v>13935</v>
      </c>
      <c r="D805" s="7" t="s">
        <v>13949</v>
      </c>
      <c r="E805" s="5" t="s">
        <v>14378</v>
      </c>
      <c r="F805" s="24">
        <v>649</v>
      </c>
      <c r="G805" s="27">
        <v>2400</v>
      </c>
      <c r="H805" s="42">
        <v>0.73</v>
      </c>
      <c r="I805" s="6" t="str">
        <f t="shared" si="24"/>
        <v>50 to 75%</v>
      </c>
      <c r="J805" s="7">
        <v>4.4000000000000004</v>
      </c>
      <c r="K805" s="7" t="str">
        <f t="shared" si="25"/>
        <v>4.0 - 4.5</v>
      </c>
      <c r="L805" s="10">
        <v>67260</v>
      </c>
      <c r="M805"/>
    </row>
    <row r="806" spans="1:13" ht="17" x14ac:dyDescent="0.25">
      <c r="A806" s="12" t="s">
        <v>927</v>
      </c>
      <c r="B806" s="7" t="s">
        <v>928</v>
      </c>
      <c r="C806" s="18" t="s">
        <v>13932</v>
      </c>
      <c r="D806" s="7" t="s">
        <v>13933</v>
      </c>
      <c r="E806" s="5" t="s">
        <v>14077</v>
      </c>
      <c r="F806" s="24">
        <v>649</v>
      </c>
      <c r="G806" s="27">
        <v>1999</v>
      </c>
      <c r="H806" s="42">
        <v>0.68</v>
      </c>
      <c r="I806" s="6" t="str">
        <f t="shared" si="24"/>
        <v>50 to 75%</v>
      </c>
      <c r="J806" s="7">
        <v>4.2</v>
      </c>
      <c r="K806" s="7" t="str">
        <f t="shared" si="25"/>
        <v>4.0 - 4.5</v>
      </c>
      <c r="L806" s="10">
        <v>24269</v>
      </c>
      <c r="M806"/>
    </row>
    <row r="807" spans="1:13" ht="17" x14ac:dyDescent="0.25">
      <c r="A807" s="11" t="s">
        <v>2148</v>
      </c>
      <c r="B807" s="5" t="s">
        <v>2149</v>
      </c>
      <c r="C807" s="18" t="s">
        <v>13932</v>
      </c>
      <c r="D807" s="5" t="s">
        <v>13933</v>
      </c>
      <c r="E807" s="5" t="s">
        <v>14077</v>
      </c>
      <c r="F807" s="23">
        <v>649</v>
      </c>
      <c r="G807" s="26">
        <v>1999</v>
      </c>
      <c r="H807" s="43">
        <v>0.68</v>
      </c>
      <c r="I807" s="6" t="str">
        <f t="shared" si="24"/>
        <v>50 to 75%</v>
      </c>
      <c r="J807" s="5">
        <v>4.2</v>
      </c>
      <c r="K807" s="5" t="str">
        <f t="shared" si="25"/>
        <v>4.0 - 4.5</v>
      </c>
      <c r="L807" s="9">
        <v>24269</v>
      </c>
      <c r="M807"/>
    </row>
    <row r="808" spans="1:13" ht="17" x14ac:dyDescent="0.25">
      <c r="A808" s="11" t="s">
        <v>8195</v>
      </c>
      <c r="B808" s="5" t="s">
        <v>8196</v>
      </c>
      <c r="C808" s="18" t="s">
        <v>13935</v>
      </c>
      <c r="D808" s="5" t="s">
        <v>13982</v>
      </c>
      <c r="E808" s="5" t="s">
        <v>14175</v>
      </c>
      <c r="F808" s="23">
        <v>649</v>
      </c>
      <c r="G808" s="26">
        <v>2499</v>
      </c>
      <c r="H808" s="43">
        <v>0.74</v>
      </c>
      <c r="I808" s="6" t="str">
        <f t="shared" si="24"/>
        <v>50 to 75%</v>
      </c>
      <c r="J808" s="5">
        <v>3.9</v>
      </c>
      <c r="K808" s="5" t="str">
        <f t="shared" si="25"/>
        <v>2.5 - 3.9</v>
      </c>
      <c r="L808" s="9">
        <v>13049</v>
      </c>
      <c r="M808"/>
    </row>
    <row r="809" spans="1:13" ht="17" x14ac:dyDescent="0.25">
      <c r="A809" s="12" t="s">
        <v>12238</v>
      </c>
      <c r="B809" s="7" t="s">
        <v>12239</v>
      </c>
      <c r="C809" s="18" t="s">
        <v>13972</v>
      </c>
      <c r="D809" s="7" t="s">
        <v>14048</v>
      </c>
      <c r="E809" s="5" t="s">
        <v>14317</v>
      </c>
      <c r="F809" s="24">
        <v>649</v>
      </c>
      <c r="G809" s="27">
        <v>670</v>
      </c>
      <c r="H809" s="42">
        <v>0.03</v>
      </c>
      <c r="I809" s="6" t="str">
        <f t="shared" si="24"/>
        <v>Below 5%</v>
      </c>
      <c r="J809" s="7">
        <v>4.0999999999999996</v>
      </c>
      <c r="K809" s="7" t="str">
        <f t="shared" si="25"/>
        <v>4.0 - 4.5</v>
      </c>
      <c r="L809" s="10">
        <v>7786</v>
      </c>
      <c r="M809"/>
    </row>
    <row r="810" spans="1:13" ht="17" x14ac:dyDescent="0.25">
      <c r="A810" s="11" t="s">
        <v>8101</v>
      </c>
      <c r="B810" s="5" t="s">
        <v>8102</v>
      </c>
      <c r="C810" s="18" t="s">
        <v>13932</v>
      </c>
      <c r="D810" s="5" t="s">
        <v>14006</v>
      </c>
      <c r="E810" s="5" t="s">
        <v>14224</v>
      </c>
      <c r="F810" s="23">
        <v>649</v>
      </c>
      <c r="G810" s="26">
        <v>999</v>
      </c>
      <c r="H810" s="43">
        <v>0.35</v>
      </c>
      <c r="I810" s="6" t="str">
        <f t="shared" si="24"/>
        <v>25 to 50%</v>
      </c>
      <c r="J810" s="5">
        <v>3.5</v>
      </c>
      <c r="K810" s="5" t="str">
        <f t="shared" si="25"/>
        <v>2.5 - 3.9</v>
      </c>
      <c r="L810" s="9">
        <v>7222</v>
      </c>
      <c r="M810"/>
    </row>
    <row r="811" spans="1:13" ht="17" x14ac:dyDescent="0.25">
      <c r="A811" s="12" t="s">
        <v>2776</v>
      </c>
      <c r="B811" s="7" t="s">
        <v>2777</v>
      </c>
      <c r="C811" s="18" t="s">
        <v>13932</v>
      </c>
      <c r="D811" s="7" t="s">
        <v>13933</v>
      </c>
      <c r="E811" s="5" t="s">
        <v>14348</v>
      </c>
      <c r="F811" s="24">
        <v>649</v>
      </c>
      <c r="G811" s="27">
        <v>1600</v>
      </c>
      <c r="H811" s="42">
        <v>0.59</v>
      </c>
      <c r="I811" s="6" t="str">
        <f t="shared" si="24"/>
        <v>50 to 75%</v>
      </c>
      <c r="J811" s="7">
        <v>4.3</v>
      </c>
      <c r="K811" s="7" t="str">
        <f t="shared" si="25"/>
        <v>4.0 - 4.5</v>
      </c>
      <c r="L811" s="10">
        <v>5451</v>
      </c>
      <c r="M811"/>
    </row>
    <row r="812" spans="1:13" ht="17" x14ac:dyDescent="0.25">
      <c r="A812" s="11" t="s">
        <v>8387</v>
      </c>
      <c r="B812" s="5" t="s">
        <v>8388</v>
      </c>
      <c r="C812" s="18" t="s">
        <v>13932</v>
      </c>
      <c r="D812" s="5" t="s">
        <v>14002</v>
      </c>
      <c r="E812" s="5" t="s">
        <v>14130</v>
      </c>
      <c r="F812" s="23">
        <v>649</v>
      </c>
      <c r="G812" s="26">
        <v>1300</v>
      </c>
      <c r="H812" s="43">
        <v>0.5</v>
      </c>
      <c r="I812" s="6" t="str">
        <f t="shared" si="24"/>
        <v>25 to 50%</v>
      </c>
      <c r="J812" s="5">
        <v>4.0999999999999996</v>
      </c>
      <c r="K812" s="5" t="str">
        <f t="shared" si="25"/>
        <v>4.0 - 4.5</v>
      </c>
      <c r="L812" s="9">
        <v>5195</v>
      </c>
      <c r="M812"/>
    </row>
    <row r="813" spans="1:13" ht="17" x14ac:dyDescent="0.25">
      <c r="A813" s="11" t="s">
        <v>3936</v>
      </c>
      <c r="B813" s="5" t="s">
        <v>3937</v>
      </c>
      <c r="C813" s="18" t="s">
        <v>13935</v>
      </c>
      <c r="D813" s="5" t="s">
        <v>13947</v>
      </c>
      <c r="E813" s="5" t="s">
        <v>14092</v>
      </c>
      <c r="F813" s="23">
        <v>649</v>
      </c>
      <c r="G813" s="26">
        <v>999</v>
      </c>
      <c r="H813" s="43">
        <v>0.35</v>
      </c>
      <c r="I813" s="6" t="str">
        <f t="shared" si="24"/>
        <v>25 to 50%</v>
      </c>
      <c r="J813" s="5">
        <v>4.2</v>
      </c>
      <c r="K813" s="5" t="str">
        <f t="shared" si="25"/>
        <v>4.0 - 4.5</v>
      </c>
      <c r="L813" s="9">
        <v>1315</v>
      </c>
      <c r="M813"/>
    </row>
    <row r="814" spans="1:13" ht="17" x14ac:dyDescent="0.25">
      <c r="A814" s="11" t="s">
        <v>10895</v>
      </c>
      <c r="B814" s="5" t="s">
        <v>10896</v>
      </c>
      <c r="C814" s="18" t="s">
        <v>13972</v>
      </c>
      <c r="D814" s="5" t="s">
        <v>14020</v>
      </c>
      <c r="E814" s="5" t="s">
        <v>14435</v>
      </c>
      <c r="F814" s="23">
        <v>649</v>
      </c>
      <c r="G814" s="26">
        <v>999</v>
      </c>
      <c r="H814" s="43">
        <v>0.35</v>
      </c>
      <c r="I814" s="6" t="str">
        <f t="shared" si="24"/>
        <v>25 to 50%</v>
      </c>
      <c r="J814" s="5">
        <v>3.8</v>
      </c>
      <c r="K814" s="5" t="str">
        <f t="shared" si="25"/>
        <v>2.5 - 3.9</v>
      </c>
      <c r="L814" s="9">
        <v>49</v>
      </c>
      <c r="M814"/>
    </row>
    <row r="815" spans="1:13" ht="17" x14ac:dyDescent="0.25">
      <c r="A815" s="12" t="s">
        <v>13082</v>
      </c>
      <c r="B815" s="7" t="s">
        <v>13083</v>
      </c>
      <c r="C815" s="18" t="s">
        <v>13972</v>
      </c>
      <c r="D815" s="7" t="s">
        <v>14033</v>
      </c>
      <c r="E815" s="5" t="s">
        <v>14459</v>
      </c>
      <c r="F815" s="24">
        <v>649</v>
      </c>
      <c r="G815" s="27">
        <v>999</v>
      </c>
      <c r="H815" s="42">
        <v>0.35</v>
      </c>
      <c r="I815" s="6" t="str">
        <f t="shared" si="24"/>
        <v>25 to 50%</v>
      </c>
      <c r="J815" s="7">
        <v>3.6</v>
      </c>
      <c r="K815" s="7" t="str">
        <f t="shared" si="25"/>
        <v>2.5 - 3.9</v>
      </c>
      <c r="L815" s="10">
        <v>4</v>
      </c>
      <c r="M815"/>
    </row>
    <row r="816" spans="1:13" ht="17" x14ac:dyDescent="0.25">
      <c r="A816" s="12" t="s">
        <v>12714</v>
      </c>
      <c r="B816" s="7" t="s">
        <v>12715</v>
      </c>
      <c r="C816" s="18" t="s">
        <v>13972</v>
      </c>
      <c r="D816" s="7" t="s">
        <v>14022</v>
      </c>
      <c r="E816" s="5" t="s">
        <v>14259</v>
      </c>
      <c r="F816" s="24">
        <v>645</v>
      </c>
      <c r="G816" s="27">
        <v>1100</v>
      </c>
      <c r="H816" s="42">
        <v>0.41</v>
      </c>
      <c r="I816" s="6" t="str">
        <f t="shared" si="24"/>
        <v>25 to 50%</v>
      </c>
      <c r="J816" s="7">
        <v>4</v>
      </c>
      <c r="K816" s="7" t="str">
        <f t="shared" si="25"/>
        <v>4.0 - 4.5</v>
      </c>
      <c r="L816" s="10">
        <v>3271</v>
      </c>
      <c r="M816"/>
    </row>
    <row r="817" spans="1:13" ht="17" x14ac:dyDescent="0.25">
      <c r="A817" s="12" t="s">
        <v>12582</v>
      </c>
      <c r="B817" s="7" t="s">
        <v>12583</v>
      </c>
      <c r="C817" s="18" t="s">
        <v>13972</v>
      </c>
      <c r="D817" s="7" t="s">
        <v>14030</v>
      </c>
      <c r="E817" s="5" t="s">
        <v>14259</v>
      </c>
      <c r="F817" s="24">
        <v>640</v>
      </c>
      <c r="G817" s="27">
        <v>1020</v>
      </c>
      <c r="H817" s="42">
        <v>0.37</v>
      </c>
      <c r="I817" s="6" t="str">
        <f t="shared" si="24"/>
        <v>25 to 50%</v>
      </c>
      <c r="J817" s="7">
        <v>4.0999999999999996</v>
      </c>
      <c r="K817" s="7" t="str">
        <f t="shared" si="25"/>
        <v>4.0 - 4.5</v>
      </c>
      <c r="L817" s="10">
        <v>5059</v>
      </c>
      <c r="M817"/>
    </row>
    <row r="818" spans="1:13" ht="17" x14ac:dyDescent="0.25">
      <c r="A818" s="11" t="s">
        <v>1566</v>
      </c>
      <c r="B818" s="5" t="s">
        <v>1567</v>
      </c>
      <c r="C818" s="18" t="s">
        <v>13935</v>
      </c>
      <c r="D818" s="5" t="s">
        <v>13933</v>
      </c>
      <c r="E818" s="5" t="s">
        <v>14130</v>
      </c>
      <c r="F818" s="23">
        <v>637</v>
      </c>
      <c r="G818" s="26">
        <v>1499</v>
      </c>
      <c r="H818" s="43">
        <v>0.57999999999999996</v>
      </c>
      <c r="I818" s="6" t="str">
        <f t="shared" si="24"/>
        <v>50 to 75%</v>
      </c>
      <c r="J818" s="5">
        <v>4.0999999999999996</v>
      </c>
      <c r="K818" s="5" t="str">
        <f t="shared" si="25"/>
        <v>4.0 - 4.5</v>
      </c>
      <c r="L818" s="9">
        <v>24</v>
      </c>
      <c r="M818"/>
    </row>
    <row r="819" spans="1:13" ht="17" x14ac:dyDescent="0.25">
      <c r="A819" s="11" t="s">
        <v>12204</v>
      </c>
      <c r="B819" s="5" t="s">
        <v>12205</v>
      </c>
      <c r="C819" s="18" t="s">
        <v>13972</v>
      </c>
      <c r="D819" s="5" t="s">
        <v>14066</v>
      </c>
      <c r="E819" s="5" t="s">
        <v>14271</v>
      </c>
      <c r="F819" s="23">
        <v>635</v>
      </c>
      <c r="G819" s="26">
        <v>635</v>
      </c>
      <c r="H819" s="43">
        <v>0</v>
      </c>
      <c r="I819" s="6" t="str">
        <f t="shared" si="24"/>
        <v>Below 5%</v>
      </c>
      <c r="J819" s="5">
        <v>4.3</v>
      </c>
      <c r="K819" s="5" t="str">
        <f t="shared" si="25"/>
        <v>4.0 - 4.5</v>
      </c>
      <c r="L819" s="9">
        <v>4570</v>
      </c>
      <c r="M819"/>
    </row>
    <row r="820" spans="1:13" ht="17" x14ac:dyDescent="0.25">
      <c r="A820" s="12" t="s">
        <v>7321</v>
      </c>
      <c r="B820" s="7" t="s">
        <v>7322</v>
      </c>
      <c r="C820" s="18" t="s">
        <v>13932</v>
      </c>
      <c r="D820" s="7" t="s">
        <v>13964</v>
      </c>
      <c r="E820" s="5" t="s">
        <v>14149</v>
      </c>
      <c r="F820" s="24">
        <v>629</v>
      </c>
      <c r="G820" s="27">
        <v>1390</v>
      </c>
      <c r="H820" s="42">
        <v>0.55000000000000004</v>
      </c>
      <c r="I820" s="6" t="str">
        <f t="shared" si="24"/>
        <v>50 to 75%</v>
      </c>
      <c r="J820" s="7">
        <v>4.4000000000000004</v>
      </c>
      <c r="K820" s="7" t="str">
        <f t="shared" si="25"/>
        <v>4.0 - 4.5</v>
      </c>
      <c r="L820" s="10">
        <v>6301</v>
      </c>
      <c r="M820"/>
    </row>
    <row r="821" spans="1:13" ht="17" x14ac:dyDescent="0.25">
      <c r="A821" s="12" t="s">
        <v>9291</v>
      </c>
      <c r="B821" s="7" t="s">
        <v>9292</v>
      </c>
      <c r="C821" s="18" t="s">
        <v>13972</v>
      </c>
      <c r="D821" s="7" t="s">
        <v>14022</v>
      </c>
      <c r="E821" s="5" t="s">
        <v>14246</v>
      </c>
      <c r="F821" s="24">
        <v>625</v>
      </c>
      <c r="G821" s="27">
        <v>1400</v>
      </c>
      <c r="H821" s="42">
        <v>0.55000000000000004</v>
      </c>
      <c r="I821" s="6" t="str">
        <f t="shared" si="24"/>
        <v>50 to 75%</v>
      </c>
      <c r="J821" s="7">
        <v>4.2</v>
      </c>
      <c r="K821" s="7" t="str">
        <f t="shared" si="25"/>
        <v>4.0 - 4.5</v>
      </c>
      <c r="L821" s="10">
        <v>23316</v>
      </c>
      <c r="M821"/>
    </row>
    <row r="822" spans="1:13" ht="17" x14ac:dyDescent="0.25">
      <c r="A822" s="11" t="s">
        <v>10381</v>
      </c>
      <c r="B822" s="5" t="s">
        <v>10382</v>
      </c>
      <c r="C822" s="18" t="s">
        <v>13972</v>
      </c>
      <c r="D822" s="5" t="s">
        <v>14022</v>
      </c>
      <c r="E822" s="5" t="s">
        <v>14276</v>
      </c>
      <c r="F822" s="23">
        <v>616</v>
      </c>
      <c r="G822" s="26">
        <v>1190</v>
      </c>
      <c r="H822" s="43">
        <v>0.48</v>
      </c>
      <c r="I822" s="6" t="str">
        <f t="shared" si="24"/>
        <v>25 to 50%</v>
      </c>
      <c r="J822" s="5">
        <v>4.0999999999999996</v>
      </c>
      <c r="K822" s="5" t="str">
        <f t="shared" si="25"/>
        <v>4.0 - 4.5</v>
      </c>
      <c r="L822" s="9">
        <v>37126</v>
      </c>
      <c r="M822"/>
    </row>
    <row r="823" spans="1:13" ht="17" x14ac:dyDescent="0.25">
      <c r="A823" s="12" t="s">
        <v>10412</v>
      </c>
      <c r="B823" s="7" t="s">
        <v>10413</v>
      </c>
      <c r="C823" s="18" t="s">
        <v>13972</v>
      </c>
      <c r="D823" s="7" t="s">
        <v>14030</v>
      </c>
      <c r="E823" s="5" t="s">
        <v>14259</v>
      </c>
      <c r="F823" s="24">
        <v>610</v>
      </c>
      <c r="G823" s="27">
        <v>825</v>
      </c>
      <c r="H823" s="42">
        <v>0.26</v>
      </c>
      <c r="I823" s="6" t="str">
        <f t="shared" si="24"/>
        <v>25 to 50%</v>
      </c>
      <c r="J823" s="7">
        <v>4.0999999999999996</v>
      </c>
      <c r="K823" s="7" t="str">
        <f t="shared" si="25"/>
        <v>4.0 - 4.5</v>
      </c>
      <c r="L823" s="10">
        <v>13165</v>
      </c>
      <c r="M823"/>
    </row>
    <row r="824" spans="1:13" ht="17" x14ac:dyDescent="0.25">
      <c r="A824" s="12" t="s">
        <v>2791</v>
      </c>
      <c r="B824" s="7" t="s">
        <v>2792</v>
      </c>
      <c r="C824" s="18" t="s">
        <v>13935</v>
      </c>
      <c r="D824" s="7" t="s">
        <v>13933</v>
      </c>
      <c r="E824" s="5" t="s">
        <v>14348</v>
      </c>
      <c r="F824" s="24">
        <v>609</v>
      </c>
      <c r="G824" s="27">
        <v>1500</v>
      </c>
      <c r="H824" s="42">
        <v>0.59</v>
      </c>
      <c r="I824" s="6" t="str">
        <f t="shared" si="24"/>
        <v>50 to 75%</v>
      </c>
      <c r="J824" s="7">
        <v>4.5</v>
      </c>
      <c r="K824" s="7" t="str">
        <f t="shared" si="25"/>
        <v>4.5 +</v>
      </c>
      <c r="L824" s="10">
        <v>1029</v>
      </c>
      <c r="M824"/>
    </row>
    <row r="825" spans="1:13" ht="17" x14ac:dyDescent="0.25">
      <c r="A825" s="11" t="s">
        <v>10295</v>
      </c>
      <c r="B825" s="5" t="s">
        <v>10296</v>
      </c>
      <c r="C825" s="18" t="s">
        <v>13972</v>
      </c>
      <c r="D825" s="5" t="s">
        <v>14047</v>
      </c>
      <c r="E825" s="5" t="s">
        <v>14429</v>
      </c>
      <c r="F825" s="23">
        <v>600</v>
      </c>
      <c r="G825" s="26">
        <v>600</v>
      </c>
      <c r="H825" s="43">
        <v>0</v>
      </c>
      <c r="I825" s="6" t="str">
        <f t="shared" si="24"/>
        <v>Below 5%</v>
      </c>
      <c r="J825" s="5">
        <v>4.0999999999999996</v>
      </c>
      <c r="K825" s="5" t="str">
        <f t="shared" si="25"/>
        <v>4.0 - 4.5</v>
      </c>
      <c r="L825" s="9">
        <v>10907</v>
      </c>
      <c r="M825"/>
    </row>
    <row r="826" spans="1:13" ht="17" x14ac:dyDescent="0.25">
      <c r="A826" s="12" t="s">
        <v>11780</v>
      </c>
      <c r="B826" s="7" t="s">
        <v>11781</v>
      </c>
      <c r="C826" s="18" t="s">
        <v>13972</v>
      </c>
      <c r="D826" s="7" t="s">
        <v>14048</v>
      </c>
      <c r="E826" s="5" t="s">
        <v>14245</v>
      </c>
      <c r="F826" s="24">
        <v>600</v>
      </c>
      <c r="G826" s="27">
        <v>640</v>
      </c>
      <c r="H826" s="42">
        <v>0.06</v>
      </c>
      <c r="I826" s="6" t="str">
        <f t="shared" si="24"/>
        <v>5 to 25%</v>
      </c>
      <c r="J826" s="7">
        <v>3.8</v>
      </c>
      <c r="K826" s="7" t="str">
        <f t="shared" si="25"/>
        <v>2.5 - 3.9</v>
      </c>
      <c r="L826" s="10">
        <v>2593</v>
      </c>
      <c r="M826"/>
    </row>
    <row r="827" spans="1:13" ht="17" x14ac:dyDescent="0.25">
      <c r="A827" s="12" t="s">
        <v>3345</v>
      </c>
      <c r="B827" s="7" t="s">
        <v>3346</v>
      </c>
      <c r="C827" s="18" t="s">
        <v>13935</v>
      </c>
      <c r="D827" s="7" t="s">
        <v>13951</v>
      </c>
      <c r="E827" s="5" t="s">
        <v>14379</v>
      </c>
      <c r="F827" s="24">
        <v>599</v>
      </c>
      <c r="G827" s="27">
        <v>999</v>
      </c>
      <c r="H827" s="42">
        <v>0.4</v>
      </c>
      <c r="I827" s="6" t="str">
        <f t="shared" si="24"/>
        <v>25 to 50%</v>
      </c>
      <c r="J827" s="7">
        <v>4.0999999999999996</v>
      </c>
      <c r="K827" s="7" t="str">
        <f t="shared" si="25"/>
        <v>4.0 - 4.5</v>
      </c>
      <c r="L827" s="10">
        <v>192590</v>
      </c>
      <c r="M827"/>
    </row>
    <row r="828" spans="1:13" ht="17" x14ac:dyDescent="0.25">
      <c r="A828" s="12" t="s">
        <v>4332</v>
      </c>
      <c r="B828" s="7" t="s">
        <v>4333</v>
      </c>
      <c r="C828" s="18" t="s">
        <v>13935</v>
      </c>
      <c r="D828" s="7" t="s">
        <v>13951</v>
      </c>
      <c r="E828" s="5" t="s">
        <v>14379</v>
      </c>
      <c r="F828" s="24">
        <v>599</v>
      </c>
      <c r="G828" s="27">
        <v>1299</v>
      </c>
      <c r="H828" s="42">
        <v>0.54</v>
      </c>
      <c r="I828" s="6" t="str">
        <f t="shared" si="24"/>
        <v>50 to 75%</v>
      </c>
      <c r="J828" s="7">
        <v>4.0999999999999996</v>
      </c>
      <c r="K828" s="7" t="str">
        <f t="shared" si="25"/>
        <v>4.0 - 4.5</v>
      </c>
      <c r="L828" s="10">
        <v>192589</v>
      </c>
      <c r="M828"/>
    </row>
    <row r="829" spans="1:13" ht="17" x14ac:dyDescent="0.25">
      <c r="A829" s="11" t="s">
        <v>3345</v>
      </c>
      <c r="B829" s="5" t="s">
        <v>3346</v>
      </c>
      <c r="C829" s="18" t="s">
        <v>13935</v>
      </c>
      <c r="D829" s="5" t="s">
        <v>13951</v>
      </c>
      <c r="E829" s="5" t="s">
        <v>14379</v>
      </c>
      <c r="F829" s="23">
        <v>599</v>
      </c>
      <c r="G829" s="26">
        <v>999</v>
      </c>
      <c r="H829" s="43">
        <v>0.4</v>
      </c>
      <c r="I829" s="6" t="str">
        <f t="shared" si="24"/>
        <v>25 to 50%</v>
      </c>
      <c r="J829" s="5">
        <v>4.0999999999999996</v>
      </c>
      <c r="K829" s="5" t="str">
        <f t="shared" si="25"/>
        <v>4.0 - 4.5</v>
      </c>
      <c r="L829" s="9">
        <v>192587</v>
      </c>
      <c r="M829"/>
    </row>
    <row r="830" spans="1:13" ht="17" x14ac:dyDescent="0.25">
      <c r="A830" s="12" t="s">
        <v>4029</v>
      </c>
      <c r="B830" s="7" t="s">
        <v>4030</v>
      </c>
      <c r="C830" s="18" t="s">
        <v>13935</v>
      </c>
      <c r="D830" s="7" t="s">
        <v>13951</v>
      </c>
      <c r="E830" s="5" t="s">
        <v>14144</v>
      </c>
      <c r="F830" s="24">
        <v>599</v>
      </c>
      <c r="G830" s="27">
        <v>1490</v>
      </c>
      <c r="H830" s="42">
        <v>0.6</v>
      </c>
      <c r="I830" s="6" t="str">
        <f t="shared" si="24"/>
        <v>50 to 75%</v>
      </c>
      <c r="J830" s="7">
        <v>4.0999999999999996</v>
      </c>
      <c r="K830" s="7" t="str">
        <f t="shared" si="25"/>
        <v>4.0 - 4.5</v>
      </c>
      <c r="L830" s="10">
        <v>161679</v>
      </c>
      <c r="M830"/>
    </row>
    <row r="831" spans="1:13" ht="17" x14ac:dyDescent="0.25">
      <c r="A831" s="11" t="s">
        <v>3899</v>
      </c>
      <c r="B831" s="5" t="s">
        <v>3900</v>
      </c>
      <c r="C831" s="18" t="s">
        <v>13935</v>
      </c>
      <c r="D831" s="5" t="s">
        <v>13949</v>
      </c>
      <c r="E831" s="5" t="s">
        <v>14085</v>
      </c>
      <c r="F831" s="23">
        <v>599</v>
      </c>
      <c r="G831" s="26">
        <v>1899</v>
      </c>
      <c r="H831" s="43">
        <v>0.68</v>
      </c>
      <c r="I831" s="6" t="str">
        <f t="shared" si="24"/>
        <v>50 to 75%</v>
      </c>
      <c r="J831" s="5">
        <v>4.3</v>
      </c>
      <c r="K831" s="5" t="str">
        <f t="shared" si="25"/>
        <v>4.0 - 4.5</v>
      </c>
      <c r="L831" s="9">
        <v>140036</v>
      </c>
      <c r="M831"/>
    </row>
    <row r="832" spans="1:13" ht="17" x14ac:dyDescent="0.25">
      <c r="A832" s="12" t="s">
        <v>6090</v>
      </c>
      <c r="B832" s="7" t="s">
        <v>6091</v>
      </c>
      <c r="C832" s="18" t="s">
        <v>13932</v>
      </c>
      <c r="D832" s="7" t="s">
        <v>13984</v>
      </c>
      <c r="E832" s="5" t="s">
        <v>14350</v>
      </c>
      <c r="F832" s="24">
        <v>599</v>
      </c>
      <c r="G832" s="27">
        <v>899</v>
      </c>
      <c r="H832" s="42">
        <v>0.33</v>
      </c>
      <c r="I832" s="6" t="str">
        <f t="shared" si="24"/>
        <v>25 to 50%</v>
      </c>
      <c r="J832" s="7">
        <v>4.3</v>
      </c>
      <c r="K832" s="7" t="str">
        <f t="shared" si="25"/>
        <v>4.0 - 4.5</v>
      </c>
      <c r="L832" s="10">
        <v>95116</v>
      </c>
      <c r="M832"/>
    </row>
    <row r="833" spans="1:13" ht="17" x14ac:dyDescent="0.25">
      <c r="A833" s="12" t="s">
        <v>3889</v>
      </c>
      <c r="B833" s="7" t="s">
        <v>3890</v>
      </c>
      <c r="C833" s="18" t="s">
        <v>13935</v>
      </c>
      <c r="D833" s="7" t="s">
        <v>13951</v>
      </c>
      <c r="E833" s="5" t="s">
        <v>14349</v>
      </c>
      <c r="F833" s="24">
        <v>599</v>
      </c>
      <c r="G833" s="27">
        <v>1800</v>
      </c>
      <c r="H833" s="42">
        <v>0.67</v>
      </c>
      <c r="I833" s="6" t="str">
        <f t="shared" si="24"/>
        <v>50 to 75%</v>
      </c>
      <c r="J833" s="7">
        <v>3.5</v>
      </c>
      <c r="K833" s="7" t="str">
        <f t="shared" si="25"/>
        <v>2.5 - 3.9</v>
      </c>
      <c r="L833" s="10">
        <v>83996</v>
      </c>
      <c r="M833"/>
    </row>
    <row r="834" spans="1:13" ht="17" x14ac:dyDescent="0.25">
      <c r="A834" s="12" t="s">
        <v>5204</v>
      </c>
      <c r="B834" s="7" t="s">
        <v>5205</v>
      </c>
      <c r="C834" s="18" t="s">
        <v>13932</v>
      </c>
      <c r="D834" s="7" t="s">
        <v>13964</v>
      </c>
      <c r="E834" s="5" t="s">
        <v>14182</v>
      </c>
      <c r="F834" s="24">
        <v>599</v>
      </c>
      <c r="G834" s="27">
        <v>895</v>
      </c>
      <c r="H834" s="42">
        <v>0.33</v>
      </c>
      <c r="I834" s="6" t="str">
        <f t="shared" ref="I834:I897" si="26">IF(H834&lt;5%,"Below 5%",IF(H834 &lt;= 25%,"5 to 25%",IF(H834&lt;= 50%,"25 to 50%", IF(H834 &lt;=75%, "50 to 75%","Above 75%"))))</f>
        <v>25 to 50%</v>
      </c>
      <c r="J834" s="7">
        <v>4.4000000000000004</v>
      </c>
      <c r="K834" s="7" t="str">
        <f t="shared" ref="K834:K897" si="27">IF(J834&lt;2.5,"&lt; 2.5",IF(J834&lt;4,"2.5 - 3.9",IF(J834&lt;4.5,"4.0 - 4.5","4.5 +")))</f>
        <v>4.0 - 4.5</v>
      </c>
      <c r="L834" s="10">
        <v>61314</v>
      </c>
      <c r="M834"/>
    </row>
    <row r="835" spans="1:13" ht="17" x14ac:dyDescent="0.25">
      <c r="A835" s="11" t="s">
        <v>5998</v>
      </c>
      <c r="B835" s="5" t="s">
        <v>5999</v>
      </c>
      <c r="C835" s="18" t="s">
        <v>13935</v>
      </c>
      <c r="D835" s="5" t="s">
        <v>13962</v>
      </c>
      <c r="E835" s="5" t="s">
        <v>14130</v>
      </c>
      <c r="F835" s="23">
        <v>599</v>
      </c>
      <c r="G835" s="26">
        <v>1399</v>
      </c>
      <c r="H835" s="43">
        <v>0.56999999999999995</v>
      </c>
      <c r="I835" s="6" t="str">
        <f t="shared" si="26"/>
        <v>50 to 75%</v>
      </c>
      <c r="J835" s="5">
        <v>3.8</v>
      </c>
      <c r="K835" s="5" t="str">
        <f t="shared" si="27"/>
        <v>2.5 - 3.9</v>
      </c>
      <c r="L835" s="9">
        <v>60026</v>
      </c>
      <c r="M835"/>
    </row>
    <row r="836" spans="1:13" ht="17" x14ac:dyDescent="0.25">
      <c r="A836" s="12" t="s">
        <v>3369</v>
      </c>
      <c r="B836" s="7" t="s">
        <v>3370</v>
      </c>
      <c r="C836" s="18" t="s">
        <v>13935</v>
      </c>
      <c r="D836" s="7" t="s">
        <v>13951</v>
      </c>
      <c r="E836" s="5" t="s">
        <v>14349</v>
      </c>
      <c r="F836" s="24">
        <v>599</v>
      </c>
      <c r="G836" s="27">
        <v>2499</v>
      </c>
      <c r="H836" s="42">
        <v>0.76</v>
      </c>
      <c r="I836" s="6" t="str">
        <f t="shared" si="26"/>
        <v>Above 75%</v>
      </c>
      <c r="J836" s="7">
        <v>3.9</v>
      </c>
      <c r="K836" s="7" t="str">
        <f t="shared" si="27"/>
        <v>2.5 - 3.9</v>
      </c>
      <c r="L836" s="10">
        <v>58162</v>
      </c>
      <c r="M836"/>
    </row>
    <row r="837" spans="1:13" ht="17" x14ac:dyDescent="0.25">
      <c r="A837" s="11" t="s">
        <v>7369</v>
      </c>
      <c r="B837" s="5" t="s">
        <v>7370</v>
      </c>
      <c r="C837" s="18" t="s">
        <v>13932</v>
      </c>
      <c r="D837" s="5" t="s">
        <v>13966</v>
      </c>
      <c r="E837" s="5" t="s">
        <v>14404</v>
      </c>
      <c r="F837" s="23">
        <v>599</v>
      </c>
      <c r="G837" s="26">
        <v>599</v>
      </c>
      <c r="H837" s="43">
        <v>0</v>
      </c>
      <c r="I837" s="6" t="str">
        <f t="shared" si="26"/>
        <v>Below 5%</v>
      </c>
      <c r="J837" s="5">
        <v>4</v>
      </c>
      <c r="K837" s="5" t="str">
        <f t="shared" si="27"/>
        <v>4.0 - 4.5</v>
      </c>
      <c r="L837" s="9">
        <v>26423</v>
      </c>
      <c r="M837"/>
    </row>
    <row r="838" spans="1:13" ht="17" x14ac:dyDescent="0.25">
      <c r="A838" s="11" t="s">
        <v>9395</v>
      </c>
      <c r="B838" s="5" t="s">
        <v>9396</v>
      </c>
      <c r="C838" s="18" t="s">
        <v>13972</v>
      </c>
      <c r="D838" s="5" t="s">
        <v>14022</v>
      </c>
      <c r="E838" s="5" t="s">
        <v>14246</v>
      </c>
      <c r="F838" s="23">
        <v>599</v>
      </c>
      <c r="G838" s="26">
        <v>785</v>
      </c>
      <c r="H838" s="43">
        <v>0.24</v>
      </c>
      <c r="I838" s="6" t="str">
        <f t="shared" si="26"/>
        <v>5 to 25%</v>
      </c>
      <c r="J838" s="5">
        <v>4.2</v>
      </c>
      <c r="K838" s="5" t="str">
        <f t="shared" si="27"/>
        <v>4.0 - 4.5</v>
      </c>
      <c r="L838" s="9">
        <v>24247</v>
      </c>
      <c r="M838"/>
    </row>
    <row r="839" spans="1:13" ht="17" x14ac:dyDescent="0.25">
      <c r="A839" s="12" t="s">
        <v>4433</v>
      </c>
      <c r="B839" s="7" t="s">
        <v>4434</v>
      </c>
      <c r="C839" s="18" t="s">
        <v>13935</v>
      </c>
      <c r="D839" s="7" t="s">
        <v>13952</v>
      </c>
      <c r="E839" s="5" t="s">
        <v>14080</v>
      </c>
      <c r="F839" s="24">
        <v>599</v>
      </c>
      <c r="G839" s="27">
        <v>999</v>
      </c>
      <c r="H839" s="42">
        <v>0.4</v>
      </c>
      <c r="I839" s="6" t="str">
        <f t="shared" si="26"/>
        <v>25 to 50%</v>
      </c>
      <c r="J839" s="7">
        <v>4</v>
      </c>
      <c r="K839" s="7" t="str">
        <f t="shared" si="27"/>
        <v>4.0 - 4.5</v>
      </c>
      <c r="L839" s="10">
        <v>18654</v>
      </c>
      <c r="M839"/>
    </row>
    <row r="840" spans="1:13" ht="17" x14ac:dyDescent="0.25">
      <c r="A840" s="11" t="s">
        <v>9790</v>
      </c>
      <c r="B840" s="5" t="s">
        <v>9791</v>
      </c>
      <c r="C840" s="18" t="s">
        <v>13972</v>
      </c>
      <c r="D840" s="5" t="s">
        <v>14022</v>
      </c>
      <c r="E840" s="5" t="s">
        <v>14276</v>
      </c>
      <c r="F840" s="23">
        <v>599</v>
      </c>
      <c r="G840" s="26">
        <v>990</v>
      </c>
      <c r="H840" s="43">
        <v>0.39</v>
      </c>
      <c r="I840" s="6" t="str">
        <f t="shared" si="26"/>
        <v>25 to 50%</v>
      </c>
      <c r="J840" s="5">
        <v>3.9</v>
      </c>
      <c r="K840" s="5" t="str">
        <f t="shared" si="27"/>
        <v>2.5 - 3.9</v>
      </c>
      <c r="L840" s="9">
        <v>16166</v>
      </c>
      <c r="M840"/>
    </row>
    <row r="841" spans="1:13" ht="17" x14ac:dyDescent="0.25">
      <c r="A841" s="12" t="s">
        <v>6574</v>
      </c>
      <c r="B841" s="7" t="s">
        <v>6575</v>
      </c>
      <c r="C841" s="18" t="s">
        <v>13932</v>
      </c>
      <c r="D841" s="7" t="s">
        <v>13979</v>
      </c>
      <c r="E841" s="5" t="s">
        <v>14201</v>
      </c>
      <c r="F841" s="24">
        <v>599</v>
      </c>
      <c r="G841" s="27">
        <v>799</v>
      </c>
      <c r="H841" s="42">
        <v>0.25</v>
      </c>
      <c r="I841" s="6" t="str">
        <f t="shared" si="26"/>
        <v>5 to 25%</v>
      </c>
      <c r="J841" s="7">
        <v>4.3</v>
      </c>
      <c r="K841" s="7" t="str">
        <f t="shared" si="27"/>
        <v>4.0 - 4.5</v>
      </c>
      <c r="L841" s="10">
        <v>15790</v>
      </c>
      <c r="M841"/>
    </row>
    <row r="842" spans="1:13" ht="17" x14ac:dyDescent="0.25">
      <c r="A842" s="11" t="s">
        <v>5098</v>
      </c>
      <c r="B842" s="5" t="s">
        <v>5099</v>
      </c>
      <c r="C842" s="18" t="s">
        <v>13935</v>
      </c>
      <c r="D842" s="5" t="s">
        <v>13954</v>
      </c>
      <c r="E842" s="5" t="s">
        <v>14180</v>
      </c>
      <c r="F842" s="23">
        <v>599</v>
      </c>
      <c r="G842" s="26">
        <v>1399</v>
      </c>
      <c r="H842" s="43">
        <v>0.56999999999999995</v>
      </c>
      <c r="I842" s="6" t="str">
        <f t="shared" si="26"/>
        <v>50 to 75%</v>
      </c>
      <c r="J842" s="5">
        <v>4.0999999999999996</v>
      </c>
      <c r="K842" s="5" t="str">
        <f t="shared" si="27"/>
        <v>4.0 - 4.5</v>
      </c>
      <c r="L842" s="9">
        <v>14560</v>
      </c>
      <c r="M842"/>
    </row>
    <row r="843" spans="1:13" ht="17" x14ac:dyDescent="0.25">
      <c r="A843" s="11" t="s">
        <v>7877</v>
      </c>
      <c r="B843" s="5" t="s">
        <v>7878</v>
      </c>
      <c r="C843" s="18" t="s">
        <v>13932</v>
      </c>
      <c r="D843" s="5" t="s">
        <v>13997</v>
      </c>
      <c r="E843" s="5" t="s">
        <v>14130</v>
      </c>
      <c r="F843" s="23">
        <v>599</v>
      </c>
      <c r="G843" s="26">
        <v>999</v>
      </c>
      <c r="H843" s="43">
        <v>0.4</v>
      </c>
      <c r="I843" s="6" t="str">
        <f t="shared" si="26"/>
        <v>25 to 50%</v>
      </c>
      <c r="J843" s="5">
        <v>4</v>
      </c>
      <c r="K843" s="5" t="str">
        <f t="shared" si="27"/>
        <v>4.0 - 4.5</v>
      </c>
      <c r="L843" s="9">
        <v>7601</v>
      </c>
      <c r="M843"/>
    </row>
    <row r="844" spans="1:13" ht="17" x14ac:dyDescent="0.25">
      <c r="A844" s="11" t="s">
        <v>7026</v>
      </c>
      <c r="B844" s="5" t="s">
        <v>7027</v>
      </c>
      <c r="C844" s="18" t="s">
        <v>13932</v>
      </c>
      <c r="D844" s="5" t="s">
        <v>13967</v>
      </c>
      <c r="E844" s="5" t="s">
        <v>14210</v>
      </c>
      <c r="F844" s="23">
        <v>599</v>
      </c>
      <c r="G844" s="26">
        <v>1999</v>
      </c>
      <c r="H844" s="43">
        <v>0.7</v>
      </c>
      <c r="I844" s="6" t="str">
        <f t="shared" si="26"/>
        <v>50 to 75%</v>
      </c>
      <c r="J844" s="5">
        <v>4.4000000000000004</v>
      </c>
      <c r="K844" s="5" t="str">
        <f t="shared" si="27"/>
        <v>4.0 - 4.5</v>
      </c>
      <c r="L844" s="9">
        <v>4736</v>
      </c>
      <c r="M844"/>
    </row>
    <row r="845" spans="1:13" ht="17" x14ac:dyDescent="0.25">
      <c r="A845" s="12" t="s">
        <v>6056</v>
      </c>
      <c r="B845" s="7" t="s">
        <v>6057</v>
      </c>
      <c r="C845" s="18" t="s">
        <v>13932</v>
      </c>
      <c r="D845" s="7" t="s">
        <v>13964</v>
      </c>
      <c r="E845" s="5" t="s">
        <v>14224</v>
      </c>
      <c r="F845" s="24">
        <v>599</v>
      </c>
      <c r="G845" s="27">
        <v>899</v>
      </c>
      <c r="H845" s="42">
        <v>0.33</v>
      </c>
      <c r="I845" s="6" t="str">
        <f t="shared" si="26"/>
        <v>25 to 50%</v>
      </c>
      <c r="J845" s="7">
        <v>4</v>
      </c>
      <c r="K845" s="7" t="str">
        <f t="shared" si="27"/>
        <v>4.0 - 4.5</v>
      </c>
      <c r="L845" s="10">
        <v>4018</v>
      </c>
      <c r="M845"/>
    </row>
    <row r="846" spans="1:13" ht="17" x14ac:dyDescent="0.25">
      <c r="A846" s="11" t="s">
        <v>8814</v>
      </c>
      <c r="B846" s="5" t="s">
        <v>8815</v>
      </c>
      <c r="C846" s="18" t="s">
        <v>13932</v>
      </c>
      <c r="D846" s="5" t="s">
        <v>13979</v>
      </c>
      <c r="E846" s="5" t="s">
        <v>14224</v>
      </c>
      <c r="F846" s="23">
        <v>599</v>
      </c>
      <c r="G846" s="26">
        <v>700</v>
      </c>
      <c r="H846" s="43">
        <v>0.14000000000000001</v>
      </c>
      <c r="I846" s="6" t="str">
        <f t="shared" si="26"/>
        <v>5 to 25%</v>
      </c>
      <c r="J846" s="5">
        <v>4.3</v>
      </c>
      <c r="K846" s="5" t="str">
        <f t="shared" si="27"/>
        <v>4.0 - 4.5</v>
      </c>
      <c r="L846" s="9">
        <v>2301</v>
      </c>
      <c r="M846"/>
    </row>
    <row r="847" spans="1:13" ht="17" x14ac:dyDescent="0.25">
      <c r="A847" s="12" t="s">
        <v>6518</v>
      </c>
      <c r="B847" s="7" t="s">
        <v>6519</v>
      </c>
      <c r="C847" s="18" t="s">
        <v>13932</v>
      </c>
      <c r="D847" s="7" t="s">
        <v>13966</v>
      </c>
      <c r="E847" s="5" t="s">
        <v>14348</v>
      </c>
      <c r="F847" s="24">
        <v>599</v>
      </c>
      <c r="G847" s="27">
        <v>3999</v>
      </c>
      <c r="H847" s="42">
        <v>0.85</v>
      </c>
      <c r="I847" s="6" t="str">
        <f t="shared" si="26"/>
        <v>Above 75%</v>
      </c>
      <c r="J847" s="7">
        <v>3.9</v>
      </c>
      <c r="K847" s="7" t="str">
        <f t="shared" si="27"/>
        <v>2.5 - 3.9</v>
      </c>
      <c r="L847" s="10">
        <v>1087</v>
      </c>
      <c r="M847"/>
    </row>
    <row r="848" spans="1:13" ht="17" x14ac:dyDescent="0.25">
      <c r="A848" s="12" t="s">
        <v>12913</v>
      </c>
      <c r="B848" s="7" t="s">
        <v>12914</v>
      </c>
      <c r="C848" s="18" t="s">
        <v>13972</v>
      </c>
      <c r="D848" s="7" t="s">
        <v>14070</v>
      </c>
      <c r="E848" s="5" t="s">
        <v>14329</v>
      </c>
      <c r="F848" s="24">
        <v>599</v>
      </c>
      <c r="G848" s="27">
        <v>1299</v>
      </c>
      <c r="H848" s="42">
        <v>0.54</v>
      </c>
      <c r="I848" s="6" t="str">
        <f t="shared" si="26"/>
        <v>50 to 75%</v>
      </c>
      <c r="J848" s="7">
        <v>4.2</v>
      </c>
      <c r="K848" s="7" t="str">
        <f t="shared" si="27"/>
        <v>4.0 - 4.5</v>
      </c>
      <c r="L848" s="10">
        <v>590</v>
      </c>
      <c r="M848"/>
    </row>
    <row r="849" spans="1:13" ht="17" x14ac:dyDescent="0.25">
      <c r="A849" s="11" t="s">
        <v>10853</v>
      </c>
      <c r="B849" s="5" t="s">
        <v>10854</v>
      </c>
      <c r="C849" s="18" t="s">
        <v>13972</v>
      </c>
      <c r="D849" s="5" t="s">
        <v>14023</v>
      </c>
      <c r="E849" s="5" t="s">
        <v>14284</v>
      </c>
      <c r="F849" s="23">
        <v>599</v>
      </c>
      <c r="G849" s="26">
        <v>2799</v>
      </c>
      <c r="H849" s="43">
        <v>0.79</v>
      </c>
      <c r="I849" s="6" t="str">
        <f t="shared" si="26"/>
        <v>Above 75%</v>
      </c>
      <c r="J849" s="5">
        <v>3.9</v>
      </c>
      <c r="K849" s="5" t="str">
        <f t="shared" si="27"/>
        <v>2.5 - 3.9</v>
      </c>
      <c r="L849" s="9">
        <v>578</v>
      </c>
      <c r="M849"/>
    </row>
    <row r="850" spans="1:13" ht="17" x14ac:dyDescent="0.25">
      <c r="A850" s="11" t="s">
        <v>1624</v>
      </c>
      <c r="B850" s="5" t="s">
        <v>1625</v>
      </c>
      <c r="C850" s="18" t="s">
        <v>13932</v>
      </c>
      <c r="D850" s="5" t="s">
        <v>13933</v>
      </c>
      <c r="E850" s="5" t="s">
        <v>14115</v>
      </c>
      <c r="F850" s="23">
        <v>599</v>
      </c>
      <c r="G850" s="26">
        <v>849</v>
      </c>
      <c r="H850" s="43">
        <v>0.28999999999999998</v>
      </c>
      <c r="I850" s="6" t="str">
        <f t="shared" si="26"/>
        <v>25 to 50%</v>
      </c>
      <c r="J850" s="5">
        <v>4.5</v>
      </c>
      <c r="K850" s="5" t="str">
        <f t="shared" si="27"/>
        <v>4.5 +</v>
      </c>
      <c r="L850" s="9">
        <v>577</v>
      </c>
      <c r="M850"/>
    </row>
    <row r="851" spans="1:13" ht="17" x14ac:dyDescent="0.25">
      <c r="A851" s="12" t="s">
        <v>2299</v>
      </c>
      <c r="B851" s="7" t="s">
        <v>2300</v>
      </c>
      <c r="C851" s="18" t="s">
        <v>13932</v>
      </c>
      <c r="D851" s="7" t="s">
        <v>13933</v>
      </c>
      <c r="E851" s="5" t="s">
        <v>14115</v>
      </c>
      <c r="F851" s="24">
        <v>599</v>
      </c>
      <c r="G851" s="27">
        <v>849</v>
      </c>
      <c r="H851" s="42">
        <v>0.28999999999999998</v>
      </c>
      <c r="I851" s="6" t="str">
        <f t="shared" si="26"/>
        <v>25 to 50%</v>
      </c>
      <c r="J851" s="7">
        <v>4.5</v>
      </c>
      <c r="K851" s="7" t="str">
        <f t="shared" si="27"/>
        <v>4.5 +</v>
      </c>
      <c r="L851" s="10">
        <v>474</v>
      </c>
      <c r="M851"/>
    </row>
    <row r="852" spans="1:13" ht="17" x14ac:dyDescent="0.25">
      <c r="A852" s="12" t="s">
        <v>376</v>
      </c>
      <c r="B852" s="7" t="s">
        <v>377</v>
      </c>
      <c r="C852" s="18" t="s">
        <v>13932</v>
      </c>
      <c r="D852" s="7" t="s">
        <v>13933</v>
      </c>
      <c r="E852" s="5" t="s">
        <v>14085</v>
      </c>
      <c r="F852" s="24">
        <v>599</v>
      </c>
      <c r="G852" s="27">
        <v>599</v>
      </c>
      <c r="H852" s="42">
        <v>0</v>
      </c>
      <c r="I852" s="6" t="str">
        <f t="shared" si="26"/>
        <v>Below 5%</v>
      </c>
      <c r="J852" s="7">
        <v>4.3</v>
      </c>
      <c r="K852" s="7" t="str">
        <f t="shared" si="27"/>
        <v>4.0 - 4.5</v>
      </c>
      <c r="L852" s="10">
        <v>355</v>
      </c>
      <c r="M852"/>
    </row>
    <row r="853" spans="1:13" ht="17" x14ac:dyDescent="0.25">
      <c r="A853" s="12" t="s">
        <v>376</v>
      </c>
      <c r="B853" s="7" t="s">
        <v>377</v>
      </c>
      <c r="C853" s="18" t="s">
        <v>13932</v>
      </c>
      <c r="D853" s="7" t="s">
        <v>13933</v>
      </c>
      <c r="E853" s="5" t="s">
        <v>14085</v>
      </c>
      <c r="F853" s="24">
        <v>599</v>
      </c>
      <c r="G853" s="27">
        <v>599</v>
      </c>
      <c r="H853" s="42">
        <v>0</v>
      </c>
      <c r="I853" s="6" t="str">
        <f t="shared" si="26"/>
        <v>Below 5%</v>
      </c>
      <c r="J853" s="7">
        <v>4.3</v>
      </c>
      <c r="K853" s="7" t="str">
        <f t="shared" si="27"/>
        <v>4.0 - 4.5</v>
      </c>
      <c r="L853" s="10">
        <v>355</v>
      </c>
      <c r="M853"/>
    </row>
    <row r="854" spans="1:13" ht="17" x14ac:dyDescent="0.25">
      <c r="A854" s="12" t="s">
        <v>2812</v>
      </c>
      <c r="B854" s="7" t="s">
        <v>2813</v>
      </c>
      <c r="C854" s="18" t="s">
        <v>13935</v>
      </c>
      <c r="D854" s="7" t="s">
        <v>13933</v>
      </c>
      <c r="E854" s="5" t="s">
        <v>14150</v>
      </c>
      <c r="F854" s="24">
        <v>599</v>
      </c>
      <c r="G854" s="27">
        <v>1999</v>
      </c>
      <c r="H854" s="42">
        <v>0.7</v>
      </c>
      <c r="I854" s="6" t="str">
        <f t="shared" si="26"/>
        <v>50 to 75%</v>
      </c>
      <c r="J854" s="7">
        <v>4.2</v>
      </c>
      <c r="K854" s="7" t="str">
        <f t="shared" si="27"/>
        <v>4.0 - 4.5</v>
      </c>
      <c r="L854" s="10">
        <v>47</v>
      </c>
      <c r="M854"/>
    </row>
    <row r="855" spans="1:13" ht="17" x14ac:dyDescent="0.25">
      <c r="A855" s="12" t="s">
        <v>8824</v>
      </c>
      <c r="B855" s="7" t="s">
        <v>8825</v>
      </c>
      <c r="C855" s="18" t="s">
        <v>13932</v>
      </c>
      <c r="D855" s="7" t="s">
        <v>14017</v>
      </c>
      <c r="E855" s="5" t="s">
        <v>14237</v>
      </c>
      <c r="F855" s="24">
        <v>598</v>
      </c>
      <c r="G855" s="27">
        <v>1150</v>
      </c>
      <c r="H855" s="42">
        <v>0.48</v>
      </c>
      <c r="I855" s="6" t="str">
        <f t="shared" si="26"/>
        <v>25 to 50%</v>
      </c>
      <c r="J855" s="7">
        <v>4.0999999999999996</v>
      </c>
      <c r="K855" s="7" t="str">
        <f t="shared" si="27"/>
        <v>4.0 - 4.5</v>
      </c>
      <c r="L855" s="10">
        <v>2535</v>
      </c>
      <c r="M855"/>
    </row>
    <row r="856" spans="1:13" ht="17" x14ac:dyDescent="0.25">
      <c r="A856" s="12" t="s">
        <v>2217</v>
      </c>
      <c r="B856" s="7" t="s">
        <v>2218</v>
      </c>
      <c r="C856" s="18" t="s">
        <v>13935</v>
      </c>
      <c r="D856" s="7" t="s">
        <v>13933</v>
      </c>
      <c r="E856" s="5" t="s">
        <v>14139</v>
      </c>
      <c r="F856" s="24">
        <v>598</v>
      </c>
      <c r="G856" s="27">
        <v>4999</v>
      </c>
      <c r="H856" s="42">
        <v>0.88</v>
      </c>
      <c r="I856" s="6" t="str">
        <f t="shared" si="26"/>
        <v>Above 75%</v>
      </c>
      <c r="J856" s="7">
        <v>4.2</v>
      </c>
      <c r="K856" s="7" t="str">
        <f t="shared" si="27"/>
        <v>4.0 - 4.5</v>
      </c>
      <c r="L856" s="10">
        <v>910</v>
      </c>
      <c r="M856"/>
    </row>
    <row r="857" spans="1:13" ht="17" x14ac:dyDescent="0.25">
      <c r="A857" s="12" t="s">
        <v>8126</v>
      </c>
      <c r="B857" s="7" t="s">
        <v>8127</v>
      </c>
      <c r="C857" s="18" t="s">
        <v>13932</v>
      </c>
      <c r="D857" s="7" t="s">
        <v>13977</v>
      </c>
      <c r="E857" s="5" t="s">
        <v>14224</v>
      </c>
      <c r="F857" s="24">
        <v>596</v>
      </c>
      <c r="G857" s="27">
        <v>723</v>
      </c>
      <c r="H857" s="42">
        <v>0.18</v>
      </c>
      <c r="I857" s="6" t="str">
        <f t="shared" si="26"/>
        <v>5 to 25%</v>
      </c>
      <c r="J857" s="7">
        <v>4.4000000000000004</v>
      </c>
      <c r="K857" s="7" t="str">
        <f t="shared" si="27"/>
        <v>4.0 - 4.5</v>
      </c>
      <c r="L857" s="10">
        <v>3219</v>
      </c>
      <c r="M857"/>
    </row>
    <row r="858" spans="1:13" ht="17" x14ac:dyDescent="0.25">
      <c r="A858" s="12" t="s">
        <v>12538</v>
      </c>
      <c r="B858" s="7" t="s">
        <v>12539</v>
      </c>
      <c r="C858" s="18" t="s">
        <v>13972</v>
      </c>
      <c r="D858" s="7" t="s">
        <v>14067</v>
      </c>
      <c r="E858" s="5" t="s">
        <v>14140</v>
      </c>
      <c r="F858" s="24">
        <v>587</v>
      </c>
      <c r="G858" s="27">
        <v>1295</v>
      </c>
      <c r="H858" s="42">
        <v>0.55000000000000004</v>
      </c>
      <c r="I858" s="6" t="str">
        <f t="shared" si="26"/>
        <v>50 to 75%</v>
      </c>
      <c r="J858" s="7">
        <v>4.0999999999999996</v>
      </c>
      <c r="K858" s="7" t="str">
        <f t="shared" si="27"/>
        <v>4.0 - 4.5</v>
      </c>
      <c r="L858" s="10">
        <v>557</v>
      </c>
      <c r="M858"/>
    </row>
    <row r="859" spans="1:13" ht="17" x14ac:dyDescent="0.25">
      <c r="A859" s="11" t="s">
        <v>6331</v>
      </c>
      <c r="B859" s="5" t="s">
        <v>6332</v>
      </c>
      <c r="C859" s="18" t="s">
        <v>13932</v>
      </c>
      <c r="D859" s="8" t="s">
        <v>14346</v>
      </c>
      <c r="E859" s="5" t="s">
        <v>14378</v>
      </c>
      <c r="F859" s="23">
        <v>579</v>
      </c>
      <c r="G859" s="26">
        <v>1400</v>
      </c>
      <c r="H859" s="43">
        <v>0.59</v>
      </c>
      <c r="I859" s="6" t="str">
        <f t="shared" si="26"/>
        <v>50 to 75%</v>
      </c>
      <c r="J859" s="5">
        <v>4.3</v>
      </c>
      <c r="K859" s="5" t="str">
        <f t="shared" si="27"/>
        <v>4.0 - 4.5</v>
      </c>
      <c r="L859" s="9">
        <v>189104</v>
      </c>
      <c r="M859"/>
    </row>
    <row r="860" spans="1:13" ht="17" x14ac:dyDescent="0.25">
      <c r="A860" s="12" t="s">
        <v>8858</v>
      </c>
      <c r="B860" s="7" t="s">
        <v>8859</v>
      </c>
      <c r="C860" s="18" t="s">
        <v>13932</v>
      </c>
      <c r="D860" s="7" t="s">
        <v>13964</v>
      </c>
      <c r="E860" s="5" t="s">
        <v>14149</v>
      </c>
      <c r="F860" s="24">
        <v>579</v>
      </c>
      <c r="G860" s="27">
        <v>1090</v>
      </c>
      <c r="H860" s="42">
        <v>0.47</v>
      </c>
      <c r="I860" s="6" t="str">
        <f t="shared" si="26"/>
        <v>25 to 50%</v>
      </c>
      <c r="J860" s="7">
        <v>4.4000000000000004</v>
      </c>
      <c r="K860" s="7" t="str">
        <f t="shared" si="27"/>
        <v>4.0 - 4.5</v>
      </c>
      <c r="L860" s="10">
        <v>3482</v>
      </c>
      <c r="M860"/>
    </row>
    <row r="861" spans="1:13" ht="17" x14ac:dyDescent="0.25">
      <c r="A861" s="11" t="s">
        <v>7640</v>
      </c>
      <c r="B861" s="5" t="s">
        <v>7641</v>
      </c>
      <c r="C861" s="18" t="s">
        <v>13932</v>
      </c>
      <c r="D861" s="5" t="s">
        <v>13979</v>
      </c>
      <c r="E861" s="5" t="s">
        <v>14218</v>
      </c>
      <c r="F861" s="23">
        <v>575</v>
      </c>
      <c r="G861" s="26">
        <v>2799</v>
      </c>
      <c r="H861" s="43">
        <v>0.79</v>
      </c>
      <c r="I861" s="6" t="str">
        <f t="shared" si="26"/>
        <v>Above 75%</v>
      </c>
      <c r="J861" s="5">
        <v>4.2</v>
      </c>
      <c r="K861" s="5" t="str">
        <f t="shared" si="27"/>
        <v>4.0 - 4.5</v>
      </c>
      <c r="L861" s="9">
        <v>8537</v>
      </c>
      <c r="M861"/>
    </row>
    <row r="862" spans="1:13" ht="17" x14ac:dyDescent="0.25">
      <c r="A862" s="12" t="s">
        <v>6275</v>
      </c>
      <c r="B862" s="7" t="s">
        <v>6276</v>
      </c>
      <c r="C862" s="18" t="s">
        <v>13935</v>
      </c>
      <c r="D862" s="7" t="s">
        <v>13947</v>
      </c>
      <c r="E862" s="5" t="s">
        <v>14144</v>
      </c>
      <c r="F862" s="24">
        <v>571</v>
      </c>
      <c r="G862" s="27">
        <v>999</v>
      </c>
      <c r="H862" s="42">
        <v>0.43</v>
      </c>
      <c r="I862" s="6" t="str">
        <f t="shared" si="26"/>
        <v>25 to 50%</v>
      </c>
      <c r="J862" s="7">
        <v>4.3</v>
      </c>
      <c r="K862" s="7" t="str">
        <f t="shared" si="27"/>
        <v>4.0 - 4.5</v>
      </c>
      <c r="L862" s="10">
        <v>38221</v>
      </c>
      <c r="M862"/>
    </row>
    <row r="863" spans="1:13" ht="17" x14ac:dyDescent="0.25">
      <c r="A863" s="11" t="s">
        <v>6628</v>
      </c>
      <c r="B863" s="5" t="s">
        <v>6629</v>
      </c>
      <c r="C863" s="18" t="s">
        <v>13932</v>
      </c>
      <c r="D863" s="8" t="s">
        <v>14346</v>
      </c>
      <c r="E863" s="5" t="s">
        <v>14080</v>
      </c>
      <c r="F863" s="23">
        <v>570</v>
      </c>
      <c r="G863" s="26">
        <v>999</v>
      </c>
      <c r="H863" s="43">
        <v>0.43</v>
      </c>
      <c r="I863" s="6" t="str">
        <f t="shared" si="26"/>
        <v>25 to 50%</v>
      </c>
      <c r="J863" s="5">
        <v>4.2</v>
      </c>
      <c r="K863" s="5" t="str">
        <f t="shared" si="27"/>
        <v>4.0 - 4.5</v>
      </c>
      <c r="L863" s="9">
        <v>3201</v>
      </c>
      <c r="M863"/>
    </row>
    <row r="864" spans="1:13" ht="17" x14ac:dyDescent="0.25">
      <c r="A864" s="12" t="s">
        <v>3299</v>
      </c>
      <c r="B864" s="7" t="s">
        <v>3300</v>
      </c>
      <c r="C864" s="18" t="s">
        <v>13935</v>
      </c>
      <c r="D864" s="7" t="s">
        <v>13949</v>
      </c>
      <c r="E864" s="5" t="s">
        <v>14378</v>
      </c>
      <c r="F864" s="24">
        <v>569</v>
      </c>
      <c r="G864" s="27">
        <v>1000</v>
      </c>
      <c r="H864" s="42">
        <v>0.43</v>
      </c>
      <c r="I864" s="6" t="str">
        <f t="shared" si="26"/>
        <v>25 to 50%</v>
      </c>
      <c r="J864" s="7">
        <v>4.4000000000000004</v>
      </c>
      <c r="K864" s="7" t="str">
        <f t="shared" si="27"/>
        <v>4.0 - 4.5</v>
      </c>
      <c r="L864" s="10">
        <v>67262</v>
      </c>
      <c r="M864"/>
    </row>
    <row r="865" spans="1:13" ht="17" x14ac:dyDescent="0.25">
      <c r="A865" s="12" t="s">
        <v>3299</v>
      </c>
      <c r="B865" s="7" t="s">
        <v>3300</v>
      </c>
      <c r="C865" s="18" t="s">
        <v>13935</v>
      </c>
      <c r="D865" s="7" t="s">
        <v>13949</v>
      </c>
      <c r="E865" s="5" t="s">
        <v>14378</v>
      </c>
      <c r="F865" s="24">
        <v>569</v>
      </c>
      <c r="G865" s="27">
        <v>1000</v>
      </c>
      <c r="H865" s="42">
        <v>0.43</v>
      </c>
      <c r="I865" s="6" t="str">
        <f t="shared" si="26"/>
        <v>25 to 50%</v>
      </c>
      <c r="J865" s="7">
        <v>4.4000000000000004</v>
      </c>
      <c r="K865" s="7" t="str">
        <f t="shared" si="27"/>
        <v>4.0 - 4.5</v>
      </c>
      <c r="L865" s="10">
        <v>67259</v>
      </c>
      <c r="M865"/>
    </row>
    <row r="866" spans="1:13" ht="17" x14ac:dyDescent="0.25">
      <c r="A866" s="11" t="s">
        <v>5700</v>
      </c>
      <c r="B866" s="5" t="s">
        <v>5701</v>
      </c>
      <c r="C866" s="18" t="s">
        <v>13932</v>
      </c>
      <c r="D866" s="5" t="s">
        <v>13964</v>
      </c>
      <c r="E866" s="5" t="s">
        <v>14184</v>
      </c>
      <c r="F866" s="23">
        <v>569</v>
      </c>
      <c r="G866" s="26">
        <v>1299</v>
      </c>
      <c r="H866" s="43">
        <v>0.56000000000000005</v>
      </c>
      <c r="I866" s="6" t="str">
        <f t="shared" si="26"/>
        <v>50 to 75%</v>
      </c>
      <c r="J866" s="5">
        <v>4.4000000000000004</v>
      </c>
      <c r="K866" s="5" t="str">
        <f t="shared" si="27"/>
        <v>4.0 - 4.5</v>
      </c>
      <c r="L866" s="9">
        <v>9275</v>
      </c>
      <c r="M866"/>
    </row>
    <row r="867" spans="1:13" ht="17" x14ac:dyDescent="0.25">
      <c r="A867" s="11" t="s">
        <v>7003</v>
      </c>
      <c r="B867" s="5" t="s">
        <v>7004</v>
      </c>
      <c r="C867" s="18" t="s">
        <v>13970</v>
      </c>
      <c r="D867" s="5" t="s">
        <v>13971</v>
      </c>
      <c r="E867" s="5" t="s">
        <v>14186</v>
      </c>
      <c r="F867" s="23">
        <v>561</v>
      </c>
      <c r="G867" s="26">
        <v>720</v>
      </c>
      <c r="H867" s="43">
        <v>0.22</v>
      </c>
      <c r="I867" s="6" t="str">
        <f t="shared" si="26"/>
        <v>5 to 25%</v>
      </c>
      <c r="J867" s="5">
        <v>4.4000000000000004</v>
      </c>
      <c r="K867" s="5" t="str">
        <f t="shared" si="27"/>
        <v>4.0 - 4.5</v>
      </c>
      <c r="L867" s="9">
        <v>3182</v>
      </c>
      <c r="M867"/>
    </row>
    <row r="868" spans="1:13" ht="17" x14ac:dyDescent="0.25">
      <c r="A868" s="11" t="s">
        <v>12352</v>
      </c>
      <c r="B868" s="5" t="s">
        <v>12353</v>
      </c>
      <c r="C868" s="18" t="s">
        <v>13972</v>
      </c>
      <c r="D868" s="5" t="s">
        <v>14022</v>
      </c>
      <c r="E868" s="5" t="s">
        <v>14249</v>
      </c>
      <c r="F868" s="23">
        <v>559</v>
      </c>
      <c r="G868" s="26">
        <v>1010</v>
      </c>
      <c r="H868" s="43">
        <v>0.45</v>
      </c>
      <c r="I868" s="6" t="str">
        <f t="shared" si="26"/>
        <v>25 to 50%</v>
      </c>
      <c r="J868" s="5">
        <v>4.0999999999999996</v>
      </c>
      <c r="K868" s="5" t="str">
        <f t="shared" si="27"/>
        <v>4.0 - 4.5</v>
      </c>
      <c r="L868" s="9">
        <v>17325</v>
      </c>
      <c r="M868"/>
    </row>
    <row r="869" spans="1:13" ht="17" x14ac:dyDescent="0.25">
      <c r="A869" s="11" t="s">
        <v>6286</v>
      </c>
      <c r="B869" s="5" t="s">
        <v>6287</v>
      </c>
      <c r="C869" s="18" t="s">
        <v>13935</v>
      </c>
      <c r="D869" s="5" t="s">
        <v>13983</v>
      </c>
      <c r="E869" s="5" t="s">
        <v>14130</v>
      </c>
      <c r="F869" s="23">
        <v>549</v>
      </c>
      <c r="G869" s="26">
        <v>999</v>
      </c>
      <c r="H869" s="43">
        <v>0.45</v>
      </c>
      <c r="I869" s="6" t="str">
        <f t="shared" si="26"/>
        <v>25 to 50%</v>
      </c>
      <c r="J869" s="5">
        <v>3.9</v>
      </c>
      <c r="K869" s="5" t="str">
        <f t="shared" si="27"/>
        <v>2.5 - 3.9</v>
      </c>
      <c r="L869" s="9">
        <v>64705</v>
      </c>
      <c r="M869"/>
    </row>
    <row r="870" spans="1:13" ht="17" x14ac:dyDescent="0.25">
      <c r="A870" s="12" t="s">
        <v>2400</v>
      </c>
      <c r="B870" s="7" t="s">
        <v>2401</v>
      </c>
      <c r="C870" s="18" t="s">
        <v>13932</v>
      </c>
      <c r="D870" s="7" t="s">
        <v>13933</v>
      </c>
      <c r="E870" s="5" t="s">
        <v>14348</v>
      </c>
      <c r="F870" s="24">
        <v>549</v>
      </c>
      <c r="G870" s="27">
        <v>995</v>
      </c>
      <c r="H870" s="42">
        <v>0.45</v>
      </c>
      <c r="I870" s="6" t="str">
        <f t="shared" si="26"/>
        <v>25 to 50%</v>
      </c>
      <c r="J870" s="7">
        <v>4.2</v>
      </c>
      <c r="K870" s="7" t="str">
        <f t="shared" si="27"/>
        <v>4.0 - 4.5</v>
      </c>
      <c r="L870" s="10">
        <v>29746</v>
      </c>
      <c r="M870"/>
    </row>
    <row r="871" spans="1:13" ht="17" x14ac:dyDescent="0.25">
      <c r="A871" s="11" t="s">
        <v>5374</v>
      </c>
      <c r="B871" s="5" t="s">
        <v>5375</v>
      </c>
      <c r="C871" s="18" t="s">
        <v>13932</v>
      </c>
      <c r="D871" s="5" t="s">
        <v>13968</v>
      </c>
      <c r="E871" s="5" t="s">
        <v>14184</v>
      </c>
      <c r="F871" s="23">
        <v>549</v>
      </c>
      <c r="G871" s="26">
        <v>1799</v>
      </c>
      <c r="H871" s="43">
        <v>0.69</v>
      </c>
      <c r="I871" s="6" t="str">
        <f t="shared" si="26"/>
        <v>50 to 75%</v>
      </c>
      <c r="J871" s="5">
        <v>4.3</v>
      </c>
      <c r="K871" s="5" t="str">
        <f t="shared" si="27"/>
        <v>4.0 - 4.5</v>
      </c>
      <c r="L871" s="9">
        <v>28829</v>
      </c>
      <c r="M871"/>
    </row>
    <row r="872" spans="1:13" ht="17" x14ac:dyDescent="0.25">
      <c r="A872" s="12" t="s">
        <v>9695</v>
      </c>
      <c r="B872" s="7" t="s">
        <v>9696</v>
      </c>
      <c r="C872" s="18" t="s">
        <v>13972</v>
      </c>
      <c r="D872" s="7" t="s">
        <v>14022</v>
      </c>
      <c r="E872" s="5" t="s">
        <v>14256</v>
      </c>
      <c r="F872" s="24">
        <v>549</v>
      </c>
      <c r="G872" s="27">
        <v>1090</v>
      </c>
      <c r="H872" s="42">
        <v>0.5</v>
      </c>
      <c r="I872" s="6" t="str">
        <f t="shared" si="26"/>
        <v>25 to 50%</v>
      </c>
      <c r="J872" s="7">
        <v>4.2</v>
      </c>
      <c r="K872" s="7" t="str">
        <f t="shared" si="27"/>
        <v>4.0 - 4.5</v>
      </c>
      <c r="L872" s="10">
        <v>13029</v>
      </c>
      <c r="M872"/>
    </row>
    <row r="873" spans="1:13" ht="17" x14ac:dyDescent="0.25">
      <c r="A873" s="11" t="s">
        <v>7572</v>
      </c>
      <c r="B873" s="5" t="s">
        <v>7573</v>
      </c>
      <c r="C873" s="18" t="s">
        <v>13932</v>
      </c>
      <c r="D873" s="5" t="s">
        <v>14004</v>
      </c>
      <c r="E873" s="5" t="s">
        <v>14408</v>
      </c>
      <c r="F873" s="23">
        <v>549</v>
      </c>
      <c r="G873" s="26">
        <v>1499</v>
      </c>
      <c r="H873" s="43">
        <v>0.63</v>
      </c>
      <c r="I873" s="6" t="str">
        <f t="shared" si="26"/>
        <v>50 to 75%</v>
      </c>
      <c r="J873" s="5">
        <v>4.3</v>
      </c>
      <c r="K873" s="5" t="str">
        <f t="shared" si="27"/>
        <v>4.0 - 4.5</v>
      </c>
      <c r="L873" s="9">
        <v>11006</v>
      </c>
      <c r="M873"/>
    </row>
    <row r="874" spans="1:13" ht="17" x14ac:dyDescent="0.25">
      <c r="A874" s="12" t="s">
        <v>6661</v>
      </c>
      <c r="B874" s="7" t="s">
        <v>6662</v>
      </c>
      <c r="C874" s="18" t="s">
        <v>13932</v>
      </c>
      <c r="D874" s="7" t="s">
        <v>14346</v>
      </c>
      <c r="E874" s="5" t="s">
        <v>14134</v>
      </c>
      <c r="F874" s="24">
        <v>549</v>
      </c>
      <c r="G874" s="27">
        <v>999</v>
      </c>
      <c r="H874" s="42">
        <v>0.45</v>
      </c>
      <c r="I874" s="6" t="str">
        <f t="shared" si="26"/>
        <v>25 to 50%</v>
      </c>
      <c r="J874" s="7">
        <v>4.3</v>
      </c>
      <c r="K874" s="7" t="str">
        <f t="shared" si="27"/>
        <v>4.0 - 4.5</v>
      </c>
      <c r="L874" s="10">
        <v>7758</v>
      </c>
      <c r="M874"/>
    </row>
    <row r="875" spans="1:13" ht="17" x14ac:dyDescent="0.25">
      <c r="A875" s="11" t="s">
        <v>6927</v>
      </c>
      <c r="B875" s="5" t="s">
        <v>6928</v>
      </c>
      <c r="C875" s="18" t="s">
        <v>13932</v>
      </c>
      <c r="D875" s="5" t="s">
        <v>13966</v>
      </c>
      <c r="E875" s="5" t="s">
        <v>14105</v>
      </c>
      <c r="F875" s="23">
        <v>549</v>
      </c>
      <c r="G875" s="26">
        <v>1999</v>
      </c>
      <c r="H875" s="43">
        <v>0.73</v>
      </c>
      <c r="I875" s="6" t="str">
        <f t="shared" si="26"/>
        <v>50 to 75%</v>
      </c>
      <c r="J875" s="5">
        <v>3.6</v>
      </c>
      <c r="K875" s="5" t="str">
        <f t="shared" si="27"/>
        <v>2.5 - 3.9</v>
      </c>
      <c r="L875" s="9">
        <v>6422</v>
      </c>
      <c r="M875"/>
    </row>
    <row r="876" spans="1:13" ht="17" x14ac:dyDescent="0.25">
      <c r="A876" s="11" t="s">
        <v>7909</v>
      </c>
      <c r="B876" s="5" t="s">
        <v>7910</v>
      </c>
      <c r="C876" s="18" t="s">
        <v>13932</v>
      </c>
      <c r="D876" s="5" t="s">
        <v>14004</v>
      </c>
      <c r="E876" s="5" t="s">
        <v>14200</v>
      </c>
      <c r="F876" s="23">
        <v>549</v>
      </c>
      <c r="G876" s="26">
        <v>2499</v>
      </c>
      <c r="H876" s="43">
        <v>0.78</v>
      </c>
      <c r="I876" s="6" t="str">
        <f t="shared" si="26"/>
        <v>Above 75%</v>
      </c>
      <c r="J876" s="5">
        <v>4.3</v>
      </c>
      <c r="K876" s="5" t="str">
        <f t="shared" si="27"/>
        <v>4.0 - 4.5</v>
      </c>
      <c r="L876" s="9">
        <v>5556</v>
      </c>
      <c r="M876"/>
    </row>
    <row r="877" spans="1:13" ht="17" x14ac:dyDescent="0.25">
      <c r="A877" s="12" t="s">
        <v>6197</v>
      </c>
      <c r="B877" s="7" t="s">
        <v>6198</v>
      </c>
      <c r="C877" s="18" t="s">
        <v>13935</v>
      </c>
      <c r="D877" s="7" t="s">
        <v>13986</v>
      </c>
      <c r="E877" s="5" t="s">
        <v>14197</v>
      </c>
      <c r="F877" s="24">
        <v>549</v>
      </c>
      <c r="G877" s="27">
        <v>549</v>
      </c>
      <c r="H877" s="42">
        <v>0</v>
      </c>
      <c r="I877" s="6" t="str">
        <f t="shared" si="26"/>
        <v>Below 5%</v>
      </c>
      <c r="J877" s="7">
        <v>4.5</v>
      </c>
      <c r="K877" s="7" t="str">
        <f t="shared" si="27"/>
        <v>4.5 +</v>
      </c>
      <c r="L877" s="10">
        <v>4875</v>
      </c>
      <c r="M877"/>
    </row>
    <row r="878" spans="1:13" ht="17" x14ac:dyDescent="0.25">
      <c r="A878" s="12" t="s">
        <v>8426</v>
      </c>
      <c r="B878" s="7" t="s">
        <v>8427</v>
      </c>
      <c r="C878" s="18" t="s">
        <v>13932</v>
      </c>
      <c r="D878" s="7" t="s">
        <v>14014</v>
      </c>
      <c r="E878" s="5" t="s">
        <v>14415</v>
      </c>
      <c r="F878" s="24">
        <v>549</v>
      </c>
      <c r="G878" s="27">
        <v>1999</v>
      </c>
      <c r="H878" s="42">
        <v>0.73</v>
      </c>
      <c r="I878" s="6" t="str">
        <f t="shared" si="26"/>
        <v>50 to 75%</v>
      </c>
      <c r="J878" s="7">
        <v>4.3</v>
      </c>
      <c r="K878" s="7" t="str">
        <f t="shared" si="27"/>
        <v>4.0 - 4.5</v>
      </c>
      <c r="L878" s="10">
        <v>1367</v>
      </c>
      <c r="M878"/>
    </row>
    <row r="879" spans="1:13" ht="17" x14ac:dyDescent="0.25">
      <c r="A879" s="11" t="s">
        <v>13176</v>
      </c>
      <c r="B879" s="5" t="s">
        <v>13177</v>
      </c>
      <c r="C879" s="18" t="s">
        <v>13972</v>
      </c>
      <c r="D879" s="5" t="s">
        <v>14026</v>
      </c>
      <c r="E879" s="5" t="s">
        <v>14266</v>
      </c>
      <c r="F879" s="23">
        <v>549</v>
      </c>
      <c r="G879" s="26">
        <v>999</v>
      </c>
      <c r="H879" s="43">
        <v>0.45</v>
      </c>
      <c r="I879" s="6" t="str">
        <f t="shared" si="26"/>
        <v>25 to 50%</v>
      </c>
      <c r="J879" s="5">
        <v>4</v>
      </c>
      <c r="K879" s="5" t="str">
        <f t="shared" si="27"/>
        <v>4.0 - 4.5</v>
      </c>
      <c r="L879" s="9">
        <v>1313</v>
      </c>
      <c r="M879"/>
    </row>
    <row r="880" spans="1:13" ht="17" x14ac:dyDescent="0.25">
      <c r="A880" s="11" t="s">
        <v>9417</v>
      </c>
      <c r="B880" s="5" t="s">
        <v>9418</v>
      </c>
      <c r="C880" s="18" t="s">
        <v>13972</v>
      </c>
      <c r="D880" s="5" t="s">
        <v>14019</v>
      </c>
      <c r="E880" s="5" t="s">
        <v>14253</v>
      </c>
      <c r="F880" s="23">
        <v>549</v>
      </c>
      <c r="G880" s="26">
        <v>1000</v>
      </c>
      <c r="H880" s="43">
        <v>0.45</v>
      </c>
      <c r="I880" s="6" t="str">
        <f t="shared" si="26"/>
        <v>25 to 50%</v>
      </c>
      <c r="J880" s="5">
        <v>3.6</v>
      </c>
      <c r="K880" s="5" t="str">
        <f t="shared" si="27"/>
        <v>2.5 - 3.9</v>
      </c>
      <c r="L880" s="9">
        <v>1074</v>
      </c>
      <c r="M880"/>
    </row>
    <row r="881" spans="1:13" ht="17" x14ac:dyDescent="0.25">
      <c r="A881" s="11" t="s">
        <v>1936</v>
      </c>
      <c r="B881" s="5" t="s">
        <v>1937</v>
      </c>
      <c r="C881" s="18" t="s">
        <v>13935</v>
      </c>
      <c r="D881" s="5" t="s">
        <v>13937</v>
      </c>
      <c r="E881" s="5" t="s">
        <v>14132</v>
      </c>
      <c r="F881" s="23">
        <v>547</v>
      </c>
      <c r="G881" s="26">
        <v>2999</v>
      </c>
      <c r="H881" s="43">
        <v>0.82</v>
      </c>
      <c r="I881" s="6" t="str">
        <f t="shared" si="26"/>
        <v>Above 75%</v>
      </c>
      <c r="J881" s="5">
        <v>4.3</v>
      </c>
      <c r="K881" s="5" t="str">
        <f t="shared" si="27"/>
        <v>4.0 - 4.5</v>
      </c>
      <c r="L881" s="9">
        <v>407</v>
      </c>
      <c r="M881"/>
    </row>
    <row r="882" spans="1:13" ht="17" x14ac:dyDescent="0.25">
      <c r="A882" s="12" t="s">
        <v>9447</v>
      </c>
      <c r="B882" s="7" t="s">
        <v>9448</v>
      </c>
      <c r="C882" s="18" t="s">
        <v>13972</v>
      </c>
      <c r="D882" s="7" t="s">
        <v>14030</v>
      </c>
      <c r="E882" s="5" t="s">
        <v>14246</v>
      </c>
      <c r="F882" s="24">
        <v>539</v>
      </c>
      <c r="G882" s="27">
        <v>720</v>
      </c>
      <c r="H882" s="42">
        <v>0.25</v>
      </c>
      <c r="I882" s="6" t="str">
        <f t="shared" si="26"/>
        <v>5 to 25%</v>
      </c>
      <c r="J882" s="7">
        <v>4.0999999999999996</v>
      </c>
      <c r="K882" s="7" t="str">
        <f t="shared" si="27"/>
        <v>4.0 - 4.5</v>
      </c>
      <c r="L882" s="10">
        <v>36017</v>
      </c>
      <c r="M882"/>
    </row>
    <row r="883" spans="1:13" ht="17" x14ac:dyDescent="0.25">
      <c r="A883" s="11" t="s">
        <v>3644</v>
      </c>
      <c r="B883" s="5" t="s">
        <v>3645</v>
      </c>
      <c r="C883" s="18" t="s">
        <v>13935</v>
      </c>
      <c r="D883" s="5" t="s">
        <v>13954</v>
      </c>
      <c r="E883" s="5" t="s">
        <v>14093</v>
      </c>
      <c r="F883" s="23">
        <v>539</v>
      </c>
      <c r="G883" s="26">
        <v>1599</v>
      </c>
      <c r="H883" s="43">
        <v>0.66</v>
      </c>
      <c r="I883" s="6" t="str">
        <f t="shared" si="26"/>
        <v>50 to 75%</v>
      </c>
      <c r="J883" s="5">
        <v>3.8</v>
      </c>
      <c r="K883" s="5" t="str">
        <f t="shared" si="27"/>
        <v>2.5 - 3.9</v>
      </c>
      <c r="L883" s="9">
        <v>14648</v>
      </c>
      <c r="M883"/>
    </row>
    <row r="884" spans="1:13" ht="17" x14ac:dyDescent="0.25">
      <c r="A884" s="11" t="s">
        <v>8528</v>
      </c>
      <c r="B884" s="5" t="s">
        <v>8529</v>
      </c>
      <c r="C884" s="18" t="s">
        <v>13970</v>
      </c>
      <c r="D884" s="5" t="s">
        <v>14016</v>
      </c>
      <c r="E884" s="5" t="s">
        <v>14189</v>
      </c>
      <c r="F884" s="23">
        <v>535</v>
      </c>
      <c r="G884" s="26">
        <v>535</v>
      </c>
      <c r="H884" s="43">
        <v>0</v>
      </c>
      <c r="I884" s="6" t="str">
        <f t="shared" si="26"/>
        <v>Below 5%</v>
      </c>
      <c r="J884" s="5">
        <v>4.4000000000000004</v>
      </c>
      <c r="K884" s="5" t="str">
        <f t="shared" si="27"/>
        <v>4.0 - 4.5</v>
      </c>
      <c r="L884" s="9">
        <v>4426</v>
      </c>
      <c r="M884"/>
    </row>
    <row r="885" spans="1:13" ht="17" x14ac:dyDescent="0.25">
      <c r="A885" s="11" t="s">
        <v>3757</v>
      </c>
      <c r="B885" s="5" t="s">
        <v>3758</v>
      </c>
      <c r="C885" s="18" t="s">
        <v>13935</v>
      </c>
      <c r="D885" s="5" t="s">
        <v>13947</v>
      </c>
      <c r="E885" s="5" t="s">
        <v>14080</v>
      </c>
      <c r="F885" s="23">
        <v>529</v>
      </c>
      <c r="G885" s="26">
        <v>1499</v>
      </c>
      <c r="H885" s="43">
        <v>0.65</v>
      </c>
      <c r="I885" s="6" t="str">
        <f t="shared" si="26"/>
        <v>50 to 75%</v>
      </c>
      <c r="J885" s="5">
        <v>4.0999999999999996</v>
      </c>
      <c r="K885" s="5" t="str">
        <f t="shared" si="27"/>
        <v>4.0 - 4.5</v>
      </c>
      <c r="L885" s="9">
        <v>8599</v>
      </c>
      <c r="M885"/>
    </row>
    <row r="886" spans="1:13" ht="17" x14ac:dyDescent="0.25">
      <c r="A886" s="12" t="s">
        <v>5800</v>
      </c>
      <c r="B886" s="7" t="s">
        <v>5801</v>
      </c>
      <c r="C886" s="18" t="s">
        <v>13970</v>
      </c>
      <c r="D886" s="7" t="s">
        <v>13976</v>
      </c>
      <c r="E886" s="5" t="s">
        <v>14189</v>
      </c>
      <c r="F886" s="24">
        <v>522</v>
      </c>
      <c r="G886" s="27">
        <v>550</v>
      </c>
      <c r="H886" s="42">
        <v>0.05</v>
      </c>
      <c r="I886" s="6" t="str">
        <f t="shared" si="26"/>
        <v>5 to 25%</v>
      </c>
      <c r="J886" s="7">
        <v>4.4000000000000004</v>
      </c>
      <c r="K886" s="7" t="str">
        <f t="shared" si="27"/>
        <v>4.0 - 4.5</v>
      </c>
      <c r="L886" s="10">
        <v>12179</v>
      </c>
      <c r="M886"/>
    </row>
    <row r="887" spans="1:13" ht="17" x14ac:dyDescent="0.25">
      <c r="A887" s="12" t="s">
        <v>5567</v>
      </c>
      <c r="B887" s="7" t="s">
        <v>5568</v>
      </c>
      <c r="C887" s="18" t="s">
        <v>13932</v>
      </c>
      <c r="D887" s="7" t="s">
        <v>14346</v>
      </c>
      <c r="E887" s="5" t="s">
        <v>14378</v>
      </c>
      <c r="F887" s="24">
        <v>519</v>
      </c>
      <c r="G887" s="27">
        <v>1350</v>
      </c>
      <c r="H887" s="42">
        <v>0.62</v>
      </c>
      <c r="I887" s="6" t="str">
        <f t="shared" si="26"/>
        <v>50 to 75%</v>
      </c>
      <c r="J887" s="7">
        <v>4.3</v>
      </c>
      <c r="K887" s="7" t="str">
        <f t="shared" si="27"/>
        <v>4.0 - 4.5</v>
      </c>
      <c r="L887" s="10">
        <v>30058</v>
      </c>
      <c r="M887"/>
    </row>
    <row r="888" spans="1:13" ht="17" x14ac:dyDescent="0.25">
      <c r="A888" s="12" t="s">
        <v>11360</v>
      </c>
      <c r="B888" s="7" t="s">
        <v>11361</v>
      </c>
      <c r="C888" s="18" t="s">
        <v>13972</v>
      </c>
      <c r="D888" s="7" t="s">
        <v>14030</v>
      </c>
      <c r="E888" s="5" t="s">
        <v>14276</v>
      </c>
      <c r="F888" s="24">
        <v>510</v>
      </c>
      <c r="G888" s="27">
        <v>640</v>
      </c>
      <c r="H888" s="42">
        <v>0.2</v>
      </c>
      <c r="I888" s="6" t="str">
        <f t="shared" si="26"/>
        <v>5 to 25%</v>
      </c>
      <c r="J888" s="7">
        <v>4.0999999999999996</v>
      </c>
      <c r="K888" s="7" t="str">
        <f t="shared" si="27"/>
        <v>4.0 - 4.5</v>
      </c>
      <c r="L888" s="10">
        <v>7229</v>
      </c>
      <c r="M888"/>
    </row>
    <row r="889" spans="1:13" ht="17" x14ac:dyDescent="0.25">
      <c r="A889" s="11" t="s">
        <v>504</v>
      </c>
      <c r="B889" s="5" t="s">
        <v>505</v>
      </c>
      <c r="C889" s="18" t="s">
        <v>13932</v>
      </c>
      <c r="D889" s="5" t="s">
        <v>13934</v>
      </c>
      <c r="E889" s="5" t="s">
        <v>14094</v>
      </c>
      <c r="F889" s="23">
        <v>507</v>
      </c>
      <c r="G889" s="26">
        <v>1208</v>
      </c>
      <c r="H889" s="43">
        <v>0.57999999999999996</v>
      </c>
      <c r="I889" s="6" t="str">
        <f t="shared" si="26"/>
        <v>50 to 75%</v>
      </c>
      <c r="J889" s="5">
        <v>4.0999999999999996</v>
      </c>
      <c r="K889" s="5" t="str">
        <f t="shared" si="27"/>
        <v>4.0 - 4.5</v>
      </c>
      <c r="L889" s="9">
        <v>8131</v>
      </c>
      <c r="M889"/>
    </row>
    <row r="890" spans="1:13" ht="17" x14ac:dyDescent="0.25">
      <c r="A890" s="12" t="s">
        <v>504</v>
      </c>
      <c r="B890" s="7" t="s">
        <v>505</v>
      </c>
      <c r="C890" s="18" t="s">
        <v>13932</v>
      </c>
      <c r="D890" s="7" t="s">
        <v>13934</v>
      </c>
      <c r="E890" s="5" t="s">
        <v>14094</v>
      </c>
      <c r="F890" s="24">
        <v>507</v>
      </c>
      <c r="G890" s="27">
        <v>1208</v>
      </c>
      <c r="H890" s="42">
        <v>0.57999999999999996</v>
      </c>
      <c r="I890" s="6" t="str">
        <f t="shared" si="26"/>
        <v>50 to 75%</v>
      </c>
      <c r="J890" s="7">
        <v>4.0999999999999996</v>
      </c>
      <c r="K890" s="7" t="str">
        <f t="shared" si="27"/>
        <v>4.0 - 4.5</v>
      </c>
      <c r="L890" s="10">
        <v>8131</v>
      </c>
      <c r="M890"/>
    </row>
    <row r="891" spans="1:13" ht="17" x14ac:dyDescent="0.25">
      <c r="A891" s="11" t="s">
        <v>111</v>
      </c>
      <c r="B891" s="5" t="s">
        <v>112</v>
      </c>
      <c r="C891" s="18" t="s">
        <v>13932</v>
      </c>
      <c r="D891" s="5" t="s">
        <v>13934</v>
      </c>
      <c r="E891" s="5" t="s">
        <v>14350</v>
      </c>
      <c r="F891" s="23">
        <v>499</v>
      </c>
      <c r="G891" s="26">
        <v>999</v>
      </c>
      <c r="H891" s="43">
        <v>0.5</v>
      </c>
      <c r="I891" s="6" t="str">
        <f t="shared" si="26"/>
        <v>25 to 50%</v>
      </c>
      <c r="J891" s="5">
        <v>4.2</v>
      </c>
      <c r="K891" s="5" t="str">
        <f t="shared" si="27"/>
        <v>4.0 - 4.5</v>
      </c>
      <c r="L891" s="9">
        <v>179691</v>
      </c>
      <c r="M891"/>
    </row>
    <row r="892" spans="1:13" ht="17" x14ac:dyDescent="0.25">
      <c r="A892" s="12" t="s">
        <v>5309</v>
      </c>
      <c r="B892" s="7" t="s">
        <v>5310</v>
      </c>
      <c r="C892" s="18" t="s">
        <v>13935</v>
      </c>
      <c r="D892" s="7" t="s">
        <v>13951</v>
      </c>
      <c r="E892" s="5" t="s">
        <v>14379</v>
      </c>
      <c r="F892" s="24">
        <v>499</v>
      </c>
      <c r="G892" s="27">
        <v>999</v>
      </c>
      <c r="H892" s="42">
        <v>0.5</v>
      </c>
      <c r="I892" s="6" t="str">
        <f t="shared" si="26"/>
        <v>25 to 50%</v>
      </c>
      <c r="J892" s="7">
        <v>3.9</v>
      </c>
      <c r="K892" s="7" t="str">
        <f t="shared" si="27"/>
        <v>2.5 - 3.9</v>
      </c>
      <c r="L892" s="10">
        <v>92995</v>
      </c>
      <c r="M892"/>
    </row>
    <row r="893" spans="1:13" ht="17" x14ac:dyDescent="0.25">
      <c r="A893" s="11" t="s">
        <v>4236</v>
      </c>
      <c r="B893" s="5" t="s">
        <v>4237</v>
      </c>
      <c r="C893" s="18" t="s">
        <v>13935</v>
      </c>
      <c r="D893" s="5" t="s">
        <v>13951</v>
      </c>
      <c r="E893" s="5" t="s">
        <v>14085</v>
      </c>
      <c r="F893" s="23">
        <v>499</v>
      </c>
      <c r="G893" s="26">
        <v>499</v>
      </c>
      <c r="H893" s="43">
        <v>0</v>
      </c>
      <c r="I893" s="6" t="str">
        <f t="shared" si="26"/>
        <v>Below 5%</v>
      </c>
      <c r="J893" s="5">
        <v>4.2</v>
      </c>
      <c r="K893" s="5" t="str">
        <f t="shared" si="27"/>
        <v>4.0 - 4.5</v>
      </c>
      <c r="L893" s="9">
        <v>31539</v>
      </c>
      <c r="M893"/>
    </row>
    <row r="894" spans="1:13" ht="17" x14ac:dyDescent="0.25">
      <c r="A894" s="12" t="s">
        <v>1524</v>
      </c>
      <c r="B894" s="7" t="s">
        <v>1525</v>
      </c>
      <c r="C894" s="18" t="s">
        <v>13932</v>
      </c>
      <c r="D894" s="7" t="s">
        <v>13933</v>
      </c>
      <c r="E894" s="5" t="s">
        <v>14092</v>
      </c>
      <c r="F894" s="24">
        <v>499</v>
      </c>
      <c r="G894" s="27">
        <v>1299</v>
      </c>
      <c r="H894" s="42">
        <v>0.62</v>
      </c>
      <c r="I894" s="6" t="str">
        <f t="shared" si="26"/>
        <v>50 to 75%</v>
      </c>
      <c r="J894" s="7">
        <v>4.3</v>
      </c>
      <c r="K894" s="7" t="str">
        <f t="shared" si="27"/>
        <v>4.0 - 4.5</v>
      </c>
      <c r="L894" s="10">
        <v>30411</v>
      </c>
      <c r="M894"/>
    </row>
    <row r="895" spans="1:13" ht="17" x14ac:dyDescent="0.25">
      <c r="A895" s="11" t="s">
        <v>2250</v>
      </c>
      <c r="B895" s="5" t="s">
        <v>2251</v>
      </c>
      <c r="C895" s="18" t="s">
        <v>13932</v>
      </c>
      <c r="D895" s="5" t="s">
        <v>13933</v>
      </c>
      <c r="E895" s="5" t="s">
        <v>14348</v>
      </c>
      <c r="F895" s="23">
        <v>499</v>
      </c>
      <c r="G895" s="26">
        <v>1100</v>
      </c>
      <c r="H895" s="43">
        <v>0.55000000000000004</v>
      </c>
      <c r="I895" s="6" t="str">
        <f t="shared" si="26"/>
        <v>50 to 75%</v>
      </c>
      <c r="J895" s="5">
        <v>4.4000000000000004</v>
      </c>
      <c r="K895" s="5" t="str">
        <f t="shared" si="27"/>
        <v>4.0 - 4.5</v>
      </c>
      <c r="L895" s="9">
        <v>25177</v>
      </c>
      <c r="M895"/>
    </row>
    <row r="896" spans="1:13" ht="17" x14ac:dyDescent="0.25">
      <c r="A896" s="12" t="s">
        <v>4355</v>
      </c>
      <c r="B896" s="7" t="s">
        <v>4356</v>
      </c>
      <c r="C896" s="18" t="s">
        <v>13935</v>
      </c>
      <c r="D896" s="7" t="s">
        <v>13947</v>
      </c>
      <c r="E896" s="5" t="s">
        <v>14092</v>
      </c>
      <c r="F896" s="24">
        <v>499</v>
      </c>
      <c r="G896" s="27">
        <v>599</v>
      </c>
      <c r="H896" s="42">
        <v>0.17</v>
      </c>
      <c r="I896" s="6" t="str">
        <f t="shared" si="26"/>
        <v>5 to 25%</v>
      </c>
      <c r="J896" s="7">
        <v>4.2</v>
      </c>
      <c r="K896" s="7" t="str">
        <f t="shared" si="27"/>
        <v>4.0 - 4.5</v>
      </c>
      <c r="L896" s="10">
        <v>21916</v>
      </c>
      <c r="M896"/>
    </row>
    <row r="897" spans="1:13" ht="17" x14ac:dyDescent="0.25">
      <c r="A897" s="12" t="s">
        <v>7246</v>
      </c>
      <c r="B897" s="7" t="s">
        <v>7247</v>
      </c>
      <c r="C897" s="18" t="s">
        <v>13935</v>
      </c>
      <c r="D897" s="7" t="s">
        <v>13951</v>
      </c>
      <c r="E897" s="5" t="s">
        <v>14130</v>
      </c>
      <c r="F897" s="24">
        <v>499</v>
      </c>
      <c r="G897" s="27">
        <v>1499</v>
      </c>
      <c r="H897" s="42">
        <v>0.67</v>
      </c>
      <c r="I897" s="6" t="str">
        <f t="shared" si="26"/>
        <v>50 to 75%</v>
      </c>
      <c r="J897" s="7">
        <v>3.6</v>
      </c>
      <c r="K897" s="7" t="str">
        <f t="shared" si="27"/>
        <v>2.5 - 3.9</v>
      </c>
      <c r="L897" s="10">
        <v>9169</v>
      </c>
      <c r="M897"/>
    </row>
    <row r="898" spans="1:13" ht="17" x14ac:dyDescent="0.25">
      <c r="A898" s="11" t="s">
        <v>7277</v>
      </c>
      <c r="B898" s="5" t="s">
        <v>7278</v>
      </c>
      <c r="C898" s="18" t="s">
        <v>13935</v>
      </c>
      <c r="D898" s="5" t="s">
        <v>14000</v>
      </c>
      <c r="E898" s="5" t="s">
        <v>14130</v>
      </c>
      <c r="F898" s="23">
        <v>499</v>
      </c>
      <c r="G898" s="26">
        <v>799</v>
      </c>
      <c r="H898" s="43">
        <v>0.38</v>
      </c>
      <c r="I898" s="6" t="str">
        <f t="shared" ref="I898:I961" si="28">IF(H898&lt;5%,"Below 5%",IF(H898 &lt;= 25%,"5 to 25%",IF(H898&lt;= 50%,"25 to 50%", IF(H898 &lt;=75%, "50 to 75%","Above 75%"))))</f>
        <v>25 to 50%</v>
      </c>
      <c r="J898" s="5">
        <v>3.9</v>
      </c>
      <c r="K898" s="5" t="str">
        <f t="shared" ref="K898:K961" si="29">IF(J898&lt;2.5,"&lt; 2.5",IF(J898&lt;4,"2.5 - 3.9",IF(J898&lt;4.5,"4.0 - 4.5","4.5 +")))</f>
        <v>2.5 - 3.9</v>
      </c>
      <c r="L898" s="9">
        <v>6742</v>
      </c>
      <c r="M898"/>
    </row>
    <row r="899" spans="1:13" ht="17" x14ac:dyDescent="0.25">
      <c r="A899" s="11" t="s">
        <v>1797</v>
      </c>
      <c r="B899" s="5" t="s">
        <v>1798</v>
      </c>
      <c r="C899" s="18" t="s">
        <v>13932</v>
      </c>
      <c r="D899" s="5" t="s">
        <v>13933</v>
      </c>
      <c r="E899" s="5" t="s">
        <v>14348</v>
      </c>
      <c r="F899" s="23">
        <v>499</v>
      </c>
      <c r="G899" s="26">
        <v>1200</v>
      </c>
      <c r="H899" s="43">
        <v>0.57999999999999996</v>
      </c>
      <c r="I899" s="6" t="str">
        <f t="shared" si="28"/>
        <v>50 to 75%</v>
      </c>
      <c r="J899" s="5">
        <v>4.3</v>
      </c>
      <c r="K899" s="5" t="str">
        <f t="shared" si="29"/>
        <v>4.0 - 4.5</v>
      </c>
      <c r="L899" s="9">
        <v>5451</v>
      </c>
      <c r="M899"/>
    </row>
    <row r="900" spans="1:13" ht="17" x14ac:dyDescent="0.25">
      <c r="A900" s="11" t="s">
        <v>10007</v>
      </c>
      <c r="B900" s="5" t="s">
        <v>10008</v>
      </c>
      <c r="C900" s="18" t="s">
        <v>13972</v>
      </c>
      <c r="D900" s="5" t="s">
        <v>14022</v>
      </c>
      <c r="E900" s="5" t="s">
        <v>14246</v>
      </c>
      <c r="F900" s="23">
        <v>499</v>
      </c>
      <c r="G900" s="26">
        <v>625</v>
      </c>
      <c r="H900" s="43">
        <v>0.2</v>
      </c>
      <c r="I900" s="6" t="str">
        <f t="shared" si="28"/>
        <v>5 to 25%</v>
      </c>
      <c r="J900" s="5">
        <v>4.2</v>
      </c>
      <c r="K900" s="5" t="str">
        <f t="shared" si="29"/>
        <v>4.0 - 4.5</v>
      </c>
      <c r="L900" s="9">
        <v>5355</v>
      </c>
      <c r="M900"/>
    </row>
    <row r="901" spans="1:13" ht="17" x14ac:dyDescent="0.25">
      <c r="A901" s="11" t="s">
        <v>9259</v>
      </c>
      <c r="B901" s="5" t="s">
        <v>9260</v>
      </c>
      <c r="C901" s="18" t="s">
        <v>13972</v>
      </c>
      <c r="D901" s="5" t="s">
        <v>14022</v>
      </c>
      <c r="E901" s="5" t="s">
        <v>14421</v>
      </c>
      <c r="F901" s="23">
        <v>499</v>
      </c>
      <c r="G901" s="26">
        <v>999</v>
      </c>
      <c r="H901" s="43">
        <v>0.5</v>
      </c>
      <c r="I901" s="6" t="str">
        <f t="shared" si="28"/>
        <v>25 to 50%</v>
      </c>
      <c r="J901" s="5">
        <v>4.0999999999999996</v>
      </c>
      <c r="K901" s="5" t="str">
        <f t="shared" si="29"/>
        <v>4.0 - 4.5</v>
      </c>
      <c r="L901" s="9">
        <v>4859</v>
      </c>
      <c r="M901"/>
    </row>
    <row r="902" spans="1:13" ht="17" x14ac:dyDescent="0.25">
      <c r="A902" s="11" t="s">
        <v>12311</v>
      </c>
      <c r="B902" s="5" t="s">
        <v>12312</v>
      </c>
      <c r="C902" s="18" t="s">
        <v>13972</v>
      </c>
      <c r="D902" s="5" t="s">
        <v>14060</v>
      </c>
      <c r="E902" s="5" t="s">
        <v>14333</v>
      </c>
      <c r="F902" s="23">
        <v>499</v>
      </c>
      <c r="G902" s="26">
        <v>2199</v>
      </c>
      <c r="H902" s="43">
        <v>0.77</v>
      </c>
      <c r="I902" s="6" t="str">
        <f t="shared" si="28"/>
        <v>Above 75%</v>
      </c>
      <c r="J902" s="5">
        <v>3.1</v>
      </c>
      <c r="K902" s="5" t="str">
        <f t="shared" si="29"/>
        <v>2.5 - 3.9</v>
      </c>
      <c r="L902" s="9">
        <v>3527</v>
      </c>
      <c r="M902"/>
    </row>
    <row r="903" spans="1:13" ht="17" x14ac:dyDescent="0.25">
      <c r="A903" s="11" t="s">
        <v>5510</v>
      </c>
      <c r="B903" s="5" t="s">
        <v>5511</v>
      </c>
      <c r="C903" s="18" t="s">
        <v>13935</v>
      </c>
      <c r="D903" s="8" t="s">
        <v>14346</v>
      </c>
      <c r="E903" s="5" t="s">
        <v>14224</v>
      </c>
      <c r="F903" s="23">
        <v>499</v>
      </c>
      <c r="G903" s="26">
        <v>1999</v>
      </c>
      <c r="H903" s="43">
        <v>0.75</v>
      </c>
      <c r="I903" s="6" t="str">
        <f t="shared" si="28"/>
        <v>50 to 75%</v>
      </c>
      <c r="J903" s="5">
        <v>3.7</v>
      </c>
      <c r="K903" s="5" t="str">
        <f t="shared" si="29"/>
        <v>2.5 - 3.9</v>
      </c>
      <c r="L903" s="9">
        <v>3369</v>
      </c>
      <c r="M903"/>
    </row>
    <row r="904" spans="1:13" ht="17" x14ac:dyDescent="0.25">
      <c r="A904" s="11" t="s">
        <v>10662</v>
      </c>
      <c r="B904" s="5" t="s">
        <v>10663</v>
      </c>
      <c r="C904" s="18" t="s">
        <v>13972</v>
      </c>
      <c r="D904" s="5" t="s">
        <v>14022</v>
      </c>
      <c r="E904" s="5" t="s">
        <v>14246</v>
      </c>
      <c r="F904" s="23">
        <v>499</v>
      </c>
      <c r="G904" s="26">
        <v>940</v>
      </c>
      <c r="H904" s="43">
        <v>0.47</v>
      </c>
      <c r="I904" s="6" t="str">
        <f t="shared" si="28"/>
        <v>25 to 50%</v>
      </c>
      <c r="J904" s="5">
        <v>4.0999999999999996</v>
      </c>
      <c r="K904" s="5" t="str">
        <f t="shared" si="29"/>
        <v>4.0 - 4.5</v>
      </c>
      <c r="L904" s="9">
        <v>3036</v>
      </c>
      <c r="M904"/>
    </row>
    <row r="905" spans="1:13" ht="17" x14ac:dyDescent="0.25">
      <c r="A905" s="12" t="s">
        <v>8846</v>
      </c>
      <c r="B905" s="7" t="s">
        <v>8847</v>
      </c>
      <c r="C905" s="18" t="s">
        <v>13932</v>
      </c>
      <c r="D905" s="7" t="s">
        <v>13966</v>
      </c>
      <c r="E905" s="5" t="s">
        <v>14220</v>
      </c>
      <c r="F905" s="24">
        <v>499</v>
      </c>
      <c r="G905" s="27">
        <v>1299</v>
      </c>
      <c r="H905" s="42">
        <v>0.62</v>
      </c>
      <c r="I905" s="6" t="str">
        <f t="shared" si="28"/>
        <v>50 to 75%</v>
      </c>
      <c r="J905" s="7">
        <v>4.0999999999999996</v>
      </c>
      <c r="K905" s="7" t="str">
        <f t="shared" si="29"/>
        <v>4.0 - 4.5</v>
      </c>
      <c r="L905" s="10">
        <v>2740</v>
      </c>
      <c r="M905"/>
    </row>
    <row r="906" spans="1:13" ht="17" x14ac:dyDescent="0.25">
      <c r="A906" s="12" t="s">
        <v>2926</v>
      </c>
      <c r="B906" s="7" t="s">
        <v>2927</v>
      </c>
      <c r="C906" s="18" t="s">
        <v>13935</v>
      </c>
      <c r="D906" s="7" t="s">
        <v>13933</v>
      </c>
      <c r="E906" s="5" t="s">
        <v>14348</v>
      </c>
      <c r="F906" s="24">
        <v>499</v>
      </c>
      <c r="G906" s="27">
        <v>900</v>
      </c>
      <c r="H906" s="42">
        <v>0.45</v>
      </c>
      <c r="I906" s="6" t="str">
        <f t="shared" si="28"/>
        <v>25 to 50%</v>
      </c>
      <c r="J906" s="7">
        <v>4.4000000000000004</v>
      </c>
      <c r="K906" s="7" t="str">
        <f t="shared" si="29"/>
        <v>4.0 - 4.5</v>
      </c>
      <c r="L906" s="10">
        <v>2165</v>
      </c>
      <c r="M906"/>
    </row>
    <row r="907" spans="1:13" ht="17" x14ac:dyDescent="0.25">
      <c r="A907" s="12" t="s">
        <v>7060</v>
      </c>
      <c r="B907" s="7" t="s">
        <v>7061</v>
      </c>
      <c r="C907" s="18" t="s">
        <v>13932</v>
      </c>
      <c r="D907" s="7" t="s">
        <v>14346</v>
      </c>
      <c r="E907" s="5" t="s">
        <v>14080</v>
      </c>
      <c r="F907" s="24">
        <v>499</v>
      </c>
      <c r="G907" s="27">
        <v>799</v>
      </c>
      <c r="H907" s="42">
        <v>0.38</v>
      </c>
      <c r="I907" s="6" t="str">
        <f t="shared" si="28"/>
        <v>25 to 50%</v>
      </c>
      <c r="J907" s="7">
        <v>4.3</v>
      </c>
      <c r="K907" s="7" t="str">
        <f t="shared" si="29"/>
        <v>4.0 - 4.5</v>
      </c>
      <c r="L907" s="10">
        <v>2125</v>
      </c>
      <c r="M907"/>
    </row>
    <row r="908" spans="1:13" ht="17" x14ac:dyDescent="0.25">
      <c r="A908" s="12" t="s">
        <v>4671</v>
      </c>
      <c r="B908" s="7" t="s">
        <v>4672</v>
      </c>
      <c r="C908" s="18" t="s">
        <v>13935</v>
      </c>
      <c r="D908" s="7" t="s">
        <v>13941</v>
      </c>
      <c r="E908" s="5" t="s">
        <v>14079</v>
      </c>
      <c r="F908" s="24">
        <v>499</v>
      </c>
      <c r="G908" s="27">
        <v>1899</v>
      </c>
      <c r="H908" s="42">
        <v>0.74</v>
      </c>
      <c r="I908" s="6" t="str">
        <f t="shared" si="28"/>
        <v>50 to 75%</v>
      </c>
      <c r="J908" s="7">
        <v>4.0999999999999996</v>
      </c>
      <c r="K908" s="7" t="str">
        <f t="shared" si="29"/>
        <v>4.0 - 4.5</v>
      </c>
      <c r="L908" s="10">
        <v>1475</v>
      </c>
      <c r="M908"/>
    </row>
    <row r="909" spans="1:13" ht="17" x14ac:dyDescent="0.25">
      <c r="A909" s="12" t="s">
        <v>9055</v>
      </c>
      <c r="B909" s="7" t="s">
        <v>9056</v>
      </c>
      <c r="C909" s="18" t="s">
        <v>13932</v>
      </c>
      <c r="D909" s="7" t="s">
        <v>13965</v>
      </c>
      <c r="E909" s="5" t="s">
        <v>14155</v>
      </c>
      <c r="F909" s="24">
        <v>499</v>
      </c>
      <c r="G909" s="27">
        <v>1399</v>
      </c>
      <c r="H909" s="42">
        <v>0.64</v>
      </c>
      <c r="I909" s="6" t="str">
        <f t="shared" si="28"/>
        <v>50 to 75%</v>
      </c>
      <c r="J909" s="7">
        <v>3.9</v>
      </c>
      <c r="K909" s="7" t="str">
        <f t="shared" si="29"/>
        <v>2.5 - 3.9</v>
      </c>
      <c r="L909" s="10">
        <v>1462</v>
      </c>
      <c r="M909"/>
    </row>
    <row r="910" spans="1:13" ht="17" x14ac:dyDescent="0.25">
      <c r="A910" s="11" t="s">
        <v>12924</v>
      </c>
      <c r="B910" s="5" t="s">
        <v>12925</v>
      </c>
      <c r="C910" s="18" t="s">
        <v>13972</v>
      </c>
      <c r="D910" s="5" t="s">
        <v>14047</v>
      </c>
      <c r="E910" s="5" t="s">
        <v>14453</v>
      </c>
      <c r="F910" s="23">
        <v>499</v>
      </c>
      <c r="G910" s="26">
        <v>999</v>
      </c>
      <c r="H910" s="43">
        <v>0.5</v>
      </c>
      <c r="I910" s="6" t="str">
        <f t="shared" si="28"/>
        <v>25 to 50%</v>
      </c>
      <c r="J910" s="5">
        <v>4.3</v>
      </c>
      <c r="K910" s="5" t="str">
        <f t="shared" si="29"/>
        <v>4.0 - 4.5</v>
      </c>
      <c r="L910" s="9">
        <v>1436</v>
      </c>
      <c r="M910"/>
    </row>
    <row r="911" spans="1:13" ht="17" x14ac:dyDescent="0.25">
      <c r="A911" s="11" t="s">
        <v>7673</v>
      </c>
      <c r="B911" s="5" t="s">
        <v>7674</v>
      </c>
      <c r="C911" s="18" t="s">
        <v>13935</v>
      </c>
      <c r="D911" s="5" t="s">
        <v>13951</v>
      </c>
      <c r="E911" s="5" t="s">
        <v>14175</v>
      </c>
      <c r="F911" s="23">
        <v>499</v>
      </c>
      <c r="G911" s="26">
        <v>1299</v>
      </c>
      <c r="H911" s="43">
        <v>0.62</v>
      </c>
      <c r="I911" s="6" t="str">
        <f t="shared" si="28"/>
        <v>50 to 75%</v>
      </c>
      <c r="J911" s="5">
        <v>3.9</v>
      </c>
      <c r="K911" s="5" t="str">
        <f t="shared" si="29"/>
        <v>2.5 - 3.9</v>
      </c>
      <c r="L911" s="9">
        <v>1173</v>
      </c>
      <c r="M911"/>
    </row>
    <row r="912" spans="1:13" ht="17" x14ac:dyDescent="0.25">
      <c r="A912" s="11" t="s">
        <v>7256</v>
      </c>
      <c r="B912" s="5" t="s">
        <v>7257</v>
      </c>
      <c r="C912" s="18" t="s">
        <v>13932</v>
      </c>
      <c r="D912" s="5" t="s">
        <v>13978</v>
      </c>
      <c r="E912" s="5" t="s">
        <v>14401</v>
      </c>
      <c r="F912" s="23">
        <v>499</v>
      </c>
      <c r="G912" s="26">
        <v>999</v>
      </c>
      <c r="H912" s="43">
        <v>0.5</v>
      </c>
      <c r="I912" s="6" t="str">
        <f t="shared" si="28"/>
        <v>25 to 50%</v>
      </c>
      <c r="J912" s="5">
        <v>4.4000000000000004</v>
      </c>
      <c r="K912" s="5" t="str">
        <f t="shared" si="29"/>
        <v>4.0 - 4.5</v>
      </c>
      <c r="L912" s="9">
        <v>1030</v>
      </c>
      <c r="M912"/>
    </row>
    <row r="913" spans="1:13" ht="17" x14ac:dyDescent="0.25">
      <c r="A913" s="12" t="s">
        <v>1468</v>
      </c>
      <c r="B913" s="7" t="s">
        <v>1469</v>
      </c>
      <c r="C913" s="18" t="s">
        <v>13932</v>
      </c>
      <c r="D913" s="7" t="s">
        <v>13933</v>
      </c>
      <c r="E913" s="5" t="s">
        <v>14078</v>
      </c>
      <c r="F913" s="24">
        <v>499</v>
      </c>
      <c r="G913" s="27">
        <v>899</v>
      </c>
      <c r="H913" s="42">
        <v>0.44</v>
      </c>
      <c r="I913" s="6" t="str">
        <f t="shared" si="28"/>
        <v>25 to 50%</v>
      </c>
      <c r="J913" s="7">
        <v>4.2</v>
      </c>
      <c r="K913" s="7" t="str">
        <f t="shared" si="29"/>
        <v>4.0 - 4.5</v>
      </c>
      <c r="L913" s="10">
        <v>919</v>
      </c>
      <c r="M913"/>
    </row>
    <row r="914" spans="1:13" ht="17" x14ac:dyDescent="0.25">
      <c r="A914" s="11" t="s">
        <v>7954</v>
      </c>
      <c r="B914" s="5" t="s">
        <v>7955</v>
      </c>
      <c r="C914" s="18" t="s">
        <v>13932</v>
      </c>
      <c r="D914" s="5" t="s">
        <v>13966</v>
      </c>
      <c r="E914" s="5" t="s">
        <v>14413</v>
      </c>
      <c r="F914" s="23">
        <v>499</v>
      </c>
      <c r="G914" s="26">
        <v>1299</v>
      </c>
      <c r="H914" s="43">
        <v>0.62</v>
      </c>
      <c r="I914" s="6" t="str">
        <f t="shared" si="28"/>
        <v>50 to 75%</v>
      </c>
      <c r="J914" s="5">
        <v>4.5</v>
      </c>
      <c r="K914" s="5" t="str">
        <f t="shared" si="29"/>
        <v>4.5 +</v>
      </c>
      <c r="L914" s="9">
        <v>434</v>
      </c>
      <c r="M914"/>
    </row>
    <row r="915" spans="1:13" ht="17" x14ac:dyDescent="0.25">
      <c r="A915" s="12" t="s">
        <v>4884</v>
      </c>
      <c r="B915" s="7" t="s">
        <v>4885</v>
      </c>
      <c r="C915" s="18" t="s">
        <v>13935</v>
      </c>
      <c r="D915" s="7" t="s">
        <v>14346</v>
      </c>
      <c r="E915" s="5" t="s">
        <v>14346</v>
      </c>
      <c r="F915" s="24">
        <v>499</v>
      </c>
      <c r="G915" s="27">
        <v>1899</v>
      </c>
      <c r="H915" s="42">
        <v>0.74</v>
      </c>
      <c r="I915" s="6" t="str">
        <f t="shared" si="28"/>
        <v>50 to 75%</v>
      </c>
      <c r="J915" s="7">
        <v>4.0999999999999996</v>
      </c>
      <c r="K915" s="7" t="str">
        <f t="shared" si="29"/>
        <v>4.0 - 4.5</v>
      </c>
      <c r="L915" s="10">
        <v>412</v>
      </c>
      <c r="M915"/>
    </row>
    <row r="916" spans="1:13" ht="17" x14ac:dyDescent="0.25">
      <c r="A916" s="12" t="s">
        <v>13719</v>
      </c>
      <c r="B916" s="7" t="s">
        <v>13720</v>
      </c>
      <c r="C916" s="18" t="s">
        <v>13972</v>
      </c>
      <c r="D916" s="7" t="s">
        <v>14346</v>
      </c>
      <c r="E916" s="5" t="s">
        <v>14341</v>
      </c>
      <c r="F916" s="24">
        <v>499</v>
      </c>
      <c r="G916" s="27">
        <v>799</v>
      </c>
      <c r="H916" s="42">
        <v>0.38</v>
      </c>
      <c r="I916" s="6" t="str">
        <f t="shared" si="28"/>
        <v>25 to 50%</v>
      </c>
      <c r="J916" s="7">
        <v>3.6</v>
      </c>
      <c r="K916" s="7" t="str">
        <f t="shared" si="29"/>
        <v>2.5 - 3.9</v>
      </c>
      <c r="L916" s="10">
        <v>212</v>
      </c>
      <c r="M916"/>
    </row>
    <row r="917" spans="1:13" ht="17" x14ac:dyDescent="0.25">
      <c r="A917" s="12" t="s">
        <v>2438</v>
      </c>
      <c r="B917" s="7" t="s">
        <v>2439</v>
      </c>
      <c r="C917" s="18" t="s">
        <v>13935</v>
      </c>
      <c r="D917" s="7" t="s">
        <v>13937</v>
      </c>
      <c r="E917" s="5" t="s">
        <v>14351</v>
      </c>
      <c r="F917" s="24">
        <v>499</v>
      </c>
      <c r="G917" s="27">
        <v>899</v>
      </c>
      <c r="H917" s="42">
        <v>0.44</v>
      </c>
      <c r="I917" s="6" t="str">
        <f t="shared" si="28"/>
        <v>25 to 50%</v>
      </c>
      <c r="J917" s="7">
        <v>3.7</v>
      </c>
      <c r="K917" s="7" t="str">
        <f t="shared" si="29"/>
        <v>2.5 - 3.9</v>
      </c>
      <c r="L917" s="10">
        <v>185</v>
      </c>
      <c r="M917"/>
    </row>
    <row r="918" spans="1:13" ht="17" x14ac:dyDescent="0.25">
      <c r="A918" s="11" t="s">
        <v>12008</v>
      </c>
      <c r="B918" s="5" t="s">
        <v>12009</v>
      </c>
      <c r="C918" s="18" t="s">
        <v>13972</v>
      </c>
      <c r="D918" s="5" t="s">
        <v>14033</v>
      </c>
      <c r="E918" s="5" t="s">
        <v>14445</v>
      </c>
      <c r="F918" s="23">
        <v>499</v>
      </c>
      <c r="G918" s="26">
        <v>2199</v>
      </c>
      <c r="H918" s="43">
        <v>0.77</v>
      </c>
      <c r="I918" s="6" t="str">
        <f t="shared" si="28"/>
        <v>Above 75%</v>
      </c>
      <c r="J918" s="5">
        <v>2.8</v>
      </c>
      <c r="K918" s="5" t="str">
        <f t="shared" si="29"/>
        <v>2.5 - 3.9</v>
      </c>
      <c r="L918" s="9">
        <v>109</v>
      </c>
      <c r="M918"/>
    </row>
    <row r="919" spans="1:13" ht="17" x14ac:dyDescent="0.25">
      <c r="A919" s="11" t="s">
        <v>11243</v>
      </c>
      <c r="B919" s="5" t="s">
        <v>11244</v>
      </c>
      <c r="C919" s="18" t="s">
        <v>13972</v>
      </c>
      <c r="D919" s="5" t="s">
        <v>14022</v>
      </c>
      <c r="E919" s="5" t="s">
        <v>14441</v>
      </c>
      <c r="F919" s="23">
        <v>499</v>
      </c>
      <c r="G919" s="26">
        <v>999</v>
      </c>
      <c r="H919" s="43">
        <v>0.5</v>
      </c>
      <c r="I919" s="6" t="str">
        <f t="shared" si="28"/>
        <v>25 to 50%</v>
      </c>
      <c r="J919" s="5">
        <v>4.5999999999999996</v>
      </c>
      <c r="K919" s="5" t="str">
        <f t="shared" si="29"/>
        <v>4.5 +</v>
      </c>
      <c r="L919" s="9">
        <v>79</v>
      </c>
      <c r="M919"/>
    </row>
    <row r="920" spans="1:13" ht="17" x14ac:dyDescent="0.25">
      <c r="A920" s="11" t="s">
        <v>8363</v>
      </c>
      <c r="B920" s="5" t="s">
        <v>8364</v>
      </c>
      <c r="C920" s="18" t="s">
        <v>13932</v>
      </c>
      <c r="D920" s="8" t="s">
        <v>14346</v>
      </c>
      <c r="E920" s="5" t="s">
        <v>14229</v>
      </c>
      <c r="F920" s="23">
        <v>499</v>
      </c>
      <c r="G920" s="26">
        <v>775</v>
      </c>
      <c r="H920" s="43">
        <v>0.36</v>
      </c>
      <c r="I920" s="6" t="str">
        <f t="shared" si="28"/>
        <v>25 to 50%</v>
      </c>
      <c r="J920" s="5">
        <v>4.3</v>
      </c>
      <c r="K920" s="5" t="str">
        <f t="shared" si="29"/>
        <v>4.0 - 4.5</v>
      </c>
      <c r="L920" s="9">
        <v>74</v>
      </c>
      <c r="M920"/>
    </row>
    <row r="921" spans="1:13" ht="17" x14ac:dyDescent="0.25">
      <c r="A921" s="11" t="s">
        <v>13197</v>
      </c>
      <c r="B921" s="5" t="s">
        <v>13198</v>
      </c>
      <c r="C921" s="18" t="s">
        <v>13972</v>
      </c>
      <c r="D921" s="5" t="s">
        <v>14033</v>
      </c>
      <c r="E921" s="5" t="s">
        <v>14461</v>
      </c>
      <c r="F921" s="23">
        <v>499</v>
      </c>
      <c r="G921" s="26">
        <v>1299</v>
      </c>
      <c r="H921" s="43">
        <v>0.62</v>
      </c>
      <c r="I921" s="6" t="str">
        <f t="shared" si="28"/>
        <v>50 to 75%</v>
      </c>
      <c r="J921" s="5">
        <v>3.9</v>
      </c>
      <c r="K921" s="5" t="str">
        <f t="shared" si="29"/>
        <v>2.5 - 3.9</v>
      </c>
      <c r="L921" s="9">
        <v>65</v>
      </c>
      <c r="M921"/>
    </row>
    <row r="922" spans="1:13" ht="17" x14ac:dyDescent="0.25">
      <c r="A922" s="11" t="s">
        <v>11350</v>
      </c>
      <c r="B922" s="5" t="s">
        <v>11351</v>
      </c>
      <c r="C922" s="18" t="s">
        <v>13972</v>
      </c>
      <c r="D922" s="5" t="s">
        <v>14026</v>
      </c>
      <c r="E922" s="5" t="s">
        <v>14297</v>
      </c>
      <c r="F922" s="23">
        <v>499</v>
      </c>
      <c r="G922" s="26">
        <v>1299</v>
      </c>
      <c r="H922" s="43">
        <v>0.62</v>
      </c>
      <c r="I922" s="6" t="str">
        <f t="shared" si="28"/>
        <v>50 to 75%</v>
      </c>
      <c r="J922" s="5">
        <v>4.7</v>
      </c>
      <c r="K922" s="5" t="str">
        <f t="shared" si="29"/>
        <v>4.5 +</v>
      </c>
      <c r="L922" s="9">
        <v>54</v>
      </c>
      <c r="M922"/>
    </row>
    <row r="923" spans="1:13" ht="17" x14ac:dyDescent="0.25">
      <c r="A923" s="12" t="s">
        <v>11192</v>
      </c>
      <c r="B923" s="7" t="s">
        <v>11193</v>
      </c>
      <c r="C923" s="18" t="s">
        <v>13972</v>
      </c>
      <c r="D923" s="7" t="s">
        <v>14033</v>
      </c>
      <c r="E923" s="5" t="s">
        <v>14333</v>
      </c>
      <c r="F923" s="24">
        <v>499</v>
      </c>
      <c r="G923" s="27">
        <v>2199</v>
      </c>
      <c r="H923" s="42">
        <v>0.77</v>
      </c>
      <c r="I923" s="6" t="str">
        <f t="shared" si="28"/>
        <v>Above 75%</v>
      </c>
      <c r="J923" s="7">
        <v>3.7</v>
      </c>
      <c r="K923" s="7" t="str">
        <f t="shared" si="29"/>
        <v>2.5 - 3.9</v>
      </c>
      <c r="L923" s="10">
        <v>53</v>
      </c>
      <c r="M923"/>
    </row>
    <row r="924" spans="1:13" ht="17" x14ac:dyDescent="0.25">
      <c r="A924" s="12" t="s">
        <v>6851</v>
      </c>
      <c r="B924" s="7" t="s">
        <v>6852</v>
      </c>
      <c r="C924" s="18" t="s">
        <v>13932</v>
      </c>
      <c r="D924" s="7" t="s">
        <v>13964</v>
      </c>
      <c r="E924" s="5" t="s">
        <v>14348</v>
      </c>
      <c r="F924" s="24">
        <v>499</v>
      </c>
      <c r="G924" s="27">
        <v>1000</v>
      </c>
      <c r="H924" s="42">
        <v>0.5</v>
      </c>
      <c r="I924" s="6" t="str">
        <f t="shared" si="28"/>
        <v>25 to 50%</v>
      </c>
      <c r="J924" s="7">
        <v>5</v>
      </c>
      <c r="K924" s="7" t="str">
        <f t="shared" si="29"/>
        <v>4.5 +</v>
      </c>
      <c r="L924" s="10">
        <v>23</v>
      </c>
      <c r="M924"/>
    </row>
    <row r="925" spans="1:13" ht="17" x14ac:dyDescent="0.25">
      <c r="A925" s="11" t="s">
        <v>13835</v>
      </c>
      <c r="B925" s="5" t="s">
        <v>13836</v>
      </c>
      <c r="C925" s="18" t="s">
        <v>13972</v>
      </c>
      <c r="D925" s="5" t="s">
        <v>14037</v>
      </c>
      <c r="E925" s="5" t="s">
        <v>14346</v>
      </c>
      <c r="F925" s="23">
        <v>498</v>
      </c>
      <c r="G925" s="26">
        <v>1200</v>
      </c>
      <c r="H925" s="43">
        <v>0.59</v>
      </c>
      <c r="I925" s="6" t="str">
        <f t="shared" si="28"/>
        <v>50 to 75%</v>
      </c>
      <c r="J925" s="5">
        <v>3.2</v>
      </c>
      <c r="K925" s="5" t="str">
        <f t="shared" si="29"/>
        <v>2.5 - 3.9</v>
      </c>
      <c r="L925" s="9">
        <v>113</v>
      </c>
      <c r="M925"/>
    </row>
    <row r="926" spans="1:13" ht="17" x14ac:dyDescent="0.25">
      <c r="A926" s="12" t="s">
        <v>1303</v>
      </c>
      <c r="B926" s="7" t="s">
        <v>1304</v>
      </c>
      <c r="C926" s="18" t="s">
        <v>13935</v>
      </c>
      <c r="D926" s="7" t="s">
        <v>13933</v>
      </c>
      <c r="E926" s="5" t="s">
        <v>14348</v>
      </c>
      <c r="F926" s="24">
        <v>489</v>
      </c>
      <c r="G926" s="27">
        <v>1200</v>
      </c>
      <c r="H926" s="42">
        <v>0.59</v>
      </c>
      <c r="I926" s="6" t="str">
        <f t="shared" si="28"/>
        <v>50 to 75%</v>
      </c>
      <c r="J926" s="7">
        <v>4.4000000000000004</v>
      </c>
      <c r="K926" s="7" t="str">
        <f t="shared" si="29"/>
        <v>4.0 - 4.5</v>
      </c>
      <c r="L926" s="10">
        <v>69538</v>
      </c>
      <c r="M926"/>
    </row>
    <row r="927" spans="1:13" ht="17" x14ac:dyDescent="0.25">
      <c r="A927" s="11" t="s">
        <v>3996</v>
      </c>
      <c r="B927" s="5" t="s">
        <v>3997</v>
      </c>
      <c r="C927" s="18" t="s">
        <v>13935</v>
      </c>
      <c r="D927" s="5" t="s">
        <v>13952</v>
      </c>
      <c r="E927" s="5" t="s">
        <v>14093</v>
      </c>
      <c r="F927" s="23">
        <v>489</v>
      </c>
      <c r="G927" s="26">
        <v>1999</v>
      </c>
      <c r="H927" s="43">
        <v>0.76</v>
      </c>
      <c r="I927" s="6" t="str">
        <f t="shared" si="28"/>
        <v>Above 75%</v>
      </c>
      <c r="J927" s="5">
        <v>4</v>
      </c>
      <c r="K927" s="5" t="str">
        <f t="shared" si="29"/>
        <v>4.0 - 4.5</v>
      </c>
      <c r="L927" s="9">
        <v>3626</v>
      </c>
      <c r="M927"/>
    </row>
    <row r="928" spans="1:13" ht="17" x14ac:dyDescent="0.25">
      <c r="A928" s="12" t="s">
        <v>1840</v>
      </c>
      <c r="B928" s="7" t="s">
        <v>1841</v>
      </c>
      <c r="C928" s="18" t="s">
        <v>13935</v>
      </c>
      <c r="D928" s="7" t="s">
        <v>13933</v>
      </c>
      <c r="E928" s="5" t="s">
        <v>14361</v>
      </c>
      <c r="F928" s="24">
        <v>486</v>
      </c>
      <c r="G928" s="27">
        <v>1999</v>
      </c>
      <c r="H928" s="42">
        <v>0.76</v>
      </c>
      <c r="I928" s="6" t="str">
        <f t="shared" si="28"/>
        <v>Above 75%</v>
      </c>
      <c r="J928" s="7">
        <v>4.2</v>
      </c>
      <c r="K928" s="7" t="str">
        <f t="shared" si="29"/>
        <v>4.0 - 4.5</v>
      </c>
      <c r="L928" s="10">
        <v>30023</v>
      </c>
      <c r="M928"/>
    </row>
    <row r="929" spans="1:13" ht="17" x14ac:dyDescent="0.25">
      <c r="A929" s="12" t="s">
        <v>6771</v>
      </c>
      <c r="B929" s="7" t="s">
        <v>6772</v>
      </c>
      <c r="C929" s="18" t="s">
        <v>13970</v>
      </c>
      <c r="D929" s="7" t="s">
        <v>13971</v>
      </c>
      <c r="E929" s="5" t="s">
        <v>14205</v>
      </c>
      <c r="F929" s="24">
        <v>480</v>
      </c>
      <c r="G929" s="27">
        <v>600</v>
      </c>
      <c r="H929" s="42">
        <v>0.2</v>
      </c>
      <c r="I929" s="6" t="str">
        <f t="shared" si="28"/>
        <v>5 to 25%</v>
      </c>
      <c r="J929" s="7">
        <v>4.3</v>
      </c>
      <c r="K929" s="7" t="str">
        <f t="shared" si="29"/>
        <v>4.0 - 4.5</v>
      </c>
      <c r="L929" s="10">
        <v>5719</v>
      </c>
      <c r="M929"/>
    </row>
    <row r="930" spans="1:13" ht="17" x14ac:dyDescent="0.25">
      <c r="A930" s="11" t="s">
        <v>6066</v>
      </c>
      <c r="B930" s="5" t="s">
        <v>6067</v>
      </c>
      <c r="C930" s="18" t="s">
        <v>13935</v>
      </c>
      <c r="D930" s="8" t="s">
        <v>14346</v>
      </c>
      <c r="E930" s="5" t="s">
        <v>14083</v>
      </c>
      <c r="F930" s="23">
        <v>479</v>
      </c>
      <c r="G930" s="26">
        <v>599</v>
      </c>
      <c r="H930" s="43">
        <v>0.2</v>
      </c>
      <c r="I930" s="6" t="str">
        <f t="shared" si="28"/>
        <v>5 to 25%</v>
      </c>
      <c r="J930" s="5">
        <v>4.3</v>
      </c>
      <c r="K930" s="5" t="str">
        <f t="shared" si="29"/>
        <v>4.0 - 4.5</v>
      </c>
      <c r="L930" s="9">
        <v>11687</v>
      </c>
      <c r="M930"/>
    </row>
    <row r="931" spans="1:13" ht="17" x14ac:dyDescent="0.25">
      <c r="A931" s="12" t="s">
        <v>10544</v>
      </c>
      <c r="B931" s="7" t="s">
        <v>10545</v>
      </c>
      <c r="C931" s="18" t="s">
        <v>13972</v>
      </c>
      <c r="D931" s="7" t="s">
        <v>14022</v>
      </c>
      <c r="E931" s="5" t="s">
        <v>14111</v>
      </c>
      <c r="F931" s="24">
        <v>479</v>
      </c>
      <c r="G931" s="27">
        <v>1000</v>
      </c>
      <c r="H931" s="42">
        <v>0.52</v>
      </c>
      <c r="I931" s="6" t="str">
        <f t="shared" si="28"/>
        <v>50 to 75%</v>
      </c>
      <c r="J931" s="7">
        <v>4.2</v>
      </c>
      <c r="K931" s="7" t="str">
        <f t="shared" si="29"/>
        <v>4.0 - 4.5</v>
      </c>
      <c r="L931" s="10">
        <v>1559</v>
      </c>
      <c r="M931"/>
    </row>
    <row r="932" spans="1:13" ht="17" x14ac:dyDescent="0.25">
      <c r="A932" s="12" t="s">
        <v>12870</v>
      </c>
      <c r="B932" s="7" t="s">
        <v>12871</v>
      </c>
      <c r="C932" s="18" t="s">
        <v>13972</v>
      </c>
      <c r="D932" s="7" t="s">
        <v>14019</v>
      </c>
      <c r="E932" s="5" t="s">
        <v>14119</v>
      </c>
      <c r="F932" s="24">
        <v>479</v>
      </c>
      <c r="G932" s="27">
        <v>1999</v>
      </c>
      <c r="H932" s="42">
        <v>0.76</v>
      </c>
      <c r="I932" s="6" t="str">
        <f t="shared" si="28"/>
        <v>Above 75%</v>
      </c>
      <c r="J932" s="7">
        <v>3.4</v>
      </c>
      <c r="K932" s="7" t="str">
        <f t="shared" si="29"/>
        <v>2.5 - 3.9</v>
      </c>
      <c r="L932" s="10">
        <v>1066</v>
      </c>
      <c r="M932"/>
    </row>
    <row r="933" spans="1:13" ht="17" x14ac:dyDescent="0.25">
      <c r="A933" s="11" t="s">
        <v>7111</v>
      </c>
      <c r="B933" s="5" t="s">
        <v>7112</v>
      </c>
      <c r="C933" s="18" t="s">
        <v>13969</v>
      </c>
      <c r="D933" s="8" t="s">
        <v>14346</v>
      </c>
      <c r="E933" s="5" t="s">
        <v>14398</v>
      </c>
      <c r="F933" s="23">
        <v>478</v>
      </c>
      <c r="G933" s="26">
        <v>699</v>
      </c>
      <c r="H933" s="43">
        <v>0.32</v>
      </c>
      <c r="I933" s="6" t="str">
        <f t="shared" si="28"/>
        <v>25 to 50%</v>
      </c>
      <c r="J933" s="5">
        <v>3.8</v>
      </c>
      <c r="K933" s="5" t="str">
        <f t="shared" si="29"/>
        <v>2.5 - 3.9</v>
      </c>
      <c r="L933" s="9">
        <v>20218</v>
      </c>
      <c r="M933"/>
    </row>
    <row r="934" spans="1:13" ht="17" x14ac:dyDescent="0.25">
      <c r="A934" s="11" t="s">
        <v>5330</v>
      </c>
      <c r="B934" s="5" t="s">
        <v>5331</v>
      </c>
      <c r="C934" s="18" t="s">
        <v>13932</v>
      </c>
      <c r="D934" s="8" t="s">
        <v>14346</v>
      </c>
      <c r="E934" s="5" t="s">
        <v>14224</v>
      </c>
      <c r="F934" s="23">
        <v>475</v>
      </c>
      <c r="G934" s="26">
        <v>1500</v>
      </c>
      <c r="H934" s="43">
        <v>0.68</v>
      </c>
      <c r="I934" s="6" t="str">
        <f t="shared" si="28"/>
        <v>50 to 75%</v>
      </c>
      <c r="J934" s="5">
        <v>4.2</v>
      </c>
      <c r="K934" s="5" t="str">
        <f t="shared" si="29"/>
        <v>4.0 - 4.5</v>
      </c>
      <c r="L934" s="9">
        <v>64273</v>
      </c>
      <c r="M934"/>
    </row>
    <row r="935" spans="1:13" ht="17" x14ac:dyDescent="0.25">
      <c r="A935" s="11" t="s">
        <v>12140</v>
      </c>
      <c r="B935" s="5" t="s">
        <v>12141</v>
      </c>
      <c r="C935" s="18" t="s">
        <v>13972</v>
      </c>
      <c r="D935" s="5" t="s">
        <v>14022</v>
      </c>
      <c r="E935" s="5" t="s">
        <v>14314</v>
      </c>
      <c r="F935" s="23">
        <v>475</v>
      </c>
      <c r="G935" s="26">
        <v>999</v>
      </c>
      <c r="H935" s="43">
        <v>0.52</v>
      </c>
      <c r="I935" s="6" t="str">
        <f t="shared" si="28"/>
        <v>50 to 75%</v>
      </c>
      <c r="J935" s="5">
        <v>4.0999999999999996</v>
      </c>
      <c r="K935" s="5" t="str">
        <f t="shared" si="29"/>
        <v>4.0 - 4.5</v>
      </c>
      <c r="L935" s="9">
        <v>1021</v>
      </c>
      <c r="M935"/>
    </row>
    <row r="936" spans="1:13" ht="17" x14ac:dyDescent="0.25">
      <c r="A936" s="12" t="s">
        <v>5005</v>
      </c>
      <c r="B936" s="7" t="s">
        <v>5006</v>
      </c>
      <c r="C936" s="18" t="s">
        <v>13935</v>
      </c>
      <c r="D936" s="7" t="s">
        <v>13961</v>
      </c>
      <c r="E936" s="5" t="s">
        <v>14170</v>
      </c>
      <c r="F936" s="24">
        <v>474</v>
      </c>
      <c r="G936" s="27">
        <v>1799</v>
      </c>
      <c r="H936" s="42">
        <v>0.74</v>
      </c>
      <c r="I936" s="6" t="str">
        <f t="shared" si="28"/>
        <v>50 to 75%</v>
      </c>
      <c r="J936" s="7">
        <v>4.3</v>
      </c>
      <c r="K936" s="7" t="str">
        <f t="shared" si="29"/>
        <v>4.0 - 4.5</v>
      </c>
      <c r="L936" s="10">
        <v>1454</v>
      </c>
      <c r="M936"/>
    </row>
    <row r="937" spans="1:13" ht="17" x14ac:dyDescent="0.25">
      <c r="A937" s="11" t="s">
        <v>11070</v>
      </c>
      <c r="B937" s="5" t="s">
        <v>11071</v>
      </c>
      <c r="C937" s="18" t="s">
        <v>13972</v>
      </c>
      <c r="D937" s="5" t="s">
        <v>14057</v>
      </c>
      <c r="E937" s="5" t="s">
        <v>14439</v>
      </c>
      <c r="F937" s="23">
        <v>474</v>
      </c>
      <c r="G937" s="26">
        <v>1299</v>
      </c>
      <c r="H937" s="43">
        <v>0.64</v>
      </c>
      <c r="I937" s="6" t="str">
        <f t="shared" si="28"/>
        <v>50 to 75%</v>
      </c>
      <c r="J937" s="5">
        <v>4.0999999999999996</v>
      </c>
      <c r="K937" s="5" t="str">
        <f t="shared" si="29"/>
        <v>4.0 - 4.5</v>
      </c>
      <c r="L937" s="9">
        <v>550</v>
      </c>
      <c r="M937"/>
    </row>
    <row r="938" spans="1:13" ht="17" x14ac:dyDescent="0.25">
      <c r="A938" s="11" t="s">
        <v>7505</v>
      </c>
      <c r="B938" s="5" t="s">
        <v>7506</v>
      </c>
      <c r="C938" s="18" t="s">
        <v>13932</v>
      </c>
      <c r="D938" s="5" t="s">
        <v>13965</v>
      </c>
      <c r="E938" s="5" t="s">
        <v>14080</v>
      </c>
      <c r="F938" s="23">
        <v>469</v>
      </c>
      <c r="G938" s="26">
        <v>1499</v>
      </c>
      <c r="H938" s="43">
        <v>0.69</v>
      </c>
      <c r="I938" s="6" t="str">
        <f t="shared" si="28"/>
        <v>50 to 75%</v>
      </c>
      <c r="J938" s="5">
        <v>4.0999999999999996</v>
      </c>
      <c r="K938" s="5" t="str">
        <f t="shared" si="29"/>
        <v>4.0 - 4.5</v>
      </c>
      <c r="L938" s="9">
        <v>352</v>
      </c>
      <c r="M938"/>
    </row>
    <row r="939" spans="1:13" ht="17" x14ac:dyDescent="0.25">
      <c r="A939" s="12" t="s">
        <v>10221</v>
      </c>
      <c r="B939" s="7" t="s">
        <v>10222</v>
      </c>
      <c r="C939" s="18" t="s">
        <v>13972</v>
      </c>
      <c r="D939" s="7" t="s">
        <v>14022</v>
      </c>
      <c r="E939" s="5" t="s">
        <v>14346</v>
      </c>
      <c r="F939" s="24">
        <v>469</v>
      </c>
      <c r="G939" s="27">
        <v>1599</v>
      </c>
      <c r="H939" s="42">
        <v>0.71</v>
      </c>
      <c r="I939" s="6" t="str">
        <f t="shared" si="28"/>
        <v>50 to 75%</v>
      </c>
      <c r="J939" s="7">
        <v>3.7</v>
      </c>
      <c r="K939" s="7" t="str">
        <f t="shared" si="29"/>
        <v>2.5 - 3.9</v>
      </c>
      <c r="L939" s="10">
        <v>6</v>
      </c>
      <c r="M939"/>
    </row>
    <row r="940" spans="1:13" ht="17" x14ac:dyDescent="0.25">
      <c r="A940" s="11" t="s">
        <v>1979</v>
      </c>
      <c r="B940" s="5" t="s">
        <v>1980</v>
      </c>
      <c r="C940" s="18" t="s">
        <v>13935</v>
      </c>
      <c r="D940" s="5" t="s">
        <v>13933</v>
      </c>
      <c r="E940" s="5" t="s">
        <v>14361</v>
      </c>
      <c r="F940" s="23">
        <v>467</v>
      </c>
      <c r="G940" s="26">
        <v>599</v>
      </c>
      <c r="H940" s="43">
        <v>0.22</v>
      </c>
      <c r="I940" s="6" t="str">
        <f t="shared" si="28"/>
        <v>5 to 25%</v>
      </c>
      <c r="J940" s="5">
        <v>4.4000000000000004</v>
      </c>
      <c r="K940" s="5" t="str">
        <f t="shared" si="29"/>
        <v>4.0 - 4.5</v>
      </c>
      <c r="L940" s="9">
        <v>44054</v>
      </c>
      <c r="M940"/>
    </row>
    <row r="941" spans="1:13" ht="17" x14ac:dyDescent="0.25">
      <c r="A941" s="12" t="s">
        <v>13739</v>
      </c>
      <c r="B941" s="7" t="s">
        <v>13740</v>
      </c>
      <c r="C941" s="18" t="s">
        <v>13972</v>
      </c>
      <c r="D941" s="7" t="s">
        <v>14022</v>
      </c>
      <c r="E941" s="5" t="s">
        <v>14343</v>
      </c>
      <c r="F941" s="24">
        <v>457</v>
      </c>
      <c r="G941" s="27">
        <v>799</v>
      </c>
      <c r="H941" s="42">
        <v>0.43</v>
      </c>
      <c r="I941" s="6" t="str">
        <f t="shared" si="28"/>
        <v>25 to 50%</v>
      </c>
      <c r="J941" s="7">
        <v>4.3</v>
      </c>
      <c r="K941" s="7" t="str">
        <f t="shared" si="29"/>
        <v>4.0 - 4.5</v>
      </c>
      <c r="L941" s="10">
        <v>1868</v>
      </c>
      <c r="M941"/>
    </row>
    <row r="942" spans="1:13" ht="17" x14ac:dyDescent="0.25">
      <c r="A942" s="12" t="s">
        <v>5618</v>
      </c>
      <c r="B942" s="7" t="s">
        <v>5619</v>
      </c>
      <c r="C942" s="18" t="s">
        <v>13935</v>
      </c>
      <c r="D942" s="7" t="s">
        <v>13951</v>
      </c>
      <c r="E942" s="5" t="s">
        <v>14144</v>
      </c>
      <c r="F942" s="24">
        <v>455</v>
      </c>
      <c r="G942" s="27">
        <v>1490</v>
      </c>
      <c r="H942" s="42">
        <v>0.69</v>
      </c>
      <c r="I942" s="6" t="str">
        <f t="shared" si="28"/>
        <v>50 to 75%</v>
      </c>
      <c r="J942" s="7">
        <v>4.0999999999999996</v>
      </c>
      <c r="K942" s="7" t="str">
        <f t="shared" si="29"/>
        <v>4.0 - 4.5</v>
      </c>
      <c r="L942" s="10">
        <v>161677</v>
      </c>
      <c r="M942"/>
    </row>
    <row r="943" spans="1:13" ht="17" x14ac:dyDescent="0.25">
      <c r="A943" s="12" t="s">
        <v>9160</v>
      </c>
      <c r="B943" s="7" t="s">
        <v>9161</v>
      </c>
      <c r="C943" s="18" t="s">
        <v>13972</v>
      </c>
      <c r="D943" s="7" t="s">
        <v>14022</v>
      </c>
      <c r="E943" s="5" t="s">
        <v>14419</v>
      </c>
      <c r="F943" s="24">
        <v>455</v>
      </c>
      <c r="G943" s="27">
        <v>999</v>
      </c>
      <c r="H943" s="42">
        <v>0.54</v>
      </c>
      <c r="I943" s="6" t="str">
        <f t="shared" si="28"/>
        <v>50 to 75%</v>
      </c>
      <c r="J943" s="7">
        <v>4.0999999999999996</v>
      </c>
      <c r="K943" s="7" t="str">
        <f t="shared" si="29"/>
        <v>4.0 - 4.5</v>
      </c>
      <c r="L943" s="10">
        <v>3578</v>
      </c>
      <c r="M943"/>
    </row>
    <row r="944" spans="1:13" ht="17" x14ac:dyDescent="0.25">
      <c r="A944" s="11" t="s">
        <v>10445</v>
      </c>
      <c r="B944" s="5" t="s">
        <v>10446</v>
      </c>
      <c r="C944" s="18" t="s">
        <v>13972</v>
      </c>
      <c r="D944" s="5" t="s">
        <v>14022</v>
      </c>
      <c r="E944" s="5" t="s">
        <v>14431</v>
      </c>
      <c r="F944" s="23">
        <v>453</v>
      </c>
      <c r="G944" s="26">
        <v>999</v>
      </c>
      <c r="H944" s="43">
        <v>0.55000000000000004</v>
      </c>
      <c r="I944" s="6" t="str">
        <f t="shared" si="28"/>
        <v>50 to 75%</v>
      </c>
      <c r="J944" s="5">
        <v>4.3</v>
      </c>
      <c r="K944" s="5" t="str">
        <f t="shared" si="29"/>
        <v>4.0 - 4.5</v>
      </c>
      <c r="L944" s="9">
        <v>610</v>
      </c>
      <c r="M944"/>
    </row>
    <row r="945" spans="1:13" ht="17" x14ac:dyDescent="0.25">
      <c r="A945" s="11" t="s">
        <v>5454</v>
      </c>
      <c r="B945" s="5" t="s">
        <v>5455</v>
      </c>
      <c r="C945" s="18" t="s">
        <v>13935</v>
      </c>
      <c r="D945" s="5" t="s">
        <v>13951</v>
      </c>
      <c r="E945" s="5" t="s">
        <v>14144</v>
      </c>
      <c r="F945" s="23">
        <v>449</v>
      </c>
      <c r="G945" s="26">
        <v>1290</v>
      </c>
      <c r="H945" s="43">
        <v>0.65</v>
      </c>
      <c r="I945" s="6" t="str">
        <f t="shared" si="28"/>
        <v>50 to 75%</v>
      </c>
      <c r="J945" s="5">
        <v>4.0999999999999996</v>
      </c>
      <c r="K945" s="5" t="str">
        <f t="shared" si="29"/>
        <v>4.0 - 4.5</v>
      </c>
      <c r="L945" s="9">
        <v>91770</v>
      </c>
      <c r="M945"/>
    </row>
    <row r="946" spans="1:13" ht="17" x14ac:dyDescent="0.25">
      <c r="A946" s="11" t="s">
        <v>6980</v>
      </c>
      <c r="B946" s="5" t="s">
        <v>6981</v>
      </c>
      <c r="C946" s="18" t="s">
        <v>13935</v>
      </c>
      <c r="D946" s="5" t="s">
        <v>13995</v>
      </c>
      <c r="E946" s="5" t="s">
        <v>14378</v>
      </c>
      <c r="F946" s="23">
        <v>449</v>
      </c>
      <c r="G946" s="26">
        <v>800</v>
      </c>
      <c r="H946" s="43">
        <v>0.44</v>
      </c>
      <c r="I946" s="6" t="str">
        <f t="shared" si="28"/>
        <v>25 to 50%</v>
      </c>
      <c r="J946" s="5">
        <v>4.4000000000000004</v>
      </c>
      <c r="K946" s="5" t="str">
        <f t="shared" si="29"/>
        <v>4.0 - 4.5</v>
      </c>
      <c r="L946" s="9">
        <v>69585</v>
      </c>
      <c r="M946"/>
    </row>
    <row r="947" spans="1:13" ht="17" x14ac:dyDescent="0.25">
      <c r="A947" s="11" t="s">
        <v>1084</v>
      </c>
      <c r="B947" s="5" t="s">
        <v>1085</v>
      </c>
      <c r="C947" s="18" t="s">
        <v>13932</v>
      </c>
      <c r="D947" s="5" t="s">
        <v>13933</v>
      </c>
      <c r="E947" s="5" t="s">
        <v>14077</v>
      </c>
      <c r="F947" s="23">
        <v>449</v>
      </c>
      <c r="G947" s="26">
        <v>1299</v>
      </c>
      <c r="H947" s="43">
        <v>0.65</v>
      </c>
      <c r="I947" s="6" t="str">
        <f t="shared" si="28"/>
        <v>50 to 75%</v>
      </c>
      <c r="J947" s="5">
        <v>4.2</v>
      </c>
      <c r="K947" s="5" t="str">
        <f t="shared" si="29"/>
        <v>4.0 - 4.5</v>
      </c>
      <c r="L947" s="9">
        <v>24269</v>
      </c>
      <c r="M947"/>
    </row>
    <row r="948" spans="1:13" ht="17" x14ac:dyDescent="0.25">
      <c r="A948" s="11" t="s">
        <v>7070</v>
      </c>
      <c r="B948" s="5" t="s">
        <v>7071</v>
      </c>
      <c r="C948" s="18" t="s">
        <v>13932</v>
      </c>
      <c r="D948" s="5" t="s">
        <v>13994</v>
      </c>
      <c r="E948" s="5" t="s">
        <v>14395</v>
      </c>
      <c r="F948" s="23">
        <v>449</v>
      </c>
      <c r="G948" s="26">
        <v>999</v>
      </c>
      <c r="H948" s="43">
        <v>0.55000000000000004</v>
      </c>
      <c r="I948" s="6" t="str">
        <f t="shared" si="28"/>
        <v>50 to 75%</v>
      </c>
      <c r="J948" s="5">
        <v>4.3</v>
      </c>
      <c r="K948" s="5" t="str">
        <f t="shared" si="29"/>
        <v>4.0 - 4.5</v>
      </c>
      <c r="L948" s="9">
        <v>11330</v>
      </c>
      <c r="M948"/>
    </row>
    <row r="949" spans="1:13" ht="17" x14ac:dyDescent="0.25">
      <c r="A949" s="11" t="s">
        <v>6650</v>
      </c>
      <c r="B949" s="5" t="s">
        <v>6651</v>
      </c>
      <c r="C949" s="18" t="s">
        <v>13932</v>
      </c>
      <c r="D949" s="5" t="s">
        <v>13994</v>
      </c>
      <c r="E949" s="5" t="s">
        <v>14395</v>
      </c>
      <c r="F949" s="23">
        <v>449</v>
      </c>
      <c r="G949" s="26">
        <v>999</v>
      </c>
      <c r="H949" s="43">
        <v>0.55000000000000004</v>
      </c>
      <c r="I949" s="6" t="str">
        <f t="shared" si="28"/>
        <v>50 to 75%</v>
      </c>
      <c r="J949" s="5">
        <v>4.4000000000000004</v>
      </c>
      <c r="K949" s="5" t="str">
        <f t="shared" si="29"/>
        <v>4.0 - 4.5</v>
      </c>
      <c r="L949" s="9">
        <v>9940</v>
      </c>
      <c r="M949"/>
    </row>
    <row r="950" spans="1:13" ht="17" x14ac:dyDescent="0.25">
      <c r="A950" s="12" t="s">
        <v>8265</v>
      </c>
      <c r="B950" s="7" t="s">
        <v>8266</v>
      </c>
      <c r="C950" s="18" t="s">
        <v>13932</v>
      </c>
      <c r="D950" s="7" t="s">
        <v>13994</v>
      </c>
      <c r="E950" s="5" t="s">
        <v>14395</v>
      </c>
      <c r="F950" s="24">
        <v>449</v>
      </c>
      <c r="G950" s="27">
        <v>999</v>
      </c>
      <c r="H950" s="42">
        <v>0.55000000000000004</v>
      </c>
      <c r="I950" s="6" t="str">
        <f t="shared" si="28"/>
        <v>50 to 75%</v>
      </c>
      <c r="J950" s="7">
        <v>4.3</v>
      </c>
      <c r="K950" s="7" t="str">
        <f t="shared" si="29"/>
        <v>4.0 - 4.5</v>
      </c>
      <c r="L950" s="10">
        <v>9701</v>
      </c>
      <c r="M950"/>
    </row>
    <row r="951" spans="1:13" ht="17" x14ac:dyDescent="0.25">
      <c r="A951" s="12" t="s">
        <v>9034</v>
      </c>
      <c r="B951" s="7" t="s">
        <v>9035</v>
      </c>
      <c r="C951" s="18" t="s">
        <v>13932</v>
      </c>
      <c r="D951" s="7" t="s">
        <v>14346</v>
      </c>
      <c r="E951" s="5" t="s">
        <v>14224</v>
      </c>
      <c r="F951" s="24">
        <v>449</v>
      </c>
      <c r="G951" s="27">
        <v>1300</v>
      </c>
      <c r="H951" s="42">
        <v>0.65</v>
      </c>
      <c r="I951" s="6" t="str">
        <f t="shared" si="28"/>
        <v>50 to 75%</v>
      </c>
      <c r="J951" s="7">
        <v>4.2</v>
      </c>
      <c r="K951" s="7" t="str">
        <f t="shared" si="29"/>
        <v>4.0 - 4.5</v>
      </c>
      <c r="L951" s="10">
        <v>4959</v>
      </c>
      <c r="M951"/>
    </row>
    <row r="952" spans="1:13" ht="17" x14ac:dyDescent="0.25">
      <c r="A952" s="12" t="s">
        <v>1990</v>
      </c>
      <c r="B952" s="7" t="s">
        <v>1991</v>
      </c>
      <c r="C952" s="18" t="s">
        <v>13932</v>
      </c>
      <c r="D952" s="7" t="s">
        <v>13933</v>
      </c>
      <c r="E952" s="5" t="s">
        <v>14133</v>
      </c>
      <c r="F952" s="24">
        <v>449</v>
      </c>
      <c r="G952" s="27">
        <v>599</v>
      </c>
      <c r="H952" s="42">
        <v>0.25</v>
      </c>
      <c r="I952" s="6" t="str">
        <f t="shared" si="28"/>
        <v>5 to 25%</v>
      </c>
      <c r="J952" s="7">
        <v>4</v>
      </c>
      <c r="K952" s="7" t="str">
        <f t="shared" si="29"/>
        <v>4.0 - 4.5</v>
      </c>
      <c r="L952" s="10">
        <v>3231</v>
      </c>
      <c r="M952"/>
    </row>
    <row r="953" spans="1:13" ht="17" x14ac:dyDescent="0.25">
      <c r="A953" s="11" t="s">
        <v>6018</v>
      </c>
      <c r="B953" s="5" t="s">
        <v>6019</v>
      </c>
      <c r="C953" s="18" t="s">
        <v>13932</v>
      </c>
      <c r="D953" s="5" t="s">
        <v>13966</v>
      </c>
      <c r="E953" s="5" t="s">
        <v>14381</v>
      </c>
      <c r="F953" s="23">
        <v>449</v>
      </c>
      <c r="G953" s="26">
        <v>999</v>
      </c>
      <c r="H953" s="43">
        <v>0.55000000000000004</v>
      </c>
      <c r="I953" s="6" t="str">
        <f t="shared" si="28"/>
        <v>50 to 75%</v>
      </c>
      <c r="J953" s="5">
        <v>4</v>
      </c>
      <c r="K953" s="5" t="str">
        <f t="shared" si="29"/>
        <v>4.0 - 4.5</v>
      </c>
      <c r="L953" s="9">
        <v>2102</v>
      </c>
      <c r="M953"/>
    </row>
    <row r="954" spans="1:13" ht="17" x14ac:dyDescent="0.25">
      <c r="A954" s="12" t="s">
        <v>2318</v>
      </c>
      <c r="B954" s="7" t="s">
        <v>2319</v>
      </c>
      <c r="C954" s="18" t="s">
        <v>13932</v>
      </c>
      <c r="D954" s="7" t="s">
        <v>13933</v>
      </c>
      <c r="E954" s="5" t="s">
        <v>14077</v>
      </c>
      <c r="F954" s="24">
        <v>449</v>
      </c>
      <c r="G954" s="27">
        <v>1099</v>
      </c>
      <c r="H954" s="42">
        <v>0.59</v>
      </c>
      <c r="I954" s="6" t="str">
        <f t="shared" si="28"/>
        <v>50 to 75%</v>
      </c>
      <c r="J954" s="7">
        <v>4</v>
      </c>
      <c r="K954" s="7" t="str">
        <f t="shared" si="29"/>
        <v>4.0 - 4.5</v>
      </c>
      <c r="L954" s="10">
        <v>242</v>
      </c>
      <c r="M954"/>
    </row>
    <row r="955" spans="1:13" ht="17" x14ac:dyDescent="0.25">
      <c r="A955" s="12" t="s">
        <v>6299</v>
      </c>
      <c r="B955" s="7" t="s">
        <v>6300</v>
      </c>
      <c r="C955" s="18" t="s">
        <v>13932</v>
      </c>
      <c r="D955" s="7" t="s">
        <v>13974</v>
      </c>
      <c r="E955" s="5" t="s">
        <v>14130</v>
      </c>
      <c r="F955" s="24">
        <v>448</v>
      </c>
      <c r="G955" s="27">
        <v>699</v>
      </c>
      <c r="H955" s="42">
        <v>0.36</v>
      </c>
      <c r="I955" s="6" t="str">
        <f t="shared" si="28"/>
        <v>25 to 50%</v>
      </c>
      <c r="J955" s="7">
        <v>3.9</v>
      </c>
      <c r="K955" s="7" t="str">
        <f t="shared" si="29"/>
        <v>2.5 - 3.9</v>
      </c>
      <c r="L955" s="10">
        <v>17348</v>
      </c>
      <c r="M955"/>
    </row>
    <row r="956" spans="1:13" ht="17" x14ac:dyDescent="0.25">
      <c r="A956" s="12" t="s">
        <v>13462</v>
      </c>
      <c r="B956" s="7" t="s">
        <v>13463</v>
      </c>
      <c r="C956" s="18" t="s">
        <v>13972</v>
      </c>
      <c r="D956" s="7" t="s">
        <v>14022</v>
      </c>
      <c r="E956" s="5" t="s">
        <v>14243</v>
      </c>
      <c r="F956" s="24">
        <v>445</v>
      </c>
      <c r="G956" s="27">
        <v>999</v>
      </c>
      <c r="H956" s="42">
        <v>0.55000000000000004</v>
      </c>
      <c r="I956" s="6" t="str">
        <f t="shared" si="28"/>
        <v>50 to 75%</v>
      </c>
      <c r="J956" s="7">
        <v>4.3</v>
      </c>
      <c r="K956" s="7" t="str">
        <f t="shared" si="29"/>
        <v>4.0 - 4.5</v>
      </c>
      <c r="L956" s="10">
        <v>229</v>
      </c>
      <c r="M956"/>
    </row>
    <row r="957" spans="1:13" ht="17" x14ac:dyDescent="0.25">
      <c r="A957" s="12" t="s">
        <v>6504</v>
      </c>
      <c r="B957" s="7" t="s">
        <v>6505</v>
      </c>
      <c r="C957" s="18" t="s">
        <v>13970</v>
      </c>
      <c r="D957" s="7" t="s">
        <v>13991</v>
      </c>
      <c r="E957" s="5" t="s">
        <v>14189</v>
      </c>
      <c r="F957" s="24">
        <v>440</v>
      </c>
      <c r="G957" s="27">
        <v>440</v>
      </c>
      <c r="H957" s="42">
        <v>0</v>
      </c>
      <c r="I957" s="6" t="str">
        <f t="shared" si="28"/>
        <v>Below 5%</v>
      </c>
      <c r="J957" s="7">
        <v>4.5</v>
      </c>
      <c r="K957" s="7" t="str">
        <f t="shared" si="29"/>
        <v>4.5 +</v>
      </c>
      <c r="L957" s="10">
        <v>8610</v>
      </c>
      <c r="M957"/>
    </row>
    <row r="958" spans="1:13" ht="17" x14ac:dyDescent="0.25">
      <c r="A958" s="11" t="s">
        <v>2481</v>
      </c>
      <c r="B958" s="5" t="s">
        <v>2482</v>
      </c>
      <c r="C958" s="18" t="s">
        <v>13935</v>
      </c>
      <c r="D958" s="5" t="s">
        <v>13933</v>
      </c>
      <c r="E958" s="5" t="s">
        <v>14367</v>
      </c>
      <c r="F958" s="23">
        <v>439</v>
      </c>
      <c r="G958" s="26">
        <v>758</v>
      </c>
      <c r="H958" s="43">
        <v>0.42</v>
      </c>
      <c r="I958" s="6" t="str">
        <f t="shared" si="28"/>
        <v>25 to 50%</v>
      </c>
      <c r="J958" s="5">
        <v>4.2</v>
      </c>
      <c r="K958" s="5" t="str">
        <f t="shared" si="29"/>
        <v>4.0 - 4.5</v>
      </c>
      <c r="L958" s="9">
        <v>4296</v>
      </c>
      <c r="M958"/>
    </row>
    <row r="959" spans="1:13" ht="17" x14ac:dyDescent="0.25">
      <c r="A959" s="12" t="s">
        <v>5868</v>
      </c>
      <c r="B959" s="7" t="s">
        <v>5869</v>
      </c>
      <c r="C959" s="18" t="s">
        <v>13935</v>
      </c>
      <c r="D959" s="7" t="s">
        <v>13951</v>
      </c>
      <c r="E959" s="5" t="s">
        <v>14124</v>
      </c>
      <c r="F959" s="24">
        <v>429</v>
      </c>
      <c r="G959" s="27">
        <v>599</v>
      </c>
      <c r="H959" s="42">
        <v>0.28000000000000003</v>
      </c>
      <c r="I959" s="6" t="str">
        <f t="shared" si="28"/>
        <v>25 to 50%</v>
      </c>
      <c r="J959" s="7">
        <v>4.0999999999999996</v>
      </c>
      <c r="K959" s="7" t="str">
        <f t="shared" si="29"/>
        <v>4.0 - 4.5</v>
      </c>
      <c r="L959" s="10">
        <v>119466</v>
      </c>
      <c r="M959"/>
    </row>
    <row r="960" spans="1:13" ht="17" x14ac:dyDescent="0.25">
      <c r="A960" s="12" t="s">
        <v>12321</v>
      </c>
      <c r="B960" s="7" t="s">
        <v>12322</v>
      </c>
      <c r="C960" s="18" t="s">
        <v>13972</v>
      </c>
      <c r="D960" s="7" t="s">
        <v>14038</v>
      </c>
      <c r="E960" s="5" t="s">
        <v>14319</v>
      </c>
      <c r="F960" s="24">
        <v>429</v>
      </c>
      <c r="G960" s="27">
        <v>999</v>
      </c>
      <c r="H960" s="42">
        <v>0.56999999999999995</v>
      </c>
      <c r="I960" s="6" t="str">
        <f t="shared" si="28"/>
        <v>50 to 75%</v>
      </c>
      <c r="J960" s="7">
        <v>3</v>
      </c>
      <c r="K960" s="7" t="str">
        <f t="shared" si="29"/>
        <v>2.5 - 3.9</v>
      </c>
      <c r="L960" s="10">
        <v>617</v>
      </c>
      <c r="M960"/>
    </row>
    <row r="961" spans="1:13" ht="17" x14ac:dyDescent="0.25">
      <c r="A961" s="11" t="s">
        <v>13790</v>
      </c>
      <c r="B961" s="5" t="s">
        <v>13791</v>
      </c>
      <c r="C961" s="18" t="s">
        <v>13972</v>
      </c>
      <c r="D961" s="5" t="s">
        <v>14026</v>
      </c>
      <c r="E961" s="5" t="s">
        <v>14465</v>
      </c>
      <c r="F961" s="23">
        <v>426</v>
      </c>
      <c r="G961" s="26">
        <v>999</v>
      </c>
      <c r="H961" s="43">
        <v>0.56999999999999995</v>
      </c>
      <c r="I961" s="6" t="str">
        <f t="shared" si="28"/>
        <v>50 to 75%</v>
      </c>
      <c r="J961" s="5">
        <v>4.0999999999999996</v>
      </c>
      <c r="K961" s="5" t="str">
        <f t="shared" si="29"/>
        <v>4.0 - 4.5</v>
      </c>
      <c r="L961" s="9">
        <v>222</v>
      </c>
      <c r="M961"/>
    </row>
    <row r="962" spans="1:13" ht="17" x14ac:dyDescent="0.25">
      <c r="A962" s="11" t="s">
        <v>7889</v>
      </c>
      <c r="B962" s="5" t="s">
        <v>7890</v>
      </c>
      <c r="C962" s="18" t="s">
        <v>13932</v>
      </c>
      <c r="D962" s="5" t="s">
        <v>13978</v>
      </c>
      <c r="E962" s="5" t="s">
        <v>14172</v>
      </c>
      <c r="F962" s="23">
        <v>425</v>
      </c>
      <c r="G962" s="26">
        <v>899</v>
      </c>
      <c r="H962" s="43">
        <v>0.53</v>
      </c>
      <c r="I962" s="6" t="str">
        <f t="shared" ref="I962:I1025" si="30">IF(H962&lt;5%,"Below 5%",IF(H962 &lt;= 25%,"5 to 25%",IF(H962&lt;= 50%,"25 to 50%", IF(H962 &lt;=75%, "50 to 75%","Above 75%"))))</f>
        <v>50 to 75%</v>
      </c>
      <c r="J962" s="5">
        <v>4.5</v>
      </c>
      <c r="K962" s="5" t="str">
        <f t="shared" ref="K962:K1025" si="31">IF(J962&lt;2.5,"&lt; 2.5",IF(J962&lt;4,"2.5 - 3.9",IF(J962&lt;4.5,"4.0 - 4.5","4.5 +")))</f>
        <v>4.5 +</v>
      </c>
      <c r="L962" s="9">
        <v>4219</v>
      </c>
      <c r="M962"/>
    </row>
    <row r="963" spans="1:13" ht="17" x14ac:dyDescent="0.25">
      <c r="A963" s="12" t="s">
        <v>7158</v>
      </c>
      <c r="B963" s="7" t="s">
        <v>7159</v>
      </c>
      <c r="C963" s="18" t="s">
        <v>13998</v>
      </c>
      <c r="D963" s="7" t="s">
        <v>14346</v>
      </c>
      <c r="E963" s="5" t="s">
        <v>14399</v>
      </c>
      <c r="F963" s="24">
        <v>425</v>
      </c>
      <c r="G963" s="27">
        <v>999</v>
      </c>
      <c r="H963" s="42">
        <v>0.56999999999999995</v>
      </c>
      <c r="I963" s="6" t="str">
        <f t="shared" si="30"/>
        <v>50 to 75%</v>
      </c>
      <c r="J963" s="7">
        <v>4</v>
      </c>
      <c r="K963" s="7" t="str">
        <f t="shared" si="31"/>
        <v>4.0 - 4.5</v>
      </c>
      <c r="L963" s="10">
        <v>2581</v>
      </c>
      <c r="M963"/>
    </row>
    <row r="964" spans="1:13" ht="17" x14ac:dyDescent="0.25">
      <c r="A964" s="11" t="s">
        <v>8973</v>
      </c>
      <c r="B964" s="5" t="s">
        <v>8974</v>
      </c>
      <c r="C964" s="18" t="s">
        <v>13970</v>
      </c>
      <c r="D964" s="5" t="s">
        <v>13971</v>
      </c>
      <c r="E964" s="5" t="s">
        <v>14205</v>
      </c>
      <c r="F964" s="23">
        <v>420</v>
      </c>
      <c r="G964" s="26">
        <v>420</v>
      </c>
      <c r="H964" s="43">
        <v>0</v>
      </c>
      <c r="I964" s="6" t="str">
        <f t="shared" si="30"/>
        <v>Below 5%</v>
      </c>
      <c r="J964" s="5">
        <v>4.2</v>
      </c>
      <c r="K964" s="5" t="str">
        <f t="shared" si="31"/>
        <v>4.0 - 4.5</v>
      </c>
      <c r="L964" s="9">
        <v>1926</v>
      </c>
      <c r="M964"/>
    </row>
    <row r="965" spans="1:13" ht="17" x14ac:dyDescent="0.25">
      <c r="A965" s="11" t="s">
        <v>12375</v>
      </c>
      <c r="B965" s="5" t="s">
        <v>12376</v>
      </c>
      <c r="C965" s="18" t="s">
        <v>13972</v>
      </c>
      <c r="D965" s="5" t="s">
        <v>14035</v>
      </c>
      <c r="E965" s="5" t="s">
        <v>14297</v>
      </c>
      <c r="F965" s="23">
        <v>419</v>
      </c>
      <c r="G965" s="26">
        <v>999</v>
      </c>
      <c r="H965" s="43">
        <v>0.57999999999999996</v>
      </c>
      <c r="I965" s="6" t="str">
        <f t="shared" si="30"/>
        <v>50 to 75%</v>
      </c>
      <c r="J965" s="5">
        <v>4.4000000000000004</v>
      </c>
      <c r="K965" s="5" t="str">
        <f t="shared" si="31"/>
        <v>4.0 - 4.5</v>
      </c>
      <c r="L965" s="9">
        <v>227</v>
      </c>
      <c r="M965"/>
    </row>
    <row r="966" spans="1:13" ht="17" x14ac:dyDescent="0.25">
      <c r="A966" s="12" t="s">
        <v>2702</v>
      </c>
      <c r="B966" s="7" t="s">
        <v>2703</v>
      </c>
      <c r="C966" s="18" t="s">
        <v>13932</v>
      </c>
      <c r="D966" s="7" t="s">
        <v>13933</v>
      </c>
      <c r="E966" s="5" t="s">
        <v>14149</v>
      </c>
      <c r="F966" s="24">
        <v>417.44</v>
      </c>
      <c r="G966" s="27">
        <v>670</v>
      </c>
      <c r="H966" s="42">
        <v>0.38</v>
      </c>
      <c r="I966" s="6" t="str">
        <f t="shared" si="30"/>
        <v>25 to 50%</v>
      </c>
      <c r="J966" s="7">
        <v>3.9</v>
      </c>
      <c r="K966" s="7" t="str">
        <f t="shared" si="31"/>
        <v>2.5 - 3.9</v>
      </c>
      <c r="L966" s="10">
        <v>523</v>
      </c>
      <c r="M966"/>
    </row>
    <row r="967" spans="1:13" ht="17" x14ac:dyDescent="0.25">
      <c r="A967" s="11" t="s">
        <v>1478</v>
      </c>
      <c r="B967" s="5" t="s">
        <v>1479</v>
      </c>
      <c r="C967" s="18" t="s">
        <v>13935</v>
      </c>
      <c r="D967" s="5" t="s">
        <v>13933</v>
      </c>
      <c r="E967" s="5" t="s">
        <v>14361</v>
      </c>
      <c r="F967" s="23">
        <v>416</v>
      </c>
      <c r="G967" s="26">
        <v>599</v>
      </c>
      <c r="H967" s="43">
        <v>0.31</v>
      </c>
      <c r="I967" s="6" t="str">
        <f t="shared" si="30"/>
        <v>25 to 50%</v>
      </c>
      <c r="J967" s="5">
        <v>4.2</v>
      </c>
      <c r="K967" s="5" t="str">
        <f t="shared" si="31"/>
        <v>4.0 - 4.5</v>
      </c>
      <c r="L967" s="9">
        <v>30023</v>
      </c>
      <c r="M967"/>
    </row>
    <row r="968" spans="1:13" ht="17" x14ac:dyDescent="0.25">
      <c r="A968" s="11" t="s">
        <v>8154</v>
      </c>
      <c r="B968" s="5" t="s">
        <v>8155</v>
      </c>
      <c r="C968" s="18" t="s">
        <v>13935</v>
      </c>
      <c r="D968" s="5" t="s">
        <v>13951</v>
      </c>
      <c r="E968" s="5" t="s">
        <v>14144</v>
      </c>
      <c r="F968" s="23">
        <v>399</v>
      </c>
      <c r="G968" s="26">
        <v>1290</v>
      </c>
      <c r="H968" s="43">
        <v>0.69</v>
      </c>
      <c r="I968" s="6" t="str">
        <f t="shared" si="30"/>
        <v>50 to 75%</v>
      </c>
      <c r="J968" s="5">
        <v>4.2</v>
      </c>
      <c r="K968" s="5" t="str">
        <f t="shared" si="31"/>
        <v>4.0 - 4.5</v>
      </c>
      <c r="L968" s="9">
        <v>76042</v>
      </c>
      <c r="M968"/>
    </row>
    <row r="969" spans="1:13" ht="17" x14ac:dyDescent="0.25">
      <c r="A969" s="12" t="s">
        <v>3691</v>
      </c>
      <c r="B969" s="7" t="s">
        <v>3692</v>
      </c>
      <c r="C969" s="18" t="s">
        <v>13935</v>
      </c>
      <c r="D969" s="7" t="s">
        <v>13951</v>
      </c>
      <c r="E969" s="5" t="s">
        <v>14146</v>
      </c>
      <c r="F969" s="24">
        <v>399</v>
      </c>
      <c r="G969" s="27">
        <v>699</v>
      </c>
      <c r="H969" s="42">
        <v>0.43</v>
      </c>
      <c r="I969" s="6" t="str">
        <f t="shared" si="30"/>
        <v>25 to 50%</v>
      </c>
      <c r="J969" s="7">
        <v>4</v>
      </c>
      <c r="K969" s="7" t="str">
        <f t="shared" si="31"/>
        <v>4.0 - 4.5</v>
      </c>
      <c r="L969" s="10">
        <v>37817</v>
      </c>
      <c r="M969"/>
    </row>
    <row r="970" spans="1:13" ht="17" x14ac:dyDescent="0.25">
      <c r="A970" s="12" t="s">
        <v>6365</v>
      </c>
      <c r="B970" s="7" t="s">
        <v>6366</v>
      </c>
      <c r="C970" s="18" t="s">
        <v>13935</v>
      </c>
      <c r="D970" s="7" t="s">
        <v>14346</v>
      </c>
      <c r="E970" s="5" t="s">
        <v>14083</v>
      </c>
      <c r="F970" s="24">
        <v>399</v>
      </c>
      <c r="G970" s="27">
        <v>499</v>
      </c>
      <c r="H970" s="42">
        <v>0.2</v>
      </c>
      <c r="I970" s="6" t="str">
        <f t="shared" si="30"/>
        <v>5 to 25%</v>
      </c>
      <c r="J970" s="7">
        <v>4.3</v>
      </c>
      <c r="K970" s="7" t="str">
        <f t="shared" si="31"/>
        <v>4.0 - 4.5</v>
      </c>
      <c r="L970" s="10">
        <v>27201</v>
      </c>
      <c r="M970"/>
    </row>
    <row r="971" spans="1:13" ht="17" x14ac:dyDescent="0.25">
      <c r="A971" s="12" t="s">
        <v>16</v>
      </c>
      <c r="B971" s="7" t="s">
        <v>17</v>
      </c>
      <c r="C971" s="18" t="s">
        <v>13932</v>
      </c>
      <c r="D971" s="7" t="s">
        <v>13933</v>
      </c>
      <c r="E971" s="5" t="s">
        <v>14077</v>
      </c>
      <c r="F971" s="24">
        <v>399</v>
      </c>
      <c r="G971" s="27">
        <v>1099</v>
      </c>
      <c r="H971" s="42">
        <v>0.64</v>
      </c>
      <c r="I971" s="6" t="str">
        <f t="shared" si="30"/>
        <v>50 to 75%</v>
      </c>
      <c r="J971" s="7">
        <v>4.2</v>
      </c>
      <c r="K971" s="7" t="str">
        <f t="shared" si="31"/>
        <v>4.0 - 4.5</v>
      </c>
      <c r="L971" s="10">
        <v>24270</v>
      </c>
      <c r="M971"/>
    </row>
    <row r="972" spans="1:13" ht="17" x14ac:dyDescent="0.25">
      <c r="A972" s="11" t="s">
        <v>16</v>
      </c>
      <c r="B972" s="5" t="s">
        <v>17</v>
      </c>
      <c r="C972" s="18" t="s">
        <v>13932</v>
      </c>
      <c r="D972" s="5" t="s">
        <v>13933</v>
      </c>
      <c r="E972" s="5" t="s">
        <v>14077</v>
      </c>
      <c r="F972" s="23">
        <v>399</v>
      </c>
      <c r="G972" s="26">
        <v>1099</v>
      </c>
      <c r="H972" s="43">
        <v>0.64</v>
      </c>
      <c r="I972" s="6" t="str">
        <f t="shared" si="30"/>
        <v>50 to 75%</v>
      </c>
      <c r="J972" s="5">
        <v>4.2</v>
      </c>
      <c r="K972" s="5" t="str">
        <f t="shared" si="31"/>
        <v>4.0 - 4.5</v>
      </c>
      <c r="L972" s="9">
        <v>24269</v>
      </c>
      <c r="M972"/>
    </row>
    <row r="973" spans="1:13" ht="17" x14ac:dyDescent="0.25">
      <c r="A973" s="11" t="s">
        <v>472</v>
      </c>
      <c r="B973" s="5" t="s">
        <v>473</v>
      </c>
      <c r="C973" s="18" t="s">
        <v>13932</v>
      </c>
      <c r="D973" s="5" t="s">
        <v>13933</v>
      </c>
      <c r="E973" s="5" t="s">
        <v>14077</v>
      </c>
      <c r="F973" s="23">
        <v>399</v>
      </c>
      <c r="G973" s="26">
        <v>1099</v>
      </c>
      <c r="H973" s="43">
        <v>0.64</v>
      </c>
      <c r="I973" s="6" t="str">
        <f t="shared" si="30"/>
        <v>50 to 75%</v>
      </c>
      <c r="J973" s="5">
        <v>4.2</v>
      </c>
      <c r="K973" s="5" t="str">
        <f t="shared" si="31"/>
        <v>4.0 - 4.5</v>
      </c>
      <c r="L973" s="9">
        <v>24269</v>
      </c>
      <c r="M973"/>
    </row>
    <row r="974" spans="1:13" ht="17" x14ac:dyDescent="0.25">
      <c r="A974" s="11" t="s">
        <v>851</v>
      </c>
      <c r="B974" s="5" t="s">
        <v>852</v>
      </c>
      <c r="C974" s="18" t="s">
        <v>13932</v>
      </c>
      <c r="D974" s="5" t="s">
        <v>13933</v>
      </c>
      <c r="E974" s="5" t="s">
        <v>14077</v>
      </c>
      <c r="F974" s="23">
        <v>399</v>
      </c>
      <c r="G974" s="26">
        <v>1099</v>
      </c>
      <c r="H974" s="43">
        <v>0.64</v>
      </c>
      <c r="I974" s="6" t="str">
        <f t="shared" si="30"/>
        <v>50 to 75%</v>
      </c>
      <c r="J974" s="5">
        <v>4.2</v>
      </c>
      <c r="K974" s="5" t="str">
        <f t="shared" si="31"/>
        <v>4.0 - 4.5</v>
      </c>
      <c r="L974" s="9">
        <v>24269</v>
      </c>
      <c r="M974"/>
    </row>
    <row r="975" spans="1:13" ht="17" x14ac:dyDescent="0.25">
      <c r="A975" s="11" t="s">
        <v>16</v>
      </c>
      <c r="B975" s="5" t="s">
        <v>17</v>
      </c>
      <c r="C975" s="18" t="s">
        <v>13932</v>
      </c>
      <c r="D975" s="5" t="s">
        <v>13933</v>
      </c>
      <c r="E975" s="5" t="s">
        <v>14077</v>
      </c>
      <c r="F975" s="23">
        <v>399</v>
      </c>
      <c r="G975" s="26">
        <v>1099</v>
      </c>
      <c r="H975" s="43">
        <v>0.64</v>
      </c>
      <c r="I975" s="6" t="str">
        <f t="shared" si="30"/>
        <v>50 to 75%</v>
      </c>
      <c r="J975" s="5">
        <v>4.2</v>
      </c>
      <c r="K975" s="5" t="str">
        <f t="shared" si="31"/>
        <v>4.0 - 4.5</v>
      </c>
      <c r="L975" s="9">
        <v>24269</v>
      </c>
      <c r="M975"/>
    </row>
    <row r="976" spans="1:13" ht="17" x14ac:dyDescent="0.25">
      <c r="A976" s="11" t="s">
        <v>5630</v>
      </c>
      <c r="B976" s="5" t="s">
        <v>5631</v>
      </c>
      <c r="C976" s="18" t="s">
        <v>13935</v>
      </c>
      <c r="D976" s="5" t="s">
        <v>13975</v>
      </c>
      <c r="E976" s="5" t="s">
        <v>14196</v>
      </c>
      <c r="F976" s="23">
        <v>399</v>
      </c>
      <c r="G976" s="26">
        <v>995</v>
      </c>
      <c r="H976" s="43">
        <v>0.6</v>
      </c>
      <c r="I976" s="6" t="str">
        <f t="shared" si="30"/>
        <v>50 to 75%</v>
      </c>
      <c r="J976" s="5">
        <v>3.9</v>
      </c>
      <c r="K976" s="5" t="str">
        <f t="shared" si="31"/>
        <v>2.5 - 3.9</v>
      </c>
      <c r="L976" s="9">
        <v>21372</v>
      </c>
      <c r="M976"/>
    </row>
    <row r="977" spans="1:13" ht="17" x14ac:dyDescent="0.25">
      <c r="A977" s="12" t="s">
        <v>5731</v>
      </c>
      <c r="B977" s="7" t="s">
        <v>5732</v>
      </c>
      <c r="C977" s="18" t="s">
        <v>13932</v>
      </c>
      <c r="D977" s="7" t="s">
        <v>13979</v>
      </c>
      <c r="E977" s="5" t="s">
        <v>14130</v>
      </c>
      <c r="F977" s="24">
        <v>399</v>
      </c>
      <c r="G977" s="27">
        <v>549</v>
      </c>
      <c r="H977" s="42">
        <v>0.27</v>
      </c>
      <c r="I977" s="6" t="str">
        <f t="shared" si="30"/>
        <v>25 to 50%</v>
      </c>
      <c r="J977" s="7">
        <v>4.4000000000000004</v>
      </c>
      <c r="K977" s="7" t="str">
        <f t="shared" si="31"/>
        <v>4.0 - 4.5</v>
      </c>
      <c r="L977" s="10">
        <v>18139</v>
      </c>
      <c r="M977"/>
    </row>
    <row r="978" spans="1:13" ht="17" x14ac:dyDescent="0.25">
      <c r="A978" s="11" t="s">
        <v>1644</v>
      </c>
      <c r="B978" s="5" t="s">
        <v>1645</v>
      </c>
      <c r="C978" s="18" t="s">
        <v>13932</v>
      </c>
      <c r="D978" s="5" t="s">
        <v>13933</v>
      </c>
      <c r="E978" s="5" t="s">
        <v>14077</v>
      </c>
      <c r="F978" s="23">
        <v>399</v>
      </c>
      <c r="G978" s="26">
        <v>1299</v>
      </c>
      <c r="H978" s="43">
        <v>0.69</v>
      </c>
      <c r="I978" s="6" t="str">
        <f t="shared" si="30"/>
        <v>50 to 75%</v>
      </c>
      <c r="J978" s="5">
        <v>4.2</v>
      </c>
      <c r="K978" s="5" t="str">
        <f t="shared" si="31"/>
        <v>4.0 - 4.5</v>
      </c>
      <c r="L978" s="9">
        <v>13120</v>
      </c>
      <c r="M978"/>
    </row>
    <row r="979" spans="1:13" ht="17" x14ac:dyDescent="0.25">
      <c r="A979" s="12" t="s">
        <v>2339</v>
      </c>
      <c r="B979" s="7" t="s">
        <v>2340</v>
      </c>
      <c r="C979" s="18" t="s">
        <v>13935</v>
      </c>
      <c r="D979" s="7" t="s">
        <v>13933</v>
      </c>
      <c r="E979" s="5" t="s">
        <v>14348</v>
      </c>
      <c r="F979" s="24">
        <v>399</v>
      </c>
      <c r="G979" s="27">
        <v>795</v>
      </c>
      <c r="H979" s="42">
        <v>0.5</v>
      </c>
      <c r="I979" s="6" t="str">
        <f t="shared" si="30"/>
        <v>25 to 50%</v>
      </c>
      <c r="J979" s="7">
        <v>4.4000000000000004</v>
      </c>
      <c r="K979" s="7" t="str">
        <f t="shared" si="31"/>
        <v>4.0 - 4.5</v>
      </c>
      <c r="L979" s="10">
        <v>12091</v>
      </c>
      <c r="M979"/>
    </row>
    <row r="980" spans="1:13" ht="17" x14ac:dyDescent="0.25">
      <c r="A980" s="11" t="s">
        <v>6438</v>
      </c>
      <c r="B980" s="5" t="s">
        <v>6439</v>
      </c>
      <c r="C980" s="18" t="s">
        <v>13932</v>
      </c>
      <c r="D980" s="5" t="s">
        <v>13959</v>
      </c>
      <c r="E980" s="5" t="s">
        <v>14200</v>
      </c>
      <c r="F980" s="23">
        <v>399</v>
      </c>
      <c r="G980" s="26">
        <v>1499</v>
      </c>
      <c r="H980" s="43">
        <v>0.73</v>
      </c>
      <c r="I980" s="6" t="str">
        <f t="shared" si="30"/>
        <v>50 to 75%</v>
      </c>
      <c r="J980" s="5">
        <v>4.0999999999999996</v>
      </c>
      <c r="K980" s="5" t="str">
        <f t="shared" si="31"/>
        <v>4.0 - 4.5</v>
      </c>
      <c r="L980" s="9">
        <v>5730</v>
      </c>
      <c r="M980"/>
    </row>
    <row r="981" spans="1:13" ht="17" x14ac:dyDescent="0.25">
      <c r="A981" s="11" t="s">
        <v>6564</v>
      </c>
      <c r="B981" s="5" t="s">
        <v>6565</v>
      </c>
      <c r="C981" s="18" t="s">
        <v>13935</v>
      </c>
      <c r="D981" s="5" t="s">
        <v>13951</v>
      </c>
      <c r="E981" s="5" t="s">
        <v>14130</v>
      </c>
      <c r="F981" s="23">
        <v>399</v>
      </c>
      <c r="G981" s="26">
        <v>699</v>
      </c>
      <c r="H981" s="43">
        <v>0.43</v>
      </c>
      <c r="I981" s="6" t="str">
        <f t="shared" si="30"/>
        <v>25 to 50%</v>
      </c>
      <c r="J981" s="5">
        <v>3.4</v>
      </c>
      <c r="K981" s="5" t="str">
        <f t="shared" si="31"/>
        <v>2.5 - 3.9</v>
      </c>
      <c r="L981" s="9">
        <v>3454</v>
      </c>
      <c r="M981"/>
    </row>
    <row r="982" spans="1:13" ht="17" x14ac:dyDescent="0.25">
      <c r="A982" s="11" t="s">
        <v>3735</v>
      </c>
      <c r="B982" s="5" t="s">
        <v>3736</v>
      </c>
      <c r="C982" s="18" t="s">
        <v>13935</v>
      </c>
      <c r="D982" s="5" t="s">
        <v>13954</v>
      </c>
      <c r="E982" s="5" t="s">
        <v>14164</v>
      </c>
      <c r="F982" s="23">
        <v>399</v>
      </c>
      <c r="G982" s="26">
        <v>1999</v>
      </c>
      <c r="H982" s="43">
        <v>0.8</v>
      </c>
      <c r="I982" s="6" t="str">
        <f t="shared" si="30"/>
        <v>Above 75%</v>
      </c>
      <c r="J982" s="5">
        <v>4</v>
      </c>
      <c r="K982" s="5" t="str">
        <f t="shared" si="31"/>
        <v>4.0 - 4.5</v>
      </c>
      <c r="L982" s="9">
        <v>3382</v>
      </c>
      <c r="M982"/>
    </row>
    <row r="983" spans="1:13" ht="17" x14ac:dyDescent="0.25">
      <c r="A983" s="12" t="s">
        <v>3735</v>
      </c>
      <c r="B983" s="7" t="s">
        <v>3736</v>
      </c>
      <c r="C983" s="18" t="s">
        <v>13935</v>
      </c>
      <c r="D983" s="7" t="s">
        <v>13954</v>
      </c>
      <c r="E983" s="5" t="s">
        <v>14164</v>
      </c>
      <c r="F983" s="24">
        <v>399</v>
      </c>
      <c r="G983" s="27">
        <v>1999</v>
      </c>
      <c r="H983" s="42">
        <v>0.8</v>
      </c>
      <c r="I983" s="6" t="str">
        <f t="shared" si="30"/>
        <v>Above 75%</v>
      </c>
      <c r="J983" s="7">
        <v>4</v>
      </c>
      <c r="K983" s="7" t="str">
        <f t="shared" si="31"/>
        <v>4.0 - 4.5</v>
      </c>
      <c r="L983" s="10">
        <v>3382</v>
      </c>
      <c r="M983"/>
    </row>
    <row r="984" spans="1:13" ht="17" x14ac:dyDescent="0.25">
      <c r="A984" s="12" t="s">
        <v>6896</v>
      </c>
      <c r="B984" s="7" t="s">
        <v>6897</v>
      </c>
      <c r="C984" s="18" t="s">
        <v>13932</v>
      </c>
      <c r="D984" s="7" t="s">
        <v>13964</v>
      </c>
      <c r="E984" s="5" t="s">
        <v>14130</v>
      </c>
      <c r="F984" s="24">
        <v>399</v>
      </c>
      <c r="G984" s="27">
        <v>1190</v>
      </c>
      <c r="H984" s="42">
        <v>0.66</v>
      </c>
      <c r="I984" s="6" t="str">
        <f t="shared" si="30"/>
        <v>50 to 75%</v>
      </c>
      <c r="J984" s="7">
        <v>4.0999999999999996</v>
      </c>
      <c r="K984" s="7" t="str">
        <f t="shared" si="31"/>
        <v>4.0 - 4.5</v>
      </c>
      <c r="L984" s="10">
        <v>2809</v>
      </c>
      <c r="M984"/>
    </row>
    <row r="985" spans="1:13" ht="17" x14ac:dyDescent="0.25">
      <c r="A985" s="12" t="s">
        <v>1074</v>
      </c>
      <c r="B985" s="7" t="s">
        <v>1075</v>
      </c>
      <c r="C985" s="18" t="s">
        <v>13932</v>
      </c>
      <c r="D985" s="7" t="s">
        <v>13933</v>
      </c>
      <c r="E985" s="5" t="s">
        <v>14077</v>
      </c>
      <c r="F985" s="24">
        <v>399</v>
      </c>
      <c r="G985" s="27">
        <v>999</v>
      </c>
      <c r="H985" s="42">
        <v>0.6</v>
      </c>
      <c r="I985" s="6" t="str">
        <f t="shared" si="30"/>
        <v>50 to 75%</v>
      </c>
      <c r="J985" s="7">
        <v>4.3</v>
      </c>
      <c r="K985" s="7" t="str">
        <f t="shared" si="31"/>
        <v>4.0 - 4.5</v>
      </c>
      <c r="L985" s="10">
        <v>2806</v>
      </c>
      <c r="M985"/>
    </row>
    <row r="986" spans="1:13" ht="17" x14ac:dyDescent="0.25">
      <c r="A986" s="12" t="s">
        <v>1322</v>
      </c>
      <c r="B986" s="7" t="s">
        <v>1323</v>
      </c>
      <c r="C986" s="18" t="s">
        <v>13932</v>
      </c>
      <c r="D986" s="7" t="s">
        <v>13933</v>
      </c>
      <c r="E986" s="5" t="s">
        <v>14077</v>
      </c>
      <c r="F986" s="24">
        <v>399</v>
      </c>
      <c r="G986" s="27">
        <v>999</v>
      </c>
      <c r="H986" s="42">
        <v>0.6</v>
      </c>
      <c r="I986" s="6" t="str">
        <f t="shared" si="30"/>
        <v>50 to 75%</v>
      </c>
      <c r="J986" s="7">
        <v>4.3</v>
      </c>
      <c r="K986" s="7" t="str">
        <f t="shared" si="31"/>
        <v>4.0 - 4.5</v>
      </c>
      <c r="L986" s="10">
        <v>2806</v>
      </c>
      <c r="M986"/>
    </row>
    <row r="987" spans="1:13" ht="17" x14ac:dyDescent="0.25">
      <c r="A987" s="11" t="s">
        <v>1403</v>
      </c>
      <c r="B987" s="5" t="s">
        <v>1404</v>
      </c>
      <c r="C987" s="18" t="s">
        <v>13932</v>
      </c>
      <c r="D987" s="5" t="s">
        <v>13933</v>
      </c>
      <c r="E987" s="5" t="s">
        <v>14089</v>
      </c>
      <c r="F987" s="23">
        <v>399</v>
      </c>
      <c r="G987" s="26">
        <v>1099</v>
      </c>
      <c r="H987" s="43">
        <v>0.64</v>
      </c>
      <c r="I987" s="6" t="str">
        <f t="shared" si="30"/>
        <v>50 to 75%</v>
      </c>
      <c r="J987" s="5">
        <v>4.0999999999999996</v>
      </c>
      <c r="K987" s="5" t="str">
        <f t="shared" si="31"/>
        <v>4.0 - 4.5</v>
      </c>
      <c r="L987" s="9">
        <v>2685</v>
      </c>
      <c r="M987"/>
    </row>
    <row r="988" spans="1:13" ht="17" x14ac:dyDescent="0.25">
      <c r="A988" s="12" t="s">
        <v>1739</v>
      </c>
      <c r="B988" s="7" t="s">
        <v>1740</v>
      </c>
      <c r="C988" s="18" t="s">
        <v>13932</v>
      </c>
      <c r="D988" s="7" t="s">
        <v>13933</v>
      </c>
      <c r="E988" s="5" t="s">
        <v>14089</v>
      </c>
      <c r="F988" s="24">
        <v>399</v>
      </c>
      <c r="G988" s="27">
        <v>1099</v>
      </c>
      <c r="H988" s="42">
        <v>0.64</v>
      </c>
      <c r="I988" s="6" t="str">
        <f t="shared" si="30"/>
        <v>50 to 75%</v>
      </c>
      <c r="J988" s="7">
        <v>4.0999999999999996</v>
      </c>
      <c r="K988" s="7" t="str">
        <f t="shared" si="31"/>
        <v>4.0 - 4.5</v>
      </c>
      <c r="L988" s="10">
        <v>2685</v>
      </c>
      <c r="M988"/>
    </row>
    <row r="989" spans="1:13" ht="17" x14ac:dyDescent="0.25">
      <c r="A989" s="11" t="s">
        <v>1388</v>
      </c>
      <c r="B989" s="5" t="s">
        <v>1389</v>
      </c>
      <c r="C989" s="18" t="s">
        <v>13935</v>
      </c>
      <c r="D989" s="5" t="s">
        <v>13937</v>
      </c>
      <c r="E989" s="5" t="s">
        <v>14360</v>
      </c>
      <c r="F989" s="23">
        <v>399</v>
      </c>
      <c r="G989" s="26">
        <v>399</v>
      </c>
      <c r="H989" s="43">
        <v>0</v>
      </c>
      <c r="I989" s="6" t="str">
        <f t="shared" si="30"/>
        <v>Below 5%</v>
      </c>
      <c r="J989" s="5">
        <v>3.9</v>
      </c>
      <c r="K989" s="5" t="str">
        <f t="shared" si="31"/>
        <v>2.5 - 3.9</v>
      </c>
      <c r="L989" s="9">
        <v>1951</v>
      </c>
      <c r="M989"/>
    </row>
    <row r="990" spans="1:13" ht="17" x14ac:dyDescent="0.25">
      <c r="A990" s="11" t="s">
        <v>787</v>
      </c>
      <c r="B990" s="5" t="s">
        <v>788</v>
      </c>
      <c r="C990" s="18" t="s">
        <v>13932</v>
      </c>
      <c r="D990" s="5" t="s">
        <v>13933</v>
      </c>
      <c r="E990" s="5" t="s">
        <v>14144</v>
      </c>
      <c r="F990" s="23">
        <v>399</v>
      </c>
      <c r="G990" s="26">
        <v>999</v>
      </c>
      <c r="H990" s="43">
        <v>0.6</v>
      </c>
      <c r="I990" s="6" t="str">
        <f t="shared" si="30"/>
        <v>50 to 75%</v>
      </c>
      <c r="J990" s="5">
        <v>4.0999999999999996</v>
      </c>
      <c r="K990" s="5" t="str">
        <f t="shared" si="31"/>
        <v>4.0 - 4.5</v>
      </c>
      <c r="L990" s="9">
        <v>1780</v>
      </c>
      <c r="M990"/>
    </row>
    <row r="991" spans="1:13" ht="17" x14ac:dyDescent="0.25">
      <c r="A991" s="12" t="s">
        <v>1147</v>
      </c>
      <c r="B991" s="7" t="s">
        <v>1148</v>
      </c>
      <c r="C991" s="18" t="s">
        <v>13932</v>
      </c>
      <c r="D991" s="7" t="s">
        <v>13933</v>
      </c>
      <c r="E991" s="5" t="s">
        <v>14144</v>
      </c>
      <c r="F991" s="24">
        <v>399</v>
      </c>
      <c r="G991" s="27">
        <v>999</v>
      </c>
      <c r="H991" s="42">
        <v>0.6</v>
      </c>
      <c r="I991" s="6" t="str">
        <f t="shared" si="30"/>
        <v>50 to 75%</v>
      </c>
      <c r="J991" s="7">
        <v>4.0999999999999996</v>
      </c>
      <c r="K991" s="7" t="str">
        <f t="shared" si="31"/>
        <v>4.0 - 4.5</v>
      </c>
      <c r="L991" s="10">
        <v>1780</v>
      </c>
      <c r="M991"/>
    </row>
    <row r="992" spans="1:13" ht="17" x14ac:dyDescent="0.25">
      <c r="A992" s="12" t="s">
        <v>787</v>
      </c>
      <c r="B992" s="7" t="s">
        <v>788</v>
      </c>
      <c r="C992" s="18" t="s">
        <v>13932</v>
      </c>
      <c r="D992" s="7" t="s">
        <v>13933</v>
      </c>
      <c r="E992" s="5" t="s">
        <v>14144</v>
      </c>
      <c r="F992" s="24">
        <v>399</v>
      </c>
      <c r="G992" s="27">
        <v>999</v>
      </c>
      <c r="H992" s="42">
        <v>0.6</v>
      </c>
      <c r="I992" s="6" t="str">
        <f t="shared" si="30"/>
        <v>50 to 75%</v>
      </c>
      <c r="J992" s="7">
        <v>4.0999999999999996</v>
      </c>
      <c r="K992" s="7" t="str">
        <f t="shared" si="31"/>
        <v>4.0 - 4.5</v>
      </c>
      <c r="L992" s="10">
        <v>1780</v>
      </c>
      <c r="M992"/>
    </row>
    <row r="993" spans="1:13" ht="17" x14ac:dyDescent="0.25">
      <c r="A993" s="11" t="s">
        <v>2359</v>
      </c>
      <c r="B993" s="5" t="s">
        <v>2360</v>
      </c>
      <c r="C993" s="18" t="s">
        <v>13935</v>
      </c>
      <c r="D993" s="5" t="s">
        <v>13939</v>
      </c>
      <c r="E993" s="5" t="s">
        <v>14138</v>
      </c>
      <c r="F993" s="23">
        <v>399</v>
      </c>
      <c r="G993" s="26">
        <v>999</v>
      </c>
      <c r="H993" s="43">
        <v>0.6</v>
      </c>
      <c r="I993" s="6" t="str">
        <f t="shared" si="30"/>
        <v>50 to 75%</v>
      </c>
      <c r="J993" s="5">
        <v>4</v>
      </c>
      <c r="K993" s="5" t="str">
        <f t="shared" si="31"/>
        <v>4.0 - 4.5</v>
      </c>
      <c r="L993" s="9">
        <v>1236</v>
      </c>
      <c r="M993"/>
    </row>
    <row r="994" spans="1:13" ht="17" x14ac:dyDescent="0.25">
      <c r="A994" s="11" t="s">
        <v>2163</v>
      </c>
      <c r="B994" s="5" t="s">
        <v>2164</v>
      </c>
      <c r="C994" s="18" t="s">
        <v>13935</v>
      </c>
      <c r="D994" s="5" t="s">
        <v>13939</v>
      </c>
      <c r="E994" s="5" t="s">
        <v>14138</v>
      </c>
      <c r="F994" s="23">
        <v>399</v>
      </c>
      <c r="G994" s="26">
        <v>799</v>
      </c>
      <c r="H994" s="43">
        <v>0.5</v>
      </c>
      <c r="I994" s="6" t="str">
        <f t="shared" si="30"/>
        <v>25 to 50%</v>
      </c>
      <c r="J994" s="5">
        <v>4.0999999999999996</v>
      </c>
      <c r="K994" s="5" t="str">
        <f t="shared" si="31"/>
        <v>4.0 - 4.5</v>
      </c>
      <c r="L994" s="9">
        <v>1161</v>
      </c>
      <c r="M994"/>
    </row>
    <row r="995" spans="1:13" ht="17" x14ac:dyDescent="0.25">
      <c r="A995" s="11" t="s">
        <v>8836</v>
      </c>
      <c r="B995" s="5" t="s">
        <v>8837</v>
      </c>
      <c r="C995" s="18" t="s">
        <v>13932</v>
      </c>
      <c r="D995" s="5" t="s">
        <v>13959</v>
      </c>
      <c r="E995" s="5" t="s">
        <v>14200</v>
      </c>
      <c r="F995" s="23">
        <v>399</v>
      </c>
      <c r="G995" s="26">
        <v>1499</v>
      </c>
      <c r="H995" s="43">
        <v>0.73</v>
      </c>
      <c r="I995" s="6" t="str">
        <f t="shared" si="30"/>
        <v>50 to 75%</v>
      </c>
      <c r="J995" s="5">
        <v>4</v>
      </c>
      <c r="K995" s="5" t="str">
        <f t="shared" si="31"/>
        <v>4.0 - 4.5</v>
      </c>
      <c r="L995" s="9">
        <v>691</v>
      </c>
      <c r="M995"/>
    </row>
    <row r="996" spans="1:13" ht="17" x14ac:dyDescent="0.25">
      <c r="A996" s="11" t="s">
        <v>1152</v>
      </c>
      <c r="B996" s="5" t="s">
        <v>1153</v>
      </c>
      <c r="C996" s="18" t="s">
        <v>13935</v>
      </c>
      <c r="D996" s="5" t="s">
        <v>13937</v>
      </c>
      <c r="E996" s="5" t="s">
        <v>14112</v>
      </c>
      <c r="F996" s="23">
        <v>399</v>
      </c>
      <c r="G996" s="26">
        <v>1999</v>
      </c>
      <c r="H996" s="43">
        <v>0.8</v>
      </c>
      <c r="I996" s="6" t="str">
        <f t="shared" si="30"/>
        <v>Above 75%</v>
      </c>
      <c r="J996" s="5">
        <v>4.5</v>
      </c>
      <c r="K996" s="5" t="str">
        <f t="shared" si="31"/>
        <v>4.5 +</v>
      </c>
      <c r="L996" s="9">
        <v>505</v>
      </c>
      <c r="M996"/>
    </row>
    <row r="997" spans="1:13" ht="17" x14ac:dyDescent="0.25">
      <c r="A997" s="11" t="s">
        <v>523</v>
      </c>
      <c r="B997" s="5" t="s">
        <v>524</v>
      </c>
      <c r="C997" s="18" t="s">
        <v>13935</v>
      </c>
      <c r="D997" s="5" t="s">
        <v>13937</v>
      </c>
      <c r="E997" s="5" t="s">
        <v>14351</v>
      </c>
      <c r="F997" s="23">
        <v>399</v>
      </c>
      <c r="G997" s="26">
        <v>999</v>
      </c>
      <c r="H997" s="43">
        <v>0.6</v>
      </c>
      <c r="I997" s="6" t="str">
        <f t="shared" si="30"/>
        <v>50 to 75%</v>
      </c>
      <c r="J997" s="5">
        <v>3.6</v>
      </c>
      <c r="K997" s="5" t="str">
        <f t="shared" si="31"/>
        <v>2.5 - 3.9</v>
      </c>
      <c r="L997" s="9">
        <v>493</v>
      </c>
      <c r="M997"/>
    </row>
    <row r="998" spans="1:13" ht="17" x14ac:dyDescent="0.25">
      <c r="A998" s="11" t="s">
        <v>2308</v>
      </c>
      <c r="B998" s="5" t="s">
        <v>2309</v>
      </c>
      <c r="C998" s="18" t="s">
        <v>13935</v>
      </c>
      <c r="D998" s="5" t="s">
        <v>13937</v>
      </c>
      <c r="E998" s="5" t="s">
        <v>14351</v>
      </c>
      <c r="F998" s="23">
        <v>399</v>
      </c>
      <c r="G998" s="26">
        <v>899</v>
      </c>
      <c r="H998" s="43">
        <v>0.56000000000000005</v>
      </c>
      <c r="I998" s="6" t="str">
        <f t="shared" si="30"/>
        <v>50 to 75%</v>
      </c>
      <c r="J998" s="5">
        <v>3.4</v>
      </c>
      <c r="K998" s="5" t="str">
        <f t="shared" si="31"/>
        <v>2.5 - 3.9</v>
      </c>
      <c r="L998" s="9">
        <v>431</v>
      </c>
      <c r="M998"/>
    </row>
    <row r="999" spans="1:13" ht="17" x14ac:dyDescent="0.25">
      <c r="A999" s="12" t="s">
        <v>1577</v>
      </c>
      <c r="B999" s="7" t="s">
        <v>1578</v>
      </c>
      <c r="C999" s="18" t="s">
        <v>13935</v>
      </c>
      <c r="D999" s="7" t="s">
        <v>13937</v>
      </c>
      <c r="E999" s="5" t="s">
        <v>14351</v>
      </c>
      <c r="F999" s="24">
        <v>399</v>
      </c>
      <c r="G999" s="27">
        <v>899</v>
      </c>
      <c r="H999" s="42">
        <v>0.56000000000000005</v>
      </c>
      <c r="I999" s="6" t="str">
        <f t="shared" si="30"/>
        <v>50 to 75%</v>
      </c>
      <c r="J999" s="7">
        <v>3.9</v>
      </c>
      <c r="K999" s="7" t="str">
        <f t="shared" si="31"/>
        <v>2.5 - 3.9</v>
      </c>
      <c r="L999" s="10">
        <v>254</v>
      </c>
      <c r="M999"/>
    </row>
    <row r="1000" spans="1:13" ht="17" x14ac:dyDescent="0.25">
      <c r="A1000" s="11" t="s">
        <v>5467</v>
      </c>
      <c r="B1000" s="5" t="s">
        <v>5468</v>
      </c>
      <c r="C1000" s="18" t="s">
        <v>13935</v>
      </c>
      <c r="D1000" s="5" t="s">
        <v>13951</v>
      </c>
      <c r="E1000" s="5" t="s">
        <v>14144</v>
      </c>
      <c r="F1000" s="23">
        <v>399</v>
      </c>
      <c r="G1000" s="26">
        <v>1290</v>
      </c>
      <c r="H1000" s="43">
        <v>0.69</v>
      </c>
      <c r="I1000" s="6" t="str">
        <f t="shared" si="30"/>
        <v>50 to 75%</v>
      </c>
      <c r="J1000" s="5">
        <v>4.2</v>
      </c>
      <c r="K1000" s="5" t="str">
        <f t="shared" si="31"/>
        <v>4.0 - 4.5</v>
      </c>
      <c r="L1000" s="9">
        <v>206</v>
      </c>
      <c r="M1000"/>
    </row>
    <row r="1001" spans="1:13" ht="17" x14ac:dyDescent="0.25">
      <c r="A1001" s="12" t="s">
        <v>2650</v>
      </c>
      <c r="B1001" s="7" t="s">
        <v>2651</v>
      </c>
      <c r="C1001" s="18" t="s">
        <v>13935</v>
      </c>
      <c r="D1001" s="7" t="s">
        <v>13937</v>
      </c>
      <c r="E1001" s="5" t="s">
        <v>14357</v>
      </c>
      <c r="F1001" s="24">
        <v>399</v>
      </c>
      <c r="G1001" s="27">
        <v>999</v>
      </c>
      <c r="H1001" s="42">
        <v>0.6</v>
      </c>
      <c r="I1001" s="6" t="str">
        <f t="shared" si="30"/>
        <v>50 to 75%</v>
      </c>
      <c r="J1001" s="7">
        <v>3.3</v>
      </c>
      <c r="K1001" s="7" t="str">
        <f t="shared" si="31"/>
        <v>2.5 - 3.9</v>
      </c>
      <c r="L1001" s="10">
        <v>23</v>
      </c>
      <c r="M1001"/>
    </row>
    <row r="1002" spans="1:13" ht="17" x14ac:dyDescent="0.25">
      <c r="A1002" s="12" t="s">
        <v>1539</v>
      </c>
      <c r="B1002" s="7" t="s">
        <v>1540</v>
      </c>
      <c r="C1002" s="18" t="s">
        <v>13935</v>
      </c>
      <c r="D1002" s="7" t="s">
        <v>13937</v>
      </c>
      <c r="E1002" s="5" t="s">
        <v>14351</v>
      </c>
      <c r="F1002" s="24">
        <v>399</v>
      </c>
      <c r="G1002" s="27">
        <v>799</v>
      </c>
      <c r="H1002" s="42">
        <v>0.5</v>
      </c>
      <c r="I1002" s="6" t="str">
        <f t="shared" si="30"/>
        <v>25 to 50%</v>
      </c>
      <c r="J1002" s="7">
        <v>4.3</v>
      </c>
      <c r="K1002" s="7" t="str">
        <f t="shared" si="31"/>
        <v>4.0 - 4.5</v>
      </c>
      <c r="L1002" s="10">
        <v>12</v>
      </c>
      <c r="M1002"/>
    </row>
    <row r="1003" spans="1:13" ht="17" x14ac:dyDescent="0.25">
      <c r="A1003" s="11" t="s">
        <v>1712</v>
      </c>
      <c r="B1003" s="5" t="s">
        <v>1713</v>
      </c>
      <c r="C1003" s="18" t="s">
        <v>13932</v>
      </c>
      <c r="D1003" s="5" t="s">
        <v>13933</v>
      </c>
      <c r="E1003" s="5" t="s">
        <v>14125</v>
      </c>
      <c r="F1003" s="23">
        <v>399</v>
      </c>
      <c r="G1003" s="26">
        <v>1999</v>
      </c>
      <c r="H1003" s="43">
        <v>0.8</v>
      </c>
      <c r="I1003" s="6" t="str">
        <f t="shared" si="30"/>
        <v>Above 75%</v>
      </c>
      <c r="J1003" s="5">
        <v>5</v>
      </c>
      <c r="K1003" s="5" t="str">
        <f t="shared" si="31"/>
        <v>4.5 +</v>
      </c>
      <c r="L1003" s="9">
        <v>5</v>
      </c>
      <c r="M1003"/>
    </row>
    <row r="1004" spans="1:13" ht="17" x14ac:dyDescent="0.25">
      <c r="A1004" s="11" t="s">
        <v>9437</v>
      </c>
      <c r="B1004" s="5" t="s">
        <v>9438</v>
      </c>
      <c r="C1004" s="18" t="s">
        <v>13972</v>
      </c>
      <c r="D1004" s="5" t="s">
        <v>14022</v>
      </c>
      <c r="E1004" s="5" t="s">
        <v>14106</v>
      </c>
      <c r="F1004" s="23">
        <v>398</v>
      </c>
      <c r="G1004" s="26">
        <v>1999</v>
      </c>
      <c r="H1004" s="43">
        <v>0.8</v>
      </c>
      <c r="I1004" s="6" t="str">
        <f t="shared" si="30"/>
        <v>Above 75%</v>
      </c>
      <c r="J1004" s="5">
        <v>4.0999999999999996</v>
      </c>
      <c r="K1004" s="5" t="str">
        <f t="shared" si="31"/>
        <v>4.0 - 4.5</v>
      </c>
      <c r="L1004" s="9">
        <v>257</v>
      </c>
      <c r="M1004"/>
    </row>
    <row r="1005" spans="1:13" ht="17" x14ac:dyDescent="0.25">
      <c r="A1005" s="11" t="s">
        <v>8753</v>
      </c>
      <c r="B1005" s="5" t="s">
        <v>8754</v>
      </c>
      <c r="C1005" s="18" t="s">
        <v>13932</v>
      </c>
      <c r="D1005" s="5" t="s">
        <v>13966</v>
      </c>
      <c r="E1005" s="5" t="s">
        <v>14417</v>
      </c>
      <c r="F1005" s="23">
        <v>398</v>
      </c>
      <c r="G1005" s="26">
        <v>1949</v>
      </c>
      <c r="H1005" s="43">
        <v>0.8</v>
      </c>
      <c r="I1005" s="6" t="str">
        <f t="shared" si="30"/>
        <v>Above 75%</v>
      </c>
      <c r="J1005" s="5">
        <v>4</v>
      </c>
      <c r="K1005" s="5" t="str">
        <f t="shared" si="31"/>
        <v>4.0 - 4.5</v>
      </c>
      <c r="L1005" s="9">
        <v>75</v>
      </c>
      <c r="M1005"/>
    </row>
    <row r="1006" spans="1:13" ht="17" x14ac:dyDescent="0.25">
      <c r="A1006" s="12" t="s">
        <v>8297</v>
      </c>
      <c r="B1006" s="7" t="s">
        <v>8298</v>
      </c>
      <c r="C1006" s="18" t="s">
        <v>13932</v>
      </c>
      <c r="D1006" s="7" t="s">
        <v>14346</v>
      </c>
      <c r="E1006" s="5" t="s">
        <v>14414</v>
      </c>
      <c r="F1006" s="24">
        <v>397</v>
      </c>
      <c r="G1006" s="27">
        <v>899</v>
      </c>
      <c r="H1006" s="42">
        <v>0.56000000000000005</v>
      </c>
      <c r="I1006" s="6" t="str">
        <f t="shared" si="30"/>
        <v>50 to 75%</v>
      </c>
      <c r="J1006" s="7">
        <v>4</v>
      </c>
      <c r="K1006" s="7" t="str">
        <f t="shared" si="31"/>
        <v>4.0 - 4.5</v>
      </c>
      <c r="L1006" s="10">
        <v>3025</v>
      </c>
      <c r="M1006"/>
    </row>
    <row r="1007" spans="1:13" ht="17" x14ac:dyDescent="0.25">
      <c r="A1007" s="12" t="s">
        <v>12194</v>
      </c>
      <c r="B1007" s="7" t="s">
        <v>12195</v>
      </c>
      <c r="C1007" s="18" t="s">
        <v>13972</v>
      </c>
      <c r="D1007" s="7" t="s">
        <v>14032</v>
      </c>
      <c r="E1007" s="5" t="s">
        <v>14267</v>
      </c>
      <c r="F1007" s="24">
        <v>395</v>
      </c>
      <c r="G1007" s="27">
        <v>499</v>
      </c>
      <c r="H1007" s="42">
        <v>0.21</v>
      </c>
      <c r="I1007" s="6" t="str">
        <f t="shared" si="30"/>
        <v>5 to 25%</v>
      </c>
      <c r="J1007" s="7">
        <v>4</v>
      </c>
      <c r="K1007" s="7" t="str">
        <f t="shared" si="31"/>
        <v>4.0 - 4.5</v>
      </c>
      <c r="L1007" s="10">
        <v>330</v>
      </c>
      <c r="M1007"/>
    </row>
    <row r="1008" spans="1:13" ht="17" x14ac:dyDescent="0.25">
      <c r="A1008" s="12" t="s">
        <v>13418</v>
      </c>
      <c r="B1008" s="7" t="s">
        <v>13419</v>
      </c>
      <c r="C1008" s="18" t="s">
        <v>13972</v>
      </c>
      <c r="D1008" s="7" t="s">
        <v>14032</v>
      </c>
      <c r="E1008" s="5" t="s">
        <v>14423</v>
      </c>
      <c r="F1008" s="24">
        <v>390</v>
      </c>
      <c r="G1008" s="27">
        <v>799</v>
      </c>
      <c r="H1008" s="42">
        <v>0.51</v>
      </c>
      <c r="I1008" s="6" t="str">
        <f t="shared" si="30"/>
        <v>50 to 75%</v>
      </c>
      <c r="J1008" s="7">
        <v>3.8</v>
      </c>
      <c r="K1008" s="7" t="str">
        <f t="shared" si="31"/>
        <v>2.5 - 3.9</v>
      </c>
      <c r="L1008" s="10">
        <v>287</v>
      </c>
      <c r="M1008"/>
    </row>
    <row r="1009" spans="1:13" ht="17" x14ac:dyDescent="0.25">
      <c r="A1009" s="11" t="s">
        <v>365</v>
      </c>
      <c r="B1009" s="5" t="s">
        <v>366</v>
      </c>
      <c r="C1009" s="18" t="s">
        <v>13932</v>
      </c>
      <c r="D1009" s="5" t="s">
        <v>13933</v>
      </c>
      <c r="E1009" s="5" t="s">
        <v>14089</v>
      </c>
      <c r="F1009" s="23">
        <v>389</v>
      </c>
      <c r="G1009" s="26">
        <v>1099</v>
      </c>
      <c r="H1009" s="43">
        <v>0.65</v>
      </c>
      <c r="I1009" s="6" t="str">
        <f t="shared" si="30"/>
        <v>50 to 75%</v>
      </c>
      <c r="J1009" s="5">
        <v>4.3</v>
      </c>
      <c r="K1009" s="5" t="str">
        <f t="shared" si="31"/>
        <v>4.0 - 4.5</v>
      </c>
      <c r="L1009" s="9">
        <v>974</v>
      </c>
      <c r="M1009"/>
    </row>
    <row r="1010" spans="1:13" ht="17" x14ac:dyDescent="0.25">
      <c r="A1010" s="12" t="s">
        <v>365</v>
      </c>
      <c r="B1010" s="7" t="s">
        <v>366</v>
      </c>
      <c r="C1010" s="18" t="s">
        <v>13932</v>
      </c>
      <c r="D1010" s="7" t="s">
        <v>13933</v>
      </c>
      <c r="E1010" s="5" t="s">
        <v>14089</v>
      </c>
      <c r="F1010" s="24">
        <v>389</v>
      </c>
      <c r="G1010" s="27">
        <v>1099</v>
      </c>
      <c r="H1010" s="42">
        <v>0.65</v>
      </c>
      <c r="I1010" s="6" t="str">
        <f t="shared" si="30"/>
        <v>50 to 75%</v>
      </c>
      <c r="J1010" s="7">
        <v>4.3</v>
      </c>
      <c r="K1010" s="7" t="str">
        <f t="shared" si="31"/>
        <v>4.0 - 4.5</v>
      </c>
      <c r="L1010" s="10">
        <v>974</v>
      </c>
      <c r="M1010"/>
    </row>
    <row r="1011" spans="1:13" ht="17" x14ac:dyDescent="0.25">
      <c r="A1011" s="11" t="s">
        <v>3019</v>
      </c>
      <c r="B1011" s="5" t="s">
        <v>3020</v>
      </c>
      <c r="C1011" s="18" t="s">
        <v>13932</v>
      </c>
      <c r="D1011" s="5" t="s">
        <v>13933</v>
      </c>
      <c r="E1011" s="5" t="s">
        <v>14153</v>
      </c>
      <c r="F1011" s="23">
        <v>389</v>
      </c>
      <c r="G1011" s="26">
        <v>999</v>
      </c>
      <c r="H1011" s="43">
        <v>0.61</v>
      </c>
      <c r="I1011" s="6" t="str">
        <f t="shared" si="30"/>
        <v>50 to 75%</v>
      </c>
      <c r="J1011" s="5">
        <v>4.3</v>
      </c>
      <c r="K1011" s="5" t="str">
        <f t="shared" si="31"/>
        <v>4.0 - 4.5</v>
      </c>
      <c r="L1011" s="9">
        <v>838</v>
      </c>
      <c r="M1011"/>
    </row>
    <row r="1012" spans="1:13" ht="17" x14ac:dyDescent="0.25">
      <c r="A1012" s="11" t="s">
        <v>9044</v>
      </c>
      <c r="B1012" s="5" t="s">
        <v>9045</v>
      </c>
      <c r="C1012" s="18" t="s">
        <v>13935</v>
      </c>
      <c r="D1012" s="8" t="s">
        <v>14346</v>
      </c>
      <c r="E1012" s="5" t="s">
        <v>14083</v>
      </c>
      <c r="F1012" s="23">
        <v>380</v>
      </c>
      <c r="G1012" s="26">
        <v>400</v>
      </c>
      <c r="H1012" s="43">
        <v>0.05</v>
      </c>
      <c r="I1012" s="6" t="str">
        <f t="shared" si="30"/>
        <v>5 to 25%</v>
      </c>
      <c r="J1012" s="5">
        <v>4.4000000000000004</v>
      </c>
      <c r="K1012" s="5" t="str">
        <f t="shared" si="31"/>
        <v>4.0 - 4.5</v>
      </c>
      <c r="L1012" s="9">
        <v>2111</v>
      </c>
      <c r="M1012"/>
    </row>
    <row r="1013" spans="1:13" ht="17" x14ac:dyDescent="0.25">
      <c r="A1013" s="11" t="s">
        <v>3773</v>
      </c>
      <c r="B1013" s="5" t="s">
        <v>3774</v>
      </c>
      <c r="C1013" s="18" t="s">
        <v>13935</v>
      </c>
      <c r="D1013" s="5" t="s">
        <v>13951</v>
      </c>
      <c r="E1013" s="5" t="s">
        <v>14144</v>
      </c>
      <c r="F1013" s="23">
        <v>379</v>
      </c>
      <c r="G1013" s="26">
        <v>999</v>
      </c>
      <c r="H1013" s="43">
        <v>0.62</v>
      </c>
      <c r="I1013" s="6" t="str">
        <f t="shared" si="30"/>
        <v>50 to 75%</v>
      </c>
      <c r="J1013" s="5">
        <v>4.0999999999999996</v>
      </c>
      <c r="K1013" s="5" t="str">
        <f t="shared" si="31"/>
        <v>4.0 - 4.5</v>
      </c>
      <c r="L1013" s="9">
        <v>363713</v>
      </c>
      <c r="M1013"/>
    </row>
    <row r="1014" spans="1:13" ht="17" x14ac:dyDescent="0.25">
      <c r="A1014" s="12" t="s">
        <v>2889</v>
      </c>
      <c r="B1014" s="7" t="s">
        <v>2890</v>
      </c>
      <c r="C1014" s="18" t="s">
        <v>13935</v>
      </c>
      <c r="D1014" s="7" t="s">
        <v>13933</v>
      </c>
      <c r="E1014" s="5" t="s">
        <v>14088</v>
      </c>
      <c r="F1014" s="24">
        <v>379</v>
      </c>
      <c r="G1014" s="27">
        <v>999</v>
      </c>
      <c r="H1014" s="42">
        <v>0.62</v>
      </c>
      <c r="I1014" s="6" t="str">
        <f t="shared" si="30"/>
        <v>50 to 75%</v>
      </c>
      <c r="J1014" s="7">
        <v>4.2</v>
      </c>
      <c r="K1014" s="7" t="str">
        <f t="shared" si="31"/>
        <v>4.0 - 4.5</v>
      </c>
      <c r="L1014" s="10">
        <v>12153</v>
      </c>
      <c r="M1014"/>
    </row>
    <row r="1015" spans="1:13" ht="17" x14ac:dyDescent="0.25">
      <c r="A1015" s="12" t="s">
        <v>8353</v>
      </c>
      <c r="B1015" s="7" t="s">
        <v>8354</v>
      </c>
      <c r="C1015" s="18" t="s">
        <v>13932</v>
      </c>
      <c r="D1015" s="7" t="s">
        <v>13959</v>
      </c>
      <c r="E1015" s="5" t="s">
        <v>14200</v>
      </c>
      <c r="F1015" s="24">
        <v>379</v>
      </c>
      <c r="G1015" s="27">
        <v>1499</v>
      </c>
      <c r="H1015" s="42">
        <v>0.75</v>
      </c>
      <c r="I1015" s="6" t="str">
        <f t="shared" si="30"/>
        <v>50 to 75%</v>
      </c>
      <c r="J1015" s="7">
        <v>4.2</v>
      </c>
      <c r="K1015" s="7" t="str">
        <f t="shared" si="31"/>
        <v>4.0 - 4.5</v>
      </c>
      <c r="L1015" s="10">
        <v>4149</v>
      </c>
      <c r="M1015"/>
    </row>
    <row r="1016" spans="1:13" ht="17" x14ac:dyDescent="0.25">
      <c r="A1016" s="12" t="s">
        <v>13355</v>
      </c>
      <c r="B1016" s="7" t="s">
        <v>13356</v>
      </c>
      <c r="C1016" s="18" t="s">
        <v>13972</v>
      </c>
      <c r="D1016" s="7" t="s">
        <v>14023</v>
      </c>
      <c r="E1016" s="5" t="s">
        <v>14462</v>
      </c>
      <c r="F1016" s="24">
        <v>379</v>
      </c>
      <c r="G1016" s="27">
        <v>389</v>
      </c>
      <c r="H1016" s="42">
        <v>0.03</v>
      </c>
      <c r="I1016" s="6" t="str">
        <f t="shared" si="30"/>
        <v>Below 5%</v>
      </c>
      <c r="J1016" s="7">
        <v>4.2</v>
      </c>
      <c r="K1016" s="7" t="str">
        <f t="shared" si="31"/>
        <v>4.0 - 4.5</v>
      </c>
      <c r="L1016" s="10">
        <v>3739</v>
      </c>
      <c r="M1016"/>
    </row>
    <row r="1017" spans="1:13" ht="17" x14ac:dyDescent="0.25">
      <c r="A1017" s="12" t="s">
        <v>9653</v>
      </c>
      <c r="B1017" s="7" t="s">
        <v>9654</v>
      </c>
      <c r="C1017" s="18" t="s">
        <v>13972</v>
      </c>
      <c r="D1017" s="7" t="s">
        <v>14035</v>
      </c>
      <c r="E1017" s="5" t="s">
        <v>14425</v>
      </c>
      <c r="F1017" s="24">
        <v>379</v>
      </c>
      <c r="G1017" s="27">
        <v>999</v>
      </c>
      <c r="H1017" s="42">
        <v>0.62</v>
      </c>
      <c r="I1017" s="6" t="str">
        <f t="shared" si="30"/>
        <v>50 to 75%</v>
      </c>
      <c r="J1017" s="7">
        <v>4.3</v>
      </c>
      <c r="K1017" s="7" t="str">
        <f t="shared" si="31"/>
        <v>4.0 - 4.5</v>
      </c>
      <c r="L1017" s="10">
        <v>3096</v>
      </c>
      <c r="M1017"/>
    </row>
    <row r="1018" spans="1:13" ht="17" x14ac:dyDescent="0.25">
      <c r="A1018" s="12" t="s">
        <v>2969</v>
      </c>
      <c r="B1018" s="7" t="s">
        <v>2970</v>
      </c>
      <c r="C1018" s="18" t="s">
        <v>13932</v>
      </c>
      <c r="D1018" s="7" t="s">
        <v>13933</v>
      </c>
      <c r="E1018" s="5" t="s">
        <v>14153</v>
      </c>
      <c r="F1018" s="24">
        <v>379</v>
      </c>
      <c r="G1018" s="27">
        <v>1099</v>
      </c>
      <c r="H1018" s="42">
        <v>0.66</v>
      </c>
      <c r="I1018" s="6" t="str">
        <f t="shared" si="30"/>
        <v>50 to 75%</v>
      </c>
      <c r="J1018" s="7">
        <v>4.3</v>
      </c>
      <c r="K1018" s="7" t="str">
        <f t="shared" si="31"/>
        <v>4.0 - 4.5</v>
      </c>
      <c r="L1018" s="10">
        <v>3049</v>
      </c>
      <c r="M1018"/>
    </row>
    <row r="1019" spans="1:13" ht="17" x14ac:dyDescent="0.25">
      <c r="A1019" s="12" t="s">
        <v>1823</v>
      </c>
      <c r="B1019" s="7" t="s">
        <v>1824</v>
      </c>
      <c r="C1019" s="18" t="s">
        <v>13932</v>
      </c>
      <c r="D1019" s="7" t="s">
        <v>13933</v>
      </c>
      <c r="E1019" s="5" t="s">
        <v>14077</v>
      </c>
      <c r="F1019" s="24">
        <v>379</v>
      </c>
      <c r="G1019" s="27">
        <v>1099</v>
      </c>
      <c r="H1019" s="42">
        <v>0.66</v>
      </c>
      <c r="I1019" s="6" t="str">
        <f t="shared" si="30"/>
        <v>50 to 75%</v>
      </c>
      <c r="J1019" s="7">
        <v>4.3</v>
      </c>
      <c r="K1019" s="7" t="str">
        <f t="shared" si="31"/>
        <v>4.0 - 4.5</v>
      </c>
      <c r="L1019" s="10">
        <v>2806</v>
      </c>
      <c r="M1019"/>
    </row>
    <row r="1020" spans="1:13" ht="17" x14ac:dyDescent="0.25">
      <c r="A1020" s="11" t="s">
        <v>8449</v>
      </c>
      <c r="B1020" s="5" t="s">
        <v>8450</v>
      </c>
      <c r="C1020" s="18" t="s">
        <v>13932</v>
      </c>
      <c r="D1020" s="5" t="s">
        <v>13933</v>
      </c>
      <c r="E1020" s="5" t="s">
        <v>14077</v>
      </c>
      <c r="F1020" s="23">
        <v>379</v>
      </c>
      <c r="G1020" s="26">
        <v>1099</v>
      </c>
      <c r="H1020" s="43">
        <v>0.66</v>
      </c>
      <c r="I1020" s="6" t="str">
        <f t="shared" si="30"/>
        <v>50 to 75%</v>
      </c>
      <c r="J1020" s="5">
        <v>4.3</v>
      </c>
      <c r="K1020" s="5" t="str">
        <f t="shared" si="31"/>
        <v>4.0 - 4.5</v>
      </c>
      <c r="L1020" s="9">
        <v>2806</v>
      </c>
      <c r="M1020"/>
    </row>
    <row r="1021" spans="1:13" ht="17" x14ac:dyDescent="0.25">
      <c r="A1021" s="11" t="s">
        <v>13876</v>
      </c>
      <c r="B1021" s="5" t="s">
        <v>13877</v>
      </c>
      <c r="C1021" s="18" t="s">
        <v>13972</v>
      </c>
      <c r="D1021" s="5" t="s">
        <v>14047</v>
      </c>
      <c r="E1021" s="5" t="s">
        <v>14344</v>
      </c>
      <c r="F1021" s="23">
        <v>379</v>
      </c>
      <c r="G1021" s="26">
        <v>919</v>
      </c>
      <c r="H1021" s="43">
        <v>0.59</v>
      </c>
      <c r="I1021" s="6" t="str">
        <f t="shared" si="30"/>
        <v>50 to 75%</v>
      </c>
      <c r="J1021" s="5">
        <v>4</v>
      </c>
      <c r="K1021" s="5" t="str">
        <f t="shared" si="31"/>
        <v>4.0 - 4.5</v>
      </c>
      <c r="L1021" s="9">
        <v>1090</v>
      </c>
      <c r="M1021"/>
    </row>
    <row r="1022" spans="1:13" ht="17" x14ac:dyDescent="0.25">
      <c r="A1022" s="12" t="s">
        <v>8475</v>
      </c>
      <c r="B1022" s="7" t="s">
        <v>8476</v>
      </c>
      <c r="C1022" s="18" t="s">
        <v>13932</v>
      </c>
      <c r="D1022" s="7" t="s">
        <v>13959</v>
      </c>
      <c r="E1022" s="5" t="s">
        <v>14200</v>
      </c>
      <c r="F1022" s="24">
        <v>379</v>
      </c>
      <c r="G1022" s="27">
        <v>1499</v>
      </c>
      <c r="H1022" s="42">
        <v>0.75</v>
      </c>
      <c r="I1022" s="6" t="str">
        <f t="shared" si="30"/>
        <v>50 to 75%</v>
      </c>
      <c r="J1022" s="7">
        <v>4.0999999999999996</v>
      </c>
      <c r="K1022" s="7" t="str">
        <f t="shared" si="31"/>
        <v>4.0 - 4.5</v>
      </c>
      <c r="L1022" s="10">
        <v>670</v>
      </c>
      <c r="M1022"/>
    </row>
    <row r="1023" spans="1:13" ht="17" x14ac:dyDescent="0.25">
      <c r="A1023" s="12" t="s">
        <v>7180</v>
      </c>
      <c r="B1023" s="7" t="s">
        <v>7181</v>
      </c>
      <c r="C1023" s="18" t="s">
        <v>13932</v>
      </c>
      <c r="D1023" s="7" t="s">
        <v>13965</v>
      </c>
      <c r="E1023" s="5" t="s">
        <v>14080</v>
      </c>
      <c r="F1023" s="24">
        <v>378</v>
      </c>
      <c r="G1023" s="27">
        <v>999</v>
      </c>
      <c r="H1023" s="42">
        <v>0.62</v>
      </c>
      <c r="I1023" s="6" t="str">
        <f t="shared" si="30"/>
        <v>50 to 75%</v>
      </c>
      <c r="J1023" s="7">
        <v>4.0999999999999996</v>
      </c>
      <c r="K1023" s="7" t="str">
        <f t="shared" si="31"/>
        <v>4.0 - 4.5</v>
      </c>
      <c r="L1023" s="10">
        <v>1779</v>
      </c>
      <c r="M1023"/>
    </row>
    <row r="1024" spans="1:13" ht="17" x14ac:dyDescent="0.25">
      <c r="A1024" s="12" t="s">
        <v>12453</v>
      </c>
      <c r="B1024" s="7" t="s">
        <v>12454</v>
      </c>
      <c r="C1024" s="18" t="s">
        <v>13972</v>
      </c>
      <c r="D1024" s="7" t="s">
        <v>14026</v>
      </c>
      <c r="E1024" s="5" t="s">
        <v>14251</v>
      </c>
      <c r="F1024" s="24">
        <v>375</v>
      </c>
      <c r="G1024" s="27">
        <v>999</v>
      </c>
      <c r="H1024" s="42">
        <v>0.62</v>
      </c>
      <c r="I1024" s="6" t="str">
        <f t="shared" si="30"/>
        <v>50 to 75%</v>
      </c>
      <c r="J1024" s="7">
        <v>3.6</v>
      </c>
      <c r="K1024" s="7" t="str">
        <f t="shared" si="31"/>
        <v>2.5 - 3.9</v>
      </c>
      <c r="L1024" s="10">
        <v>1988</v>
      </c>
      <c r="M1024"/>
    </row>
    <row r="1025" spans="1:13" ht="17" x14ac:dyDescent="0.25">
      <c r="A1025" s="11" t="s">
        <v>3491</v>
      </c>
      <c r="B1025" s="5" t="s">
        <v>3492</v>
      </c>
      <c r="C1025" s="18" t="s">
        <v>13935</v>
      </c>
      <c r="D1025" s="5" t="s">
        <v>13949</v>
      </c>
      <c r="E1025" s="5" t="s">
        <v>14378</v>
      </c>
      <c r="F1025" s="23">
        <v>369</v>
      </c>
      <c r="G1025" s="26">
        <v>700</v>
      </c>
      <c r="H1025" s="43">
        <v>0.47</v>
      </c>
      <c r="I1025" s="6" t="str">
        <f t="shared" si="30"/>
        <v>25 to 50%</v>
      </c>
      <c r="J1025" s="5">
        <v>4.4000000000000004</v>
      </c>
      <c r="K1025" s="5" t="str">
        <f t="shared" si="31"/>
        <v>4.0 - 4.5</v>
      </c>
      <c r="L1025" s="9">
        <v>67259</v>
      </c>
      <c r="M1025"/>
    </row>
    <row r="1026" spans="1:13" ht="17" x14ac:dyDescent="0.25">
      <c r="A1026" s="12" t="s">
        <v>4006</v>
      </c>
      <c r="B1026" s="7" t="s">
        <v>4007</v>
      </c>
      <c r="C1026" s="18" t="s">
        <v>13935</v>
      </c>
      <c r="D1026" s="7" t="s">
        <v>13949</v>
      </c>
      <c r="E1026" s="5" t="s">
        <v>14224</v>
      </c>
      <c r="F1026" s="24">
        <v>369</v>
      </c>
      <c r="G1026" s="27">
        <v>1600</v>
      </c>
      <c r="H1026" s="42">
        <v>0.77</v>
      </c>
      <c r="I1026" s="6" t="str">
        <f t="shared" ref="I1026:I1089" si="32">IF(H1026&lt;5%,"Below 5%",IF(H1026 &lt;= 25%,"5 to 25%",IF(H1026&lt;= 50%,"25 to 50%", IF(H1026 &lt;=75%, "50 to 75%","Above 75%"))))</f>
        <v>Above 75%</v>
      </c>
      <c r="J1026" s="7">
        <v>4</v>
      </c>
      <c r="K1026" s="7" t="str">
        <f t="shared" ref="K1026:K1089" si="33">IF(J1026&lt;2.5,"&lt; 2.5",IF(J1026&lt;4,"2.5 - 3.9",IF(J1026&lt;4.5,"4.0 - 4.5","4.5 +")))</f>
        <v>4.0 - 4.5</v>
      </c>
      <c r="L1026" s="10">
        <v>32625</v>
      </c>
      <c r="M1026"/>
    </row>
    <row r="1027" spans="1:13" ht="17" x14ac:dyDescent="0.25">
      <c r="A1027" s="11" t="s">
        <v>4006</v>
      </c>
      <c r="B1027" s="5" t="s">
        <v>4007</v>
      </c>
      <c r="C1027" s="18" t="s">
        <v>13935</v>
      </c>
      <c r="D1027" s="5" t="s">
        <v>13949</v>
      </c>
      <c r="E1027" s="5" t="s">
        <v>14224</v>
      </c>
      <c r="F1027" s="23">
        <v>369</v>
      </c>
      <c r="G1027" s="26">
        <v>1600</v>
      </c>
      <c r="H1027" s="43">
        <v>0.77</v>
      </c>
      <c r="I1027" s="6" t="str">
        <f t="shared" si="32"/>
        <v>Above 75%</v>
      </c>
      <c r="J1027" s="5">
        <v>4</v>
      </c>
      <c r="K1027" s="5" t="str">
        <f t="shared" si="33"/>
        <v>4.0 - 4.5</v>
      </c>
      <c r="L1027" s="9">
        <v>32625</v>
      </c>
      <c r="M1027"/>
    </row>
    <row r="1028" spans="1:13" ht="17" x14ac:dyDescent="0.25">
      <c r="A1028" s="12" t="s">
        <v>13507</v>
      </c>
      <c r="B1028" s="7" t="s">
        <v>13508</v>
      </c>
      <c r="C1028" s="18" t="s">
        <v>13972</v>
      </c>
      <c r="D1028" s="7" t="s">
        <v>14022</v>
      </c>
      <c r="E1028" s="5" t="s">
        <v>14463</v>
      </c>
      <c r="F1028" s="24">
        <v>369</v>
      </c>
      <c r="G1028" s="27">
        <v>599</v>
      </c>
      <c r="H1028" s="42">
        <v>0.38</v>
      </c>
      <c r="I1028" s="6" t="str">
        <f t="shared" si="32"/>
        <v>25 to 50%</v>
      </c>
      <c r="J1028" s="7">
        <v>3.9</v>
      </c>
      <c r="K1028" s="7" t="str">
        <f t="shared" si="33"/>
        <v>2.5 - 3.9</v>
      </c>
      <c r="L1028" s="10">
        <v>82</v>
      </c>
      <c r="M1028"/>
    </row>
    <row r="1029" spans="1:13" ht="17" x14ac:dyDescent="0.25">
      <c r="A1029" s="11" t="s">
        <v>10339</v>
      </c>
      <c r="B1029" s="5" t="s">
        <v>10340</v>
      </c>
      <c r="C1029" s="18" t="s">
        <v>13972</v>
      </c>
      <c r="D1029" s="5" t="s">
        <v>14035</v>
      </c>
      <c r="E1029" s="5" t="s">
        <v>14272</v>
      </c>
      <c r="F1029" s="23">
        <v>368</v>
      </c>
      <c r="G1029" s="26">
        <v>699</v>
      </c>
      <c r="H1029" s="43">
        <v>0.47</v>
      </c>
      <c r="I1029" s="6" t="str">
        <f t="shared" si="32"/>
        <v>25 to 50%</v>
      </c>
      <c r="J1029" s="5">
        <v>4.0999999999999996</v>
      </c>
      <c r="K1029" s="5" t="str">
        <f t="shared" si="33"/>
        <v>4.0 - 4.5</v>
      </c>
      <c r="L1029" s="9">
        <v>1240</v>
      </c>
      <c r="M1029"/>
    </row>
    <row r="1030" spans="1:13" ht="17" x14ac:dyDescent="0.25">
      <c r="A1030" s="12" t="s">
        <v>1490</v>
      </c>
      <c r="B1030" s="7" t="s">
        <v>1491</v>
      </c>
      <c r="C1030" s="18" t="s">
        <v>13932</v>
      </c>
      <c r="D1030" s="7" t="s">
        <v>13933</v>
      </c>
      <c r="E1030" s="5" t="s">
        <v>14083</v>
      </c>
      <c r="F1030" s="24">
        <v>368</v>
      </c>
      <c r="G1030" s="27">
        <v>699</v>
      </c>
      <c r="H1030" s="42">
        <v>0.47</v>
      </c>
      <c r="I1030" s="6" t="str">
        <f t="shared" si="32"/>
        <v>25 to 50%</v>
      </c>
      <c r="J1030" s="7">
        <v>4.2</v>
      </c>
      <c r="K1030" s="7" t="str">
        <f t="shared" si="33"/>
        <v>4.0 - 4.5</v>
      </c>
      <c r="L1030" s="10">
        <v>387</v>
      </c>
      <c r="M1030"/>
    </row>
    <row r="1031" spans="1:13" ht="17" x14ac:dyDescent="0.25">
      <c r="A1031" s="11" t="s">
        <v>5169</v>
      </c>
      <c r="B1031" s="5" t="s">
        <v>5170</v>
      </c>
      <c r="C1031" s="18" t="s">
        <v>13935</v>
      </c>
      <c r="D1031" s="5" t="s">
        <v>13951</v>
      </c>
      <c r="E1031" s="5" t="s">
        <v>14144</v>
      </c>
      <c r="F1031" s="23">
        <v>365</v>
      </c>
      <c r="G1031" s="26">
        <v>999</v>
      </c>
      <c r="H1031" s="43">
        <v>0.63</v>
      </c>
      <c r="I1031" s="6" t="str">
        <f t="shared" si="32"/>
        <v>50 to 75%</v>
      </c>
      <c r="J1031" s="5">
        <v>4.0999999999999996</v>
      </c>
      <c r="K1031" s="5" t="str">
        <f t="shared" si="33"/>
        <v>4.0 - 4.5</v>
      </c>
      <c r="L1031" s="9">
        <v>363711</v>
      </c>
      <c r="M1031"/>
    </row>
    <row r="1032" spans="1:13" ht="17" x14ac:dyDescent="0.25">
      <c r="A1032" s="11" t="s">
        <v>9943</v>
      </c>
      <c r="B1032" s="5" t="s">
        <v>9944</v>
      </c>
      <c r="C1032" s="18" t="s">
        <v>13972</v>
      </c>
      <c r="D1032" s="5" t="s">
        <v>14032</v>
      </c>
      <c r="E1032" s="5" t="s">
        <v>14423</v>
      </c>
      <c r="F1032" s="23">
        <v>355</v>
      </c>
      <c r="G1032" s="26">
        <v>899</v>
      </c>
      <c r="H1032" s="43">
        <v>0.61</v>
      </c>
      <c r="I1032" s="6" t="str">
        <f t="shared" si="32"/>
        <v>50 to 75%</v>
      </c>
      <c r="J1032" s="5">
        <v>4.0999999999999996</v>
      </c>
      <c r="K1032" s="5" t="str">
        <f t="shared" si="33"/>
        <v>4.0 - 4.5</v>
      </c>
      <c r="L1032" s="9">
        <v>1051</v>
      </c>
      <c r="M1032"/>
    </row>
    <row r="1033" spans="1:13" ht="17" x14ac:dyDescent="0.25">
      <c r="A1033" s="12" t="s">
        <v>8331</v>
      </c>
      <c r="B1033" s="7" t="s">
        <v>8332</v>
      </c>
      <c r="C1033" s="18" t="s">
        <v>13932</v>
      </c>
      <c r="D1033" s="7" t="s">
        <v>13965</v>
      </c>
      <c r="E1033" s="5" t="s">
        <v>14402</v>
      </c>
      <c r="F1033" s="24">
        <v>354</v>
      </c>
      <c r="G1033" s="27">
        <v>1500</v>
      </c>
      <c r="H1033" s="42">
        <v>0.76</v>
      </c>
      <c r="I1033" s="6" t="str">
        <f t="shared" si="32"/>
        <v>Above 75%</v>
      </c>
      <c r="J1033" s="7">
        <v>4</v>
      </c>
      <c r="K1033" s="7" t="str">
        <f t="shared" si="33"/>
        <v>4.0 - 4.5</v>
      </c>
      <c r="L1033" s="10">
        <v>1026</v>
      </c>
      <c r="M1033"/>
    </row>
    <row r="1034" spans="1:13" ht="17" x14ac:dyDescent="0.25">
      <c r="A1034" s="12" t="s">
        <v>10064</v>
      </c>
      <c r="B1034" s="7" t="s">
        <v>10065</v>
      </c>
      <c r="C1034" s="18" t="s">
        <v>13972</v>
      </c>
      <c r="D1034" s="7" t="s">
        <v>14035</v>
      </c>
      <c r="E1034" s="5" t="s">
        <v>14428</v>
      </c>
      <c r="F1034" s="24">
        <v>353</v>
      </c>
      <c r="G1034" s="27">
        <v>1199</v>
      </c>
      <c r="H1034" s="42">
        <v>0.71</v>
      </c>
      <c r="I1034" s="6" t="str">
        <f t="shared" si="32"/>
        <v>50 to 75%</v>
      </c>
      <c r="J1034" s="7">
        <v>4.3</v>
      </c>
      <c r="K1034" s="7" t="str">
        <f t="shared" si="33"/>
        <v>4.0 - 4.5</v>
      </c>
      <c r="L1034" s="10">
        <v>629</v>
      </c>
      <c r="M1034"/>
    </row>
    <row r="1035" spans="1:13" ht="17" x14ac:dyDescent="0.25">
      <c r="A1035" s="12" t="s">
        <v>9493</v>
      </c>
      <c r="B1035" s="7" t="s">
        <v>9494</v>
      </c>
      <c r="C1035" s="18" t="s">
        <v>13972</v>
      </c>
      <c r="D1035" s="7" t="s">
        <v>14032</v>
      </c>
      <c r="E1035" s="5" t="s">
        <v>14423</v>
      </c>
      <c r="F1035" s="24">
        <v>351</v>
      </c>
      <c r="G1035" s="27">
        <v>999</v>
      </c>
      <c r="H1035" s="42">
        <v>0.65</v>
      </c>
      <c r="I1035" s="6" t="str">
        <f t="shared" si="32"/>
        <v>50 to 75%</v>
      </c>
      <c r="J1035" s="7">
        <v>4</v>
      </c>
      <c r="K1035" s="7" t="str">
        <f t="shared" si="33"/>
        <v>4.0 - 4.5</v>
      </c>
      <c r="L1035" s="10">
        <v>5380</v>
      </c>
      <c r="M1035"/>
    </row>
    <row r="1036" spans="1:13" ht="17" x14ac:dyDescent="0.25">
      <c r="A1036" s="11" t="s">
        <v>11570</v>
      </c>
      <c r="B1036" s="5" t="s">
        <v>11571</v>
      </c>
      <c r="C1036" s="18" t="s">
        <v>13972</v>
      </c>
      <c r="D1036" s="5" t="s">
        <v>14032</v>
      </c>
      <c r="E1036" s="5" t="s">
        <v>14423</v>
      </c>
      <c r="F1036" s="23">
        <v>351</v>
      </c>
      <c r="G1036" s="26">
        <v>1099</v>
      </c>
      <c r="H1036" s="43">
        <v>0.68</v>
      </c>
      <c r="I1036" s="6" t="str">
        <f t="shared" si="32"/>
        <v>50 to 75%</v>
      </c>
      <c r="J1036" s="5">
        <v>3.7</v>
      </c>
      <c r="K1036" s="5" t="str">
        <f t="shared" si="33"/>
        <v>2.5 - 3.9</v>
      </c>
      <c r="L1036" s="9">
        <v>1470</v>
      </c>
      <c r="M1036"/>
    </row>
    <row r="1037" spans="1:13" ht="17" x14ac:dyDescent="0.25">
      <c r="A1037" s="12" t="s">
        <v>11823</v>
      </c>
      <c r="B1037" s="7" t="s">
        <v>11824</v>
      </c>
      <c r="C1037" s="18" t="s">
        <v>13972</v>
      </c>
      <c r="D1037" s="7" t="s">
        <v>14032</v>
      </c>
      <c r="E1037" s="5" t="s">
        <v>14307</v>
      </c>
      <c r="F1037" s="24">
        <v>351</v>
      </c>
      <c r="G1037" s="27">
        <v>899</v>
      </c>
      <c r="H1037" s="42">
        <v>0.61</v>
      </c>
      <c r="I1037" s="6" t="str">
        <f t="shared" si="32"/>
        <v>50 to 75%</v>
      </c>
      <c r="J1037" s="7">
        <v>3.9</v>
      </c>
      <c r="K1037" s="7" t="str">
        <f t="shared" si="33"/>
        <v>2.5 - 3.9</v>
      </c>
      <c r="L1037" s="10">
        <v>296</v>
      </c>
      <c r="M1037"/>
    </row>
    <row r="1038" spans="1:13" ht="17" x14ac:dyDescent="0.25">
      <c r="A1038" s="12" t="s">
        <v>2011</v>
      </c>
      <c r="B1038" s="7" t="s">
        <v>2012</v>
      </c>
      <c r="C1038" s="18" t="s">
        <v>13932</v>
      </c>
      <c r="D1038" s="7" t="s">
        <v>13933</v>
      </c>
      <c r="E1038" s="5" t="s">
        <v>14363</v>
      </c>
      <c r="F1038" s="24">
        <v>350</v>
      </c>
      <c r="G1038" s="27">
        <v>599</v>
      </c>
      <c r="H1038" s="42">
        <v>0.42</v>
      </c>
      <c r="I1038" s="6" t="str">
        <f t="shared" si="32"/>
        <v>25 to 50%</v>
      </c>
      <c r="J1038" s="7">
        <v>3.9</v>
      </c>
      <c r="K1038" s="7" t="str">
        <f t="shared" si="33"/>
        <v>2.5 - 3.9</v>
      </c>
      <c r="L1038" s="10">
        <v>8314</v>
      </c>
      <c r="M1038"/>
    </row>
    <row r="1039" spans="1:13" ht="17" x14ac:dyDescent="0.25">
      <c r="A1039" s="11" t="s">
        <v>160</v>
      </c>
      <c r="B1039" s="5" t="s">
        <v>161</v>
      </c>
      <c r="C1039" s="18" t="s">
        <v>13932</v>
      </c>
      <c r="D1039" s="5" t="s">
        <v>13933</v>
      </c>
      <c r="E1039" s="5" t="s">
        <v>14080</v>
      </c>
      <c r="F1039" s="23">
        <v>350</v>
      </c>
      <c r="G1039" s="26">
        <v>899</v>
      </c>
      <c r="H1039" s="43">
        <v>0.61</v>
      </c>
      <c r="I1039" s="6" t="str">
        <f t="shared" si="32"/>
        <v>50 to 75%</v>
      </c>
      <c r="J1039" s="5">
        <v>4.2</v>
      </c>
      <c r="K1039" s="5" t="str">
        <f t="shared" si="33"/>
        <v>4.0 - 4.5</v>
      </c>
      <c r="L1039" s="9">
        <v>2263</v>
      </c>
      <c r="M1039"/>
    </row>
    <row r="1040" spans="1:13" ht="17" x14ac:dyDescent="0.25">
      <c r="A1040" s="12" t="s">
        <v>160</v>
      </c>
      <c r="B1040" s="7" t="s">
        <v>161</v>
      </c>
      <c r="C1040" s="18" t="s">
        <v>13932</v>
      </c>
      <c r="D1040" s="7" t="s">
        <v>13933</v>
      </c>
      <c r="E1040" s="5" t="s">
        <v>14080</v>
      </c>
      <c r="F1040" s="24">
        <v>350</v>
      </c>
      <c r="G1040" s="27">
        <v>899</v>
      </c>
      <c r="H1040" s="42">
        <v>0.61</v>
      </c>
      <c r="I1040" s="6" t="str">
        <f t="shared" si="32"/>
        <v>50 to 75%</v>
      </c>
      <c r="J1040" s="7">
        <v>4.2</v>
      </c>
      <c r="K1040" s="7" t="str">
        <f t="shared" si="33"/>
        <v>4.0 - 4.5</v>
      </c>
      <c r="L1040" s="10">
        <v>2262</v>
      </c>
      <c r="M1040"/>
    </row>
    <row r="1041" spans="1:13" ht="17" x14ac:dyDescent="0.25">
      <c r="A1041" s="12" t="s">
        <v>160</v>
      </c>
      <c r="B1041" s="7" t="s">
        <v>161</v>
      </c>
      <c r="C1041" s="18" t="s">
        <v>13932</v>
      </c>
      <c r="D1041" s="7" t="s">
        <v>13933</v>
      </c>
      <c r="E1041" s="5" t="s">
        <v>14080</v>
      </c>
      <c r="F1041" s="24">
        <v>350</v>
      </c>
      <c r="G1041" s="27">
        <v>899</v>
      </c>
      <c r="H1041" s="42">
        <v>0.61</v>
      </c>
      <c r="I1041" s="6" t="str">
        <f t="shared" si="32"/>
        <v>50 to 75%</v>
      </c>
      <c r="J1041" s="7">
        <v>4.2</v>
      </c>
      <c r="K1041" s="7" t="str">
        <f t="shared" si="33"/>
        <v>4.0 - 4.5</v>
      </c>
      <c r="L1041" s="10">
        <v>2262</v>
      </c>
      <c r="M1041"/>
    </row>
    <row r="1042" spans="1:13" ht="17" x14ac:dyDescent="0.25">
      <c r="A1042" s="11" t="s">
        <v>3400</v>
      </c>
      <c r="B1042" s="5" t="s">
        <v>3401</v>
      </c>
      <c r="C1042" s="18" t="s">
        <v>13935</v>
      </c>
      <c r="D1042" s="5" t="s">
        <v>13951</v>
      </c>
      <c r="E1042" s="5" t="s">
        <v>14144</v>
      </c>
      <c r="F1042" s="23">
        <v>349</v>
      </c>
      <c r="G1042" s="26">
        <v>999</v>
      </c>
      <c r="H1042" s="43">
        <v>0.65</v>
      </c>
      <c r="I1042" s="6" t="str">
        <f t="shared" si="32"/>
        <v>50 to 75%</v>
      </c>
      <c r="J1042" s="5">
        <v>4.0999999999999996</v>
      </c>
      <c r="K1042" s="5" t="str">
        <f t="shared" si="33"/>
        <v>4.0 - 4.5</v>
      </c>
      <c r="L1042" s="9">
        <v>363713</v>
      </c>
      <c r="M1042"/>
    </row>
    <row r="1043" spans="1:13" ht="17" x14ac:dyDescent="0.25">
      <c r="A1043" s="12" t="s">
        <v>3437</v>
      </c>
      <c r="B1043" s="7" t="s">
        <v>3438</v>
      </c>
      <c r="C1043" s="18" t="s">
        <v>13935</v>
      </c>
      <c r="D1043" s="7" t="s">
        <v>13952</v>
      </c>
      <c r="E1043" s="5" t="s">
        <v>14173</v>
      </c>
      <c r="F1043" s="24">
        <v>349</v>
      </c>
      <c r="G1043" s="27">
        <v>999</v>
      </c>
      <c r="H1043" s="42">
        <v>0.65</v>
      </c>
      <c r="I1043" s="6" t="str">
        <f t="shared" si="32"/>
        <v>50 to 75%</v>
      </c>
      <c r="J1043" s="7">
        <v>3.9</v>
      </c>
      <c r="K1043" s="7" t="str">
        <f t="shared" si="33"/>
        <v>2.5 - 3.9</v>
      </c>
      <c r="L1043" s="10">
        <v>46399</v>
      </c>
      <c r="M1043"/>
    </row>
    <row r="1044" spans="1:13" ht="17" x14ac:dyDescent="0.25">
      <c r="A1044" s="11" t="s">
        <v>5266</v>
      </c>
      <c r="B1044" s="5" t="s">
        <v>5267</v>
      </c>
      <c r="C1044" s="18" t="s">
        <v>13932</v>
      </c>
      <c r="D1044" s="5" t="s">
        <v>13967</v>
      </c>
      <c r="E1044" s="5" t="s">
        <v>14381</v>
      </c>
      <c r="F1044" s="23">
        <v>349</v>
      </c>
      <c r="G1044" s="26">
        <v>1499</v>
      </c>
      <c r="H1044" s="43">
        <v>0.77</v>
      </c>
      <c r="I1044" s="6" t="str">
        <f t="shared" si="32"/>
        <v>Above 75%</v>
      </c>
      <c r="J1044" s="5">
        <v>4.3</v>
      </c>
      <c r="K1044" s="5" t="str">
        <f t="shared" si="33"/>
        <v>4.0 - 4.5</v>
      </c>
      <c r="L1044" s="9">
        <v>24791</v>
      </c>
      <c r="M1044"/>
    </row>
    <row r="1045" spans="1:13" ht="17" x14ac:dyDescent="0.25">
      <c r="A1045" s="12" t="s">
        <v>1398</v>
      </c>
      <c r="B1045" s="7" t="s">
        <v>1399</v>
      </c>
      <c r="C1045" s="18" t="s">
        <v>13932</v>
      </c>
      <c r="D1045" s="7" t="s">
        <v>13933</v>
      </c>
      <c r="E1045" s="5" t="s">
        <v>14144</v>
      </c>
      <c r="F1045" s="24">
        <v>349</v>
      </c>
      <c r="G1045" s="27">
        <v>699</v>
      </c>
      <c r="H1045" s="42">
        <v>0.5</v>
      </c>
      <c r="I1045" s="6" t="str">
        <f t="shared" si="32"/>
        <v>25 to 50%</v>
      </c>
      <c r="J1045" s="7">
        <v>4.3</v>
      </c>
      <c r="K1045" s="7" t="str">
        <f t="shared" si="33"/>
        <v>4.0 - 4.5</v>
      </c>
      <c r="L1045" s="10">
        <v>20850</v>
      </c>
      <c r="M1045"/>
    </row>
    <row r="1046" spans="1:13" ht="17" x14ac:dyDescent="0.25">
      <c r="A1046" s="12" t="s">
        <v>182</v>
      </c>
      <c r="B1046" s="7" t="s">
        <v>183</v>
      </c>
      <c r="C1046" s="18" t="s">
        <v>13932</v>
      </c>
      <c r="D1046" s="7" t="s">
        <v>13933</v>
      </c>
      <c r="E1046" s="5" t="s">
        <v>14092</v>
      </c>
      <c r="F1046" s="24">
        <v>349</v>
      </c>
      <c r="G1046" s="27">
        <v>399</v>
      </c>
      <c r="H1046" s="42">
        <v>0.13</v>
      </c>
      <c r="I1046" s="6" t="str">
        <f t="shared" si="32"/>
        <v>5 to 25%</v>
      </c>
      <c r="J1046" s="7">
        <v>4.4000000000000004</v>
      </c>
      <c r="K1046" s="7" t="str">
        <f t="shared" si="33"/>
        <v>4.0 - 4.5</v>
      </c>
      <c r="L1046" s="10">
        <v>18757</v>
      </c>
      <c r="M1046"/>
    </row>
    <row r="1047" spans="1:13" ht="17" x14ac:dyDescent="0.25">
      <c r="A1047" s="11" t="s">
        <v>182</v>
      </c>
      <c r="B1047" s="5" t="s">
        <v>183</v>
      </c>
      <c r="C1047" s="18" t="s">
        <v>13932</v>
      </c>
      <c r="D1047" s="5" t="s">
        <v>13933</v>
      </c>
      <c r="E1047" s="5" t="s">
        <v>14092</v>
      </c>
      <c r="F1047" s="23">
        <v>349</v>
      </c>
      <c r="G1047" s="26">
        <v>399</v>
      </c>
      <c r="H1047" s="43">
        <v>0.13</v>
      </c>
      <c r="I1047" s="6" t="str">
        <f t="shared" si="32"/>
        <v>5 to 25%</v>
      </c>
      <c r="J1047" s="5">
        <v>4.4000000000000004</v>
      </c>
      <c r="K1047" s="5" t="str">
        <f t="shared" si="33"/>
        <v>4.0 - 4.5</v>
      </c>
      <c r="L1047" s="9">
        <v>18757</v>
      </c>
      <c r="M1047"/>
    </row>
    <row r="1048" spans="1:13" ht="17" x14ac:dyDescent="0.25">
      <c r="A1048" s="12" t="s">
        <v>182</v>
      </c>
      <c r="B1048" s="7" t="s">
        <v>183</v>
      </c>
      <c r="C1048" s="18" t="s">
        <v>13932</v>
      </c>
      <c r="D1048" s="7" t="s">
        <v>13933</v>
      </c>
      <c r="E1048" s="5" t="s">
        <v>14092</v>
      </c>
      <c r="F1048" s="24">
        <v>349</v>
      </c>
      <c r="G1048" s="27">
        <v>399</v>
      </c>
      <c r="H1048" s="42">
        <v>0.13</v>
      </c>
      <c r="I1048" s="6" t="str">
        <f t="shared" si="32"/>
        <v>5 to 25%</v>
      </c>
      <c r="J1048" s="7">
        <v>4.4000000000000004</v>
      </c>
      <c r="K1048" s="7" t="str">
        <f t="shared" si="33"/>
        <v>4.0 - 4.5</v>
      </c>
      <c r="L1048" s="10">
        <v>18757</v>
      </c>
      <c r="M1048"/>
    </row>
    <row r="1049" spans="1:13" ht="17" x14ac:dyDescent="0.25">
      <c r="A1049" s="11" t="s">
        <v>7448</v>
      </c>
      <c r="B1049" s="5" t="s">
        <v>7449</v>
      </c>
      <c r="C1049" s="18" t="s">
        <v>13932</v>
      </c>
      <c r="D1049" s="8" t="s">
        <v>14346</v>
      </c>
      <c r="E1049" s="5" t="s">
        <v>14213</v>
      </c>
      <c r="F1049" s="23">
        <v>349</v>
      </c>
      <c r="G1049" s="26">
        <v>450</v>
      </c>
      <c r="H1049" s="43">
        <v>0.22</v>
      </c>
      <c r="I1049" s="6" t="str">
        <f t="shared" si="32"/>
        <v>5 to 25%</v>
      </c>
      <c r="J1049" s="5">
        <v>4.0999999999999996</v>
      </c>
      <c r="K1049" s="5" t="str">
        <f t="shared" si="33"/>
        <v>4.0 - 4.5</v>
      </c>
      <c r="L1049" s="9">
        <v>18656</v>
      </c>
      <c r="M1049"/>
    </row>
    <row r="1050" spans="1:13" ht="17" x14ac:dyDescent="0.25">
      <c r="A1050" s="11" t="s">
        <v>4338</v>
      </c>
      <c r="B1050" s="5" t="s">
        <v>4339</v>
      </c>
      <c r="C1050" s="18" t="s">
        <v>13935</v>
      </c>
      <c r="D1050" s="5" t="s">
        <v>13960</v>
      </c>
      <c r="E1050" s="5" t="s">
        <v>14172</v>
      </c>
      <c r="F1050" s="23">
        <v>349</v>
      </c>
      <c r="G1050" s="26">
        <v>999</v>
      </c>
      <c r="H1050" s="43">
        <v>0.65</v>
      </c>
      <c r="I1050" s="6" t="str">
        <f t="shared" si="32"/>
        <v>50 to 75%</v>
      </c>
      <c r="J1050" s="5">
        <v>3.8</v>
      </c>
      <c r="K1050" s="5" t="str">
        <f t="shared" si="33"/>
        <v>2.5 - 3.9</v>
      </c>
      <c r="L1050" s="9">
        <v>16557</v>
      </c>
      <c r="M1050"/>
    </row>
    <row r="1051" spans="1:13" ht="17" x14ac:dyDescent="0.25">
      <c r="A1051" s="11" t="s">
        <v>4350</v>
      </c>
      <c r="B1051" s="5" t="s">
        <v>4351</v>
      </c>
      <c r="C1051" s="18" t="s">
        <v>13935</v>
      </c>
      <c r="D1051" s="5" t="s">
        <v>13960</v>
      </c>
      <c r="E1051" s="5" t="s">
        <v>14172</v>
      </c>
      <c r="F1051" s="23">
        <v>349</v>
      </c>
      <c r="G1051" s="26">
        <v>999</v>
      </c>
      <c r="H1051" s="43">
        <v>0.65</v>
      </c>
      <c r="I1051" s="6" t="str">
        <f t="shared" si="32"/>
        <v>50 to 75%</v>
      </c>
      <c r="J1051" s="5">
        <v>3.8</v>
      </c>
      <c r="K1051" s="5" t="str">
        <f t="shared" si="33"/>
        <v>2.5 - 3.9</v>
      </c>
      <c r="L1051" s="9">
        <v>16557</v>
      </c>
      <c r="M1051"/>
    </row>
    <row r="1052" spans="1:13" ht="17" x14ac:dyDescent="0.25">
      <c r="A1052" s="11" t="s">
        <v>4338</v>
      </c>
      <c r="B1052" s="5" t="s">
        <v>4339</v>
      </c>
      <c r="C1052" s="18" t="s">
        <v>13935</v>
      </c>
      <c r="D1052" s="5" t="s">
        <v>13960</v>
      </c>
      <c r="E1052" s="5" t="s">
        <v>14172</v>
      </c>
      <c r="F1052" s="23">
        <v>349</v>
      </c>
      <c r="G1052" s="26">
        <v>999</v>
      </c>
      <c r="H1052" s="43">
        <v>0.65</v>
      </c>
      <c r="I1052" s="6" t="str">
        <f t="shared" si="32"/>
        <v>50 to 75%</v>
      </c>
      <c r="J1052" s="5">
        <v>3.8</v>
      </c>
      <c r="K1052" s="5" t="str">
        <f t="shared" si="33"/>
        <v>2.5 - 3.9</v>
      </c>
      <c r="L1052" s="9">
        <v>16557</v>
      </c>
      <c r="M1052"/>
    </row>
    <row r="1053" spans="1:13" ht="17" x14ac:dyDescent="0.25">
      <c r="A1053" s="11" t="s">
        <v>9857</v>
      </c>
      <c r="B1053" s="5" t="s">
        <v>9858</v>
      </c>
      <c r="C1053" s="18" t="s">
        <v>13972</v>
      </c>
      <c r="D1053" s="5" t="s">
        <v>14035</v>
      </c>
      <c r="E1053" s="5" t="s">
        <v>14261</v>
      </c>
      <c r="F1053" s="23">
        <v>349</v>
      </c>
      <c r="G1053" s="26">
        <v>999</v>
      </c>
      <c r="H1053" s="43">
        <v>0.65</v>
      </c>
      <c r="I1053" s="6" t="str">
        <f t="shared" si="32"/>
        <v>50 to 75%</v>
      </c>
      <c r="J1053" s="5">
        <v>4</v>
      </c>
      <c r="K1053" s="5" t="str">
        <f t="shared" si="33"/>
        <v>4.0 - 4.5</v>
      </c>
      <c r="L1053" s="9">
        <v>15646</v>
      </c>
      <c r="M1053"/>
    </row>
    <row r="1054" spans="1:13" ht="17" x14ac:dyDescent="0.25">
      <c r="A1054" s="11" t="s">
        <v>2822</v>
      </c>
      <c r="B1054" s="5" t="s">
        <v>2823</v>
      </c>
      <c r="C1054" s="18" t="s">
        <v>13932</v>
      </c>
      <c r="D1054" s="5" t="s">
        <v>13933</v>
      </c>
      <c r="E1054" s="5" t="s">
        <v>14348</v>
      </c>
      <c r="F1054" s="23">
        <v>349</v>
      </c>
      <c r="G1054" s="26">
        <v>899</v>
      </c>
      <c r="H1054" s="43">
        <v>0.61</v>
      </c>
      <c r="I1054" s="6" t="str">
        <f t="shared" si="32"/>
        <v>50 to 75%</v>
      </c>
      <c r="J1054" s="5">
        <v>4.0999999999999996</v>
      </c>
      <c r="K1054" s="5" t="str">
        <f t="shared" si="33"/>
        <v>4.0 - 4.5</v>
      </c>
      <c r="L1054" s="9">
        <v>14896</v>
      </c>
      <c r="M1054"/>
    </row>
    <row r="1055" spans="1:13" ht="17" x14ac:dyDescent="0.25">
      <c r="A1055" s="12" t="s">
        <v>3389</v>
      </c>
      <c r="B1055" s="7" t="s">
        <v>3390</v>
      </c>
      <c r="C1055" s="18" t="s">
        <v>13935</v>
      </c>
      <c r="D1055" s="7" t="s">
        <v>13947</v>
      </c>
      <c r="E1055" s="5" t="s">
        <v>14349</v>
      </c>
      <c r="F1055" s="24">
        <v>349</v>
      </c>
      <c r="G1055" s="27">
        <v>1299</v>
      </c>
      <c r="H1055" s="42">
        <v>0.73</v>
      </c>
      <c r="I1055" s="6" t="str">
        <f t="shared" si="32"/>
        <v>50 to 75%</v>
      </c>
      <c r="J1055" s="7">
        <v>4</v>
      </c>
      <c r="K1055" s="7" t="str">
        <f t="shared" si="33"/>
        <v>4.0 - 4.5</v>
      </c>
      <c r="L1055" s="10">
        <v>14283</v>
      </c>
      <c r="M1055"/>
    </row>
    <row r="1056" spans="1:13" ht="17" x14ac:dyDescent="0.25">
      <c r="A1056" s="12" t="s">
        <v>3389</v>
      </c>
      <c r="B1056" s="7" t="s">
        <v>3390</v>
      </c>
      <c r="C1056" s="18" t="s">
        <v>13935</v>
      </c>
      <c r="D1056" s="7" t="s">
        <v>13947</v>
      </c>
      <c r="E1056" s="5" t="s">
        <v>14349</v>
      </c>
      <c r="F1056" s="24">
        <v>349</v>
      </c>
      <c r="G1056" s="27">
        <v>1299</v>
      </c>
      <c r="H1056" s="42">
        <v>0.73</v>
      </c>
      <c r="I1056" s="6" t="str">
        <f t="shared" si="32"/>
        <v>50 to 75%</v>
      </c>
      <c r="J1056" s="7">
        <v>4</v>
      </c>
      <c r="K1056" s="7" t="str">
        <f t="shared" si="33"/>
        <v>4.0 - 4.5</v>
      </c>
      <c r="L1056" s="10">
        <v>14282</v>
      </c>
      <c r="M1056"/>
    </row>
    <row r="1057" spans="1:13" ht="17" x14ac:dyDescent="0.25">
      <c r="A1057" s="11" t="s">
        <v>1064</v>
      </c>
      <c r="B1057" s="5" t="s">
        <v>1065</v>
      </c>
      <c r="C1057" s="18" t="s">
        <v>13932</v>
      </c>
      <c r="D1057" s="5" t="s">
        <v>13933</v>
      </c>
      <c r="E1057" s="5" t="s">
        <v>14077</v>
      </c>
      <c r="F1057" s="23">
        <v>349</v>
      </c>
      <c r="G1057" s="26">
        <v>999</v>
      </c>
      <c r="H1057" s="43">
        <v>0.65</v>
      </c>
      <c r="I1057" s="6" t="str">
        <f t="shared" si="32"/>
        <v>50 to 75%</v>
      </c>
      <c r="J1057" s="5">
        <v>4.2</v>
      </c>
      <c r="K1057" s="5" t="str">
        <f t="shared" si="33"/>
        <v>4.0 - 4.5</v>
      </c>
      <c r="L1057" s="9">
        <v>13120</v>
      </c>
      <c r="M1057"/>
    </row>
    <row r="1058" spans="1:13" ht="17" x14ac:dyDescent="0.25">
      <c r="A1058" s="12" t="s">
        <v>7424</v>
      </c>
      <c r="B1058" s="7" t="s">
        <v>7425</v>
      </c>
      <c r="C1058" s="18" t="s">
        <v>13935</v>
      </c>
      <c r="D1058" s="7" t="s">
        <v>13975</v>
      </c>
      <c r="E1058" s="5" t="s">
        <v>14196</v>
      </c>
      <c r="F1058" s="24">
        <v>349</v>
      </c>
      <c r="G1058" s="27">
        <v>995</v>
      </c>
      <c r="H1058" s="42">
        <v>0.65</v>
      </c>
      <c r="I1058" s="6" t="str">
        <f t="shared" si="32"/>
        <v>50 to 75%</v>
      </c>
      <c r="J1058" s="7">
        <v>4.2</v>
      </c>
      <c r="K1058" s="7" t="str">
        <f t="shared" si="33"/>
        <v>4.0 - 4.5</v>
      </c>
      <c r="L1058" s="10">
        <v>6676</v>
      </c>
      <c r="M1058"/>
    </row>
    <row r="1059" spans="1:13" ht="17" x14ac:dyDescent="0.25">
      <c r="A1059" s="11" t="s">
        <v>1028</v>
      </c>
      <c r="B1059" s="5" t="s">
        <v>1029</v>
      </c>
      <c r="C1059" s="18" t="s">
        <v>13935</v>
      </c>
      <c r="D1059" s="5" t="s">
        <v>13937</v>
      </c>
      <c r="E1059" s="5" t="s">
        <v>14108</v>
      </c>
      <c r="F1059" s="23">
        <v>349</v>
      </c>
      <c r="G1059" s="26">
        <v>1499</v>
      </c>
      <c r="H1059" s="43">
        <v>0.77</v>
      </c>
      <c r="I1059" s="6" t="str">
        <f t="shared" si="32"/>
        <v>Above 75%</v>
      </c>
      <c r="J1059" s="5">
        <v>4.3</v>
      </c>
      <c r="K1059" s="5" t="str">
        <f t="shared" si="33"/>
        <v>4.0 - 4.5</v>
      </c>
      <c r="L1059" s="9">
        <v>4145</v>
      </c>
      <c r="M1059"/>
    </row>
    <row r="1060" spans="1:13" ht="17" x14ac:dyDescent="0.25">
      <c r="A1060" s="11" t="s">
        <v>1327</v>
      </c>
      <c r="B1060" s="5" t="s">
        <v>1328</v>
      </c>
      <c r="C1060" s="18" t="s">
        <v>13935</v>
      </c>
      <c r="D1060" s="5" t="s">
        <v>13940</v>
      </c>
      <c r="E1060" s="5" t="s">
        <v>14118</v>
      </c>
      <c r="F1060" s="23">
        <v>349</v>
      </c>
      <c r="G1060" s="26">
        <v>1299</v>
      </c>
      <c r="H1060" s="43">
        <v>0.73</v>
      </c>
      <c r="I1060" s="6" t="str">
        <f t="shared" si="32"/>
        <v>50 to 75%</v>
      </c>
      <c r="J1060" s="5">
        <v>4</v>
      </c>
      <c r="K1060" s="5" t="str">
        <f t="shared" si="33"/>
        <v>4.0 - 4.5</v>
      </c>
      <c r="L1060" s="9">
        <v>3295</v>
      </c>
      <c r="M1060"/>
    </row>
    <row r="1061" spans="1:13" ht="17" x14ac:dyDescent="0.25">
      <c r="A1061" s="12" t="s">
        <v>1969</v>
      </c>
      <c r="B1061" s="7" t="s">
        <v>1970</v>
      </c>
      <c r="C1061" s="18" t="s">
        <v>13935</v>
      </c>
      <c r="D1061" s="7" t="s">
        <v>13937</v>
      </c>
      <c r="E1061" s="5" t="s">
        <v>14112</v>
      </c>
      <c r="F1061" s="24">
        <v>349</v>
      </c>
      <c r="G1061" s="27">
        <v>999</v>
      </c>
      <c r="H1061" s="42">
        <v>0.65</v>
      </c>
      <c r="I1061" s="6" t="str">
        <f t="shared" si="32"/>
        <v>50 to 75%</v>
      </c>
      <c r="J1061" s="7">
        <v>4</v>
      </c>
      <c r="K1061" s="7" t="str">
        <f t="shared" si="33"/>
        <v>4.0 - 4.5</v>
      </c>
      <c r="L1061" s="10">
        <v>839</v>
      </c>
      <c r="M1061"/>
    </row>
    <row r="1062" spans="1:13" ht="17" x14ac:dyDescent="0.25">
      <c r="A1062" s="11" t="s">
        <v>3159</v>
      </c>
      <c r="B1062" s="5" t="s">
        <v>3160</v>
      </c>
      <c r="C1062" s="18" t="s">
        <v>13932</v>
      </c>
      <c r="D1062" s="5" t="s">
        <v>13933</v>
      </c>
      <c r="E1062" s="5" t="s">
        <v>14153</v>
      </c>
      <c r="F1062" s="23">
        <v>349</v>
      </c>
      <c r="G1062" s="26">
        <v>999</v>
      </c>
      <c r="H1062" s="43">
        <v>0.65</v>
      </c>
      <c r="I1062" s="6" t="str">
        <f t="shared" si="32"/>
        <v>50 to 75%</v>
      </c>
      <c r="J1062" s="5">
        <v>4.3</v>
      </c>
      <c r="K1062" s="5" t="str">
        <f t="shared" si="33"/>
        <v>4.0 - 4.5</v>
      </c>
      <c r="L1062" s="9">
        <v>838</v>
      </c>
      <c r="M1062"/>
    </row>
    <row r="1063" spans="1:13" ht="17" x14ac:dyDescent="0.25">
      <c r="A1063" s="11" t="s">
        <v>8042</v>
      </c>
      <c r="B1063" s="5" t="s">
        <v>8043</v>
      </c>
      <c r="C1063" s="18" t="s">
        <v>13932</v>
      </c>
      <c r="D1063" s="5" t="s">
        <v>13933</v>
      </c>
      <c r="E1063" s="5" t="s">
        <v>14100</v>
      </c>
      <c r="F1063" s="23">
        <v>349</v>
      </c>
      <c r="G1063" s="26">
        <v>999</v>
      </c>
      <c r="H1063" s="43">
        <v>0.65</v>
      </c>
      <c r="I1063" s="6" t="str">
        <f t="shared" si="32"/>
        <v>50 to 75%</v>
      </c>
      <c r="J1063" s="5">
        <v>3.9</v>
      </c>
      <c r="K1063" s="5" t="str">
        <f t="shared" si="33"/>
        <v>2.5 - 3.9</v>
      </c>
      <c r="L1063" s="9">
        <v>817</v>
      </c>
      <c r="M1063"/>
    </row>
    <row r="1064" spans="1:13" ht="17" x14ac:dyDescent="0.25">
      <c r="A1064" s="12" t="s">
        <v>2613</v>
      </c>
      <c r="B1064" s="7" t="s">
        <v>2614</v>
      </c>
      <c r="C1064" s="18" t="s">
        <v>13935</v>
      </c>
      <c r="D1064" s="7" t="s">
        <v>13937</v>
      </c>
      <c r="E1064" s="5" t="s">
        <v>14108</v>
      </c>
      <c r="F1064" s="24">
        <v>349</v>
      </c>
      <c r="G1064" s="27">
        <v>999</v>
      </c>
      <c r="H1064" s="42">
        <v>0.65</v>
      </c>
      <c r="I1064" s="6" t="str">
        <f t="shared" si="32"/>
        <v>50 to 75%</v>
      </c>
      <c r="J1064" s="7">
        <v>4.2</v>
      </c>
      <c r="K1064" s="7" t="str">
        <f t="shared" si="33"/>
        <v>4.0 - 4.5</v>
      </c>
      <c r="L1064" s="10">
        <v>513</v>
      </c>
      <c r="M1064"/>
    </row>
    <row r="1065" spans="1:13" ht="17" x14ac:dyDescent="0.25">
      <c r="A1065" s="11" t="s">
        <v>2428</v>
      </c>
      <c r="B1065" s="5" t="s">
        <v>2429</v>
      </c>
      <c r="C1065" s="18" t="s">
        <v>13935</v>
      </c>
      <c r="D1065" s="5" t="s">
        <v>13937</v>
      </c>
      <c r="E1065" s="5" t="s">
        <v>14351</v>
      </c>
      <c r="F1065" s="23">
        <v>349</v>
      </c>
      <c r="G1065" s="26">
        <v>799</v>
      </c>
      <c r="H1065" s="43">
        <v>0.56000000000000005</v>
      </c>
      <c r="I1065" s="6" t="str">
        <f t="shared" si="32"/>
        <v>50 to 75%</v>
      </c>
      <c r="J1065" s="5">
        <v>3.6</v>
      </c>
      <c r="K1065" s="5" t="str">
        <f t="shared" si="33"/>
        <v>2.5 - 3.9</v>
      </c>
      <c r="L1065" s="9">
        <v>323</v>
      </c>
      <c r="M1065"/>
    </row>
    <row r="1066" spans="1:13" ht="17" x14ac:dyDescent="0.25">
      <c r="A1066" s="11" t="s">
        <v>1293</v>
      </c>
      <c r="B1066" s="5" t="s">
        <v>1294</v>
      </c>
      <c r="C1066" s="18" t="s">
        <v>13935</v>
      </c>
      <c r="D1066" s="5" t="s">
        <v>13937</v>
      </c>
      <c r="E1066" s="5" t="s">
        <v>14351</v>
      </c>
      <c r="F1066" s="23">
        <v>349</v>
      </c>
      <c r="G1066" s="26">
        <v>599</v>
      </c>
      <c r="H1066" s="43">
        <v>0.42</v>
      </c>
      <c r="I1066" s="6" t="str">
        <f t="shared" si="32"/>
        <v>25 to 50%</v>
      </c>
      <c r="J1066" s="5">
        <v>4.2</v>
      </c>
      <c r="K1066" s="5" t="str">
        <f t="shared" si="33"/>
        <v>4.0 - 4.5</v>
      </c>
      <c r="L1066" s="9">
        <v>284</v>
      </c>
      <c r="M1066"/>
    </row>
    <row r="1067" spans="1:13" ht="17" x14ac:dyDescent="0.25">
      <c r="A1067" s="12" t="s">
        <v>2845</v>
      </c>
      <c r="B1067" s="7" t="s">
        <v>2846</v>
      </c>
      <c r="C1067" s="18" t="s">
        <v>13935</v>
      </c>
      <c r="D1067" s="7" t="s">
        <v>13937</v>
      </c>
      <c r="E1067" s="5" t="s">
        <v>14351</v>
      </c>
      <c r="F1067" s="24">
        <v>349</v>
      </c>
      <c r="G1067" s="27">
        <v>699</v>
      </c>
      <c r="H1067" s="42">
        <v>0.5</v>
      </c>
      <c r="I1067" s="6" t="str">
        <f t="shared" si="32"/>
        <v>25 to 50%</v>
      </c>
      <c r="J1067" s="7">
        <v>3.9</v>
      </c>
      <c r="K1067" s="7" t="str">
        <f t="shared" si="33"/>
        <v>2.5 - 3.9</v>
      </c>
      <c r="L1067" s="10">
        <v>214</v>
      </c>
      <c r="M1067"/>
    </row>
    <row r="1068" spans="1:13" ht="17" x14ac:dyDescent="0.25">
      <c r="A1068" s="12" t="s">
        <v>759</v>
      </c>
      <c r="B1068" s="7" t="s">
        <v>760</v>
      </c>
      <c r="C1068" s="18" t="s">
        <v>13932</v>
      </c>
      <c r="D1068" s="7" t="s">
        <v>13933</v>
      </c>
      <c r="E1068" s="5" t="s">
        <v>14353</v>
      </c>
      <c r="F1068" s="24">
        <v>349</v>
      </c>
      <c r="G1068" s="27">
        <v>599</v>
      </c>
      <c r="H1068" s="42">
        <v>0.42</v>
      </c>
      <c r="I1068" s="6" t="str">
        <f t="shared" si="32"/>
        <v>25 to 50%</v>
      </c>
      <c r="J1068" s="7">
        <v>4.0999999999999996</v>
      </c>
      <c r="K1068" s="7" t="str">
        <f t="shared" si="33"/>
        <v>4.0 - 4.5</v>
      </c>
      <c r="L1068" s="10">
        <v>210</v>
      </c>
      <c r="M1068"/>
    </row>
    <row r="1069" spans="1:13" ht="17" x14ac:dyDescent="0.25">
      <c r="A1069" s="12" t="s">
        <v>759</v>
      </c>
      <c r="B1069" s="7" t="s">
        <v>760</v>
      </c>
      <c r="C1069" s="18" t="s">
        <v>13932</v>
      </c>
      <c r="D1069" s="7" t="s">
        <v>13933</v>
      </c>
      <c r="E1069" s="5" t="s">
        <v>14353</v>
      </c>
      <c r="F1069" s="24">
        <v>349</v>
      </c>
      <c r="G1069" s="27">
        <v>599</v>
      </c>
      <c r="H1069" s="42">
        <v>0.42</v>
      </c>
      <c r="I1069" s="6" t="str">
        <f t="shared" si="32"/>
        <v>25 to 50%</v>
      </c>
      <c r="J1069" s="7">
        <v>4.0999999999999996</v>
      </c>
      <c r="K1069" s="7" t="str">
        <f t="shared" si="33"/>
        <v>4.0 - 4.5</v>
      </c>
      <c r="L1069" s="10">
        <v>210</v>
      </c>
      <c r="M1069"/>
    </row>
    <row r="1070" spans="1:13" ht="17" x14ac:dyDescent="0.25">
      <c r="A1070" s="11" t="s">
        <v>2379</v>
      </c>
      <c r="B1070" s="5" t="s">
        <v>2380</v>
      </c>
      <c r="C1070" s="18" t="s">
        <v>13935</v>
      </c>
      <c r="D1070" s="5" t="s">
        <v>13937</v>
      </c>
      <c r="E1070" s="5" t="s">
        <v>14113</v>
      </c>
      <c r="F1070" s="23">
        <v>349</v>
      </c>
      <c r="G1070" s="26">
        <v>1999</v>
      </c>
      <c r="H1070" s="43">
        <v>0.83</v>
      </c>
      <c r="I1070" s="6" t="str">
        <f t="shared" si="32"/>
        <v>Above 75%</v>
      </c>
      <c r="J1070" s="5">
        <v>3.8</v>
      </c>
      <c r="K1070" s="5" t="str">
        <f t="shared" si="33"/>
        <v>2.5 - 3.9</v>
      </c>
      <c r="L1070" s="9">
        <v>197</v>
      </c>
      <c r="M1070"/>
    </row>
    <row r="1071" spans="1:13" ht="17" x14ac:dyDescent="0.25">
      <c r="A1071" s="11" t="s">
        <v>749</v>
      </c>
      <c r="B1071" s="5" t="s">
        <v>750</v>
      </c>
      <c r="C1071" s="18" t="s">
        <v>13932</v>
      </c>
      <c r="D1071" s="5" t="s">
        <v>13933</v>
      </c>
      <c r="E1071" s="5" t="s">
        <v>14166</v>
      </c>
      <c r="F1071" s="23">
        <v>349</v>
      </c>
      <c r="G1071" s="26">
        <v>899</v>
      </c>
      <c r="H1071" s="43">
        <v>0.61</v>
      </c>
      <c r="I1071" s="6" t="str">
        <f t="shared" si="32"/>
        <v>50 to 75%</v>
      </c>
      <c r="J1071" s="5">
        <v>4.5</v>
      </c>
      <c r="K1071" s="5" t="str">
        <f t="shared" si="33"/>
        <v>4.5 +</v>
      </c>
      <c r="L1071" s="9">
        <v>149</v>
      </c>
      <c r="M1071"/>
    </row>
    <row r="1072" spans="1:13" ht="17" x14ac:dyDescent="0.25">
      <c r="A1072" s="12" t="s">
        <v>749</v>
      </c>
      <c r="B1072" s="7" t="s">
        <v>750</v>
      </c>
      <c r="C1072" s="18" t="s">
        <v>13932</v>
      </c>
      <c r="D1072" s="7" t="s">
        <v>13933</v>
      </c>
      <c r="E1072" s="5" t="s">
        <v>14166</v>
      </c>
      <c r="F1072" s="24">
        <v>349</v>
      </c>
      <c r="G1072" s="27">
        <v>899</v>
      </c>
      <c r="H1072" s="42">
        <v>0.61</v>
      </c>
      <c r="I1072" s="6" t="str">
        <f t="shared" si="32"/>
        <v>50 to 75%</v>
      </c>
      <c r="J1072" s="7">
        <v>4.5</v>
      </c>
      <c r="K1072" s="7" t="str">
        <f t="shared" si="33"/>
        <v>4.5 +</v>
      </c>
      <c r="L1072" s="10">
        <v>149</v>
      </c>
      <c r="M1072"/>
    </row>
    <row r="1073" spans="1:13" ht="17" x14ac:dyDescent="0.25">
      <c r="A1073" s="11" t="s">
        <v>622</v>
      </c>
      <c r="B1073" s="5" t="s">
        <v>623</v>
      </c>
      <c r="C1073" s="18" t="s">
        <v>13932</v>
      </c>
      <c r="D1073" s="5" t="s">
        <v>13933</v>
      </c>
      <c r="E1073" s="5" t="s">
        <v>14093</v>
      </c>
      <c r="F1073" s="23">
        <v>348</v>
      </c>
      <c r="G1073" s="26">
        <v>1499</v>
      </c>
      <c r="H1073" s="43">
        <v>0.77</v>
      </c>
      <c r="I1073" s="6" t="str">
        <f t="shared" si="32"/>
        <v>Above 75%</v>
      </c>
      <c r="J1073" s="5">
        <v>4.2</v>
      </c>
      <c r="K1073" s="5" t="str">
        <f t="shared" si="33"/>
        <v>4.0 - 4.5</v>
      </c>
      <c r="L1073" s="9">
        <v>656</v>
      </c>
      <c r="M1073"/>
    </row>
    <row r="1074" spans="1:13" ht="17" x14ac:dyDescent="0.25">
      <c r="A1074" s="12" t="s">
        <v>622</v>
      </c>
      <c r="B1074" s="7" t="s">
        <v>623</v>
      </c>
      <c r="C1074" s="18" t="s">
        <v>13932</v>
      </c>
      <c r="D1074" s="7" t="s">
        <v>13933</v>
      </c>
      <c r="E1074" s="5" t="s">
        <v>14093</v>
      </c>
      <c r="F1074" s="24">
        <v>348</v>
      </c>
      <c r="G1074" s="27">
        <v>1499</v>
      </c>
      <c r="H1074" s="42">
        <v>0.77</v>
      </c>
      <c r="I1074" s="6" t="str">
        <f t="shared" si="32"/>
        <v>Above 75%</v>
      </c>
      <c r="J1074" s="7">
        <v>4.2</v>
      </c>
      <c r="K1074" s="7" t="str">
        <f t="shared" si="33"/>
        <v>4.0 - 4.5</v>
      </c>
      <c r="L1074" s="10">
        <v>656</v>
      </c>
      <c r="M1074"/>
    </row>
    <row r="1075" spans="1:13" ht="17" x14ac:dyDescent="0.25">
      <c r="A1075" s="12" t="s">
        <v>1183</v>
      </c>
      <c r="B1075" s="7" t="s">
        <v>1184</v>
      </c>
      <c r="C1075" s="18" t="s">
        <v>13932</v>
      </c>
      <c r="D1075" s="7" t="s">
        <v>13933</v>
      </c>
      <c r="E1075" s="5" t="s">
        <v>14114</v>
      </c>
      <c r="F1075" s="24">
        <v>347</v>
      </c>
      <c r="G1075" s="27">
        <v>999</v>
      </c>
      <c r="H1075" s="42">
        <v>0.65</v>
      </c>
      <c r="I1075" s="6" t="str">
        <f t="shared" si="32"/>
        <v>50 to 75%</v>
      </c>
      <c r="J1075" s="7">
        <v>3.5</v>
      </c>
      <c r="K1075" s="7" t="str">
        <f t="shared" si="33"/>
        <v>2.5 - 3.9</v>
      </c>
      <c r="L1075" s="10">
        <v>1121</v>
      </c>
      <c r="M1075"/>
    </row>
    <row r="1076" spans="1:13" ht="17" x14ac:dyDescent="0.25">
      <c r="A1076" s="12" t="s">
        <v>996</v>
      </c>
      <c r="B1076" s="7" t="s">
        <v>997</v>
      </c>
      <c r="C1076" s="18" t="s">
        <v>13932</v>
      </c>
      <c r="D1076" s="7" t="s">
        <v>13933</v>
      </c>
      <c r="E1076" s="5" t="s">
        <v>14107</v>
      </c>
      <c r="F1076" s="24">
        <v>345</v>
      </c>
      <c r="G1076" s="27">
        <v>999</v>
      </c>
      <c r="H1076" s="42">
        <v>0.65</v>
      </c>
      <c r="I1076" s="6" t="str">
        <f t="shared" si="32"/>
        <v>50 to 75%</v>
      </c>
      <c r="J1076" s="7">
        <v>3.7</v>
      </c>
      <c r="K1076" s="7" t="str">
        <f t="shared" si="33"/>
        <v>2.5 - 3.9</v>
      </c>
      <c r="L1076" s="10">
        <v>1097</v>
      </c>
      <c r="M1076"/>
    </row>
    <row r="1077" spans="1:13" ht="17" x14ac:dyDescent="0.25">
      <c r="A1077" s="12" t="s">
        <v>8552</v>
      </c>
      <c r="B1077" s="7" t="s">
        <v>8553</v>
      </c>
      <c r="C1077" s="18" t="s">
        <v>13970</v>
      </c>
      <c r="D1077" s="7" t="s">
        <v>13971</v>
      </c>
      <c r="E1077" s="5" t="s">
        <v>14205</v>
      </c>
      <c r="F1077" s="24">
        <v>341</v>
      </c>
      <c r="G1077" s="27">
        <v>450</v>
      </c>
      <c r="H1077" s="42">
        <v>0.24</v>
      </c>
      <c r="I1077" s="6" t="str">
        <f t="shared" si="32"/>
        <v>5 to 25%</v>
      </c>
      <c r="J1077" s="7">
        <v>4.3</v>
      </c>
      <c r="K1077" s="7" t="str">
        <f t="shared" si="33"/>
        <v>4.0 - 4.5</v>
      </c>
      <c r="L1077" s="10">
        <v>2493</v>
      </c>
      <c r="M1077"/>
    </row>
    <row r="1078" spans="1:13" ht="17" x14ac:dyDescent="0.25">
      <c r="A1078" s="12" t="s">
        <v>1599</v>
      </c>
      <c r="B1078" s="7" t="s">
        <v>1600</v>
      </c>
      <c r="C1078" s="18" t="s">
        <v>13932</v>
      </c>
      <c r="D1078" s="7" t="s">
        <v>13933</v>
      </c>
      <c r="E1078" s="5" t="s">
        <v>14077</v>
      </c>
      <c r="F1078" s="24">
        <v>339</v>
      </c>
      <c r="G1078" s="27">
        <v>999</v>
      </c>
      <c r="H1078" s="42">
        <v>0.66</v>
      </c>
      <c r="I1078" s="6" t="str">
        <f t="shared" si="32"/>
        <v>50 to 75%</v>
      </c>
      <c r="J1078" s="7">
        <v>4.3</v>
      </c>
      <c r="K1078" s="7" t="str">
        <f t="shared" si="33"/>
        <v>4.0 - 4.5</v>
      </c>
      <c r="L1078" s="10">
        <v>6255</v>
      </c>
      <c r="M1078"/>
    </row>
    <row r="1079" spans="1:13" ht="17" x14ac:dyDescent="0.25">
      <c r="A1079" s="12" t="s">
        <v>2355</v>
      </c>
      <c r="B1079" s="7" t="s">
        <v>2356</v>
      </c>
      <c r="C1079" s="18" t="s">
        <v>13932</v>
      </c>
      <c r="D1079" s="7" t="s">
        <v>13933</v>
      </c>
      <c r="E1079" s="5" t="s">
        <v>14077</v>
      </c>
      <c r="F1079" s="24">
        <v>339</v>
      </c>
      <c r="G1079" s="27">
        <v>999</v>
      </c>
      <c r="H1079" s="42">
        <v>0.66</v>
      </c>
      <c r="I1079" s="6" t="str">
        <f t="shared" si="32"/>
        <v>50 to 75%</v>
      </c>
      <c r="J1079" s="7">
        <v>4.3</v>
      </c>
      <c r="K1079" s="7" t="str">
        <f t="shared" si="33"/>
        <v>4.0 - 4.5</v>
      </c>
      <c r="L1079" s="10">
        <v>6255</v>
      </c>
      <c r="M1079"/>
    </row>
    <row r="1080" spans="1:13" ht="17" x14ac:dyDescent="0.25">
      <c r="A1080" s="12" t="s">
        <v>1512</v>
      </c>
      <c r="B1080" s="7" t="s">
        <v>1513</v>
      </c>
      <c r="C1080" s="18" t="s">
        <v>13932</v>
      </c>
      <c r="D1080" s="7" t="s">
        <v>13933</v>
      </c>
      <c r="E1080" s="5" t="s">
        <v>14089</v>
      </c>
      <c r="F1080" s="24">
        <v>339</v>
      </c>
      <c r="G1080" s="27">
        <v>1099</v>
      </c>
      <c r="H1080" s="42">
        <v>0.69</v>
      </c>
      <c r="I1080" s="6" t="str">
        <f t="shared" si="32"/>
        <v>50 to 75%</v>
      </c>
      <c r="J1080" s="7">
        <v>4.3</v>
      </c>
      <c r="K1080" s="7" t="str">
        <f t="shared" si="33"/>
        <v>4.0 - 4.5</v>
      </c>
      <c r="L1080" s="10">
        <v>974</v>
      </c>
      <c r="M1080"/>
    </row>
    <row r="1081" spans="1:13" ht="17" x14ac:dyDescent="0.25">
      <c r="A1081" s="12" t="s">
        <v>1649</v>
      </c>
      <c r="B1081" s="7" t="s">
        <v>1650</v>
      </c>
      <c r="C1081" s="18" t="s">
        <v>13935</v>
      </c>
      <c r="D1081" s="7" t="s">
        <v>13937</v>
      </c>
      <c r="E1081" s="5" t="s">
        <v>14113</v>
      </c>
      <c r="F1081" s="24">
        <v>339</v>
      </c>
      <c r="G1081" s="27">
        <v>1999</v>
      </c>
      <c r="H1081" s="42">
        <v>0.83</v>
      </c>
      <c r="I1081" s="6" t="str">
        <f t="shared" si="32"/>
        <v>Above 75%</v>
      </c>
      <c r="J1081" s="7">
        <v>4</v>
      </c>
      <c r="K1081" s="7" t="str">
        <f t="shared" si="33"/>
        <v>4.0 - 4.5</v>
      </c>
      <c r="L1081" s="10">
        <v>343</v>
      </c>
      <c r="M1081"/>
    </row>
    <row r="1082" spans="1:13" ht="17" x14ac:dyDescent="0.25">
      <c r="A1082" s="12" t="s">
        <v>4198</v>
      </c>
      <c r="B1082" s="7" t="s">
        <v>4199</v>
      </c>
      <c r="C1082" s="18" t="s">
        <v>13935</v>
      </c>
      <c r="D1082" s="7" t="s">
        <v>13947</v>
      </c>
      <c r="E1082" s="5" t="s">
        <v>14080</v>
      </c>
      <c r="F1082" s="24">
        <v>337</v>
      </c>
      <c r="G1082" s="27">
        <v>699</v>
      </c>
      <c r="H1082" s="42">
        <v>0.52</v>
      </c>
      <c r="I1082" s="6" t="str">
        <f t="shared" si="32"/>
        <v>50 to 75%</v>
      </c>
      <c r="J1082" s="7">
        <v>4.2</v>
      </c>
      <c r="K1082" s="7" t="str">
        <f t="shared" si="33"/>
        <v>4.0 - 4.5</v>
      </c>
      <c r="L1082" s="10">
        <v>4969</v>
      </c>
      <c r="M1082"/>
    </row>
    <row r="1083" spans="1:13" ht="17" x14ac:dyDescent="0.25">
      <c r="A1083" s="12" t="s">
        <v>12892</v>
      </c>
      <c r="B1083" s="7" t="s">
        <v>12893</v>
      </c>
      <c r="C1083" s="18" t="s">
        <v>13972</v>
      </c>
      <c r="D1083" s="7" t="s">
        <v>14030</v>
      </c>
      <c r="E1083" s="5" t="s">
        <v>14452</v>
      </c>
      <c r="F1083" s="24">
        <v>335</v>
      </c>
      <c r="G1083" s="27">
        <v>510</v>
      </c>
      <c r="H1083" s="42">
        <v>0.34</v>
      </c>
      <c r="I1083" s="6" t="str">
        <f t="shared" si="32"/>
        <v>25 to 50%</v>
      </c>
      <c r="J1083" s="7">
        <v>3.8</v>
      </c>
      <c r="K1083" s="7" t="str">
        <f t="shared" si="33"/>
        <v>2.5 - 3.9</v>
      </c>
      <c r="L1083" s="10">
        <v>3195</v>
      </c>
      <c r="M1083"/>
    </row>
    <row r="1084" spans="1:13" ht="17" x14ac:dyDescent="0.25">
      <c r="A1084" s="12" t="s">
        <v>493</v>
      </c>
      <c r="B1084" s="7" t="s">
        <v>494</v>
      </c>
      <c r="C1084" s="18" t="s">
        <v>13932</v>
      </c>
      <c r="D1084" s="7" t="s">
        <v>13933</v>
      </c>
      <c r="E1084" s="5" t="s">
        <v>14093</v>
      </c>
      <c r="F1084" s="24">
        <v>333</v>
      </c>
      <c r="G1084" s="27">
        <v>999</v>
      </c>
      <c r="H1084" s="42">
        <v>0.67</v>
      </c>
      <c r="I1084" s="6" t="str">
        <f t="shared" si="32"/>
        <v>50 to 75%</v>
      </c>
      <c r="J1084" s="7">
        <v>3.3</v>
      </c>
      <c r="K1084" s="7" t="str">
        <f t="shared" si="33"/>
        <v>2.5 - 3.9</v>
      </c>
      <c r="L1084" s="10">
        <v>9792</v>
      </c>
      <c r="M1084"/>
    </row>
    <row r="1085" spans="1:13" ht="17" x14ac:dyDescent="0.25">
      <c r="A1085" s="12" t="s">
        <v>493</v>
      </c>
      <c r="B1085" s="7" t="s">
        <v>494</v>
      </c>
      <c r="C1085" s="18" t="s">
        <v>13932</v>
      </c>
      <c r="D1085" s="7" t="s">
        <v>13933</v>
      </c>
      <c r="E1085" s="5" t="s">
        <v>14093</v>
      </c>
      <c r="F1085" s="24">
        <v>333</v>
      </c>
      <c r="G1085" s="27">
        <v>999</v>
      </c>
      <c r="H1085" s="42">
        <v>0.67</v>
      </c>
      <c r="I1085" s="6" t="str">
        <f t="shared" si="32"/>
        <v>50 to 75%</v>
      </c>
      <c r="J1085" s="7">
        <v>3.3</v>
      </c>
      <c r="K1085" s="7" t="str">
        <f t="shared" si="33"/>
        <v>2.5 - 3.9</v>
      </c>
      <c r="L1085" s="10">
        <v>9792</v>
      </c>
      <c r="M1085"/>
    </row>
    <row r="1086" spans="1:13" ht="17" x14ac:dyDescent="0.25">
      <c r="A1086" s="12" t="s">
        <v>8184</v>
      </c>
      <c r="B1086" s="7" t="s">
        <v>8185</v>
      </c>
      <c r="C1086" s="18" t="s">
        <v>13932</v>
      </c>
      <c r="D1086" s="7" t="s">
        <v>14346</v>
      </c>
      <c r="E1086" s="5" t="s">
        <v>14130</v>
      </c>
      <c r="F1086" s="24">
        <v>330</v>
      </c>
      <c r="G1086" s="27">
        <v>499</v>
      </c>
      <c r="H1086" s="42">
        <v>0.34</v>
      </c>
      <c r="I1086" s="6" t="str">
        <f t="shared" si="32"/>
        <v>25 to 50%</v>
      </c>
      <c r="J1086" s="7">
        <v>3.7</v>
      </c>
      <c r="K1086" s="7" t="str">
        <f t="shared" si="33"/>
        <v>2.5 - 3.9</v>
      </c>
      <c r="L1086" s="10">
        <v>8566</v>
      </c>
      <c r="M1086"/>
    </row>
    <row r="1087" spans="1:13" ht="17" x14ac:dyDescent="0.25">
      <c r="A1087" s="11" t="s">
        <v>52</v>
      </c>
      <c r="B1087" s="5" t="s">
        <v>53</v>
      </c>
      <c r="C1087" s="18" t="s">
        <v>13932</v>
      </c>
      <c r="D1087" s="5" t="s">
        <v>13933</v>
      </c>
      <c r="E1087" s="5" t="s">
        <v>14144</v>
      </c>
      <c r="F1087" s="23">
        <v>329</v>
      </c>
      <c r="G1087" s="26">
        <v>699</v>
      </c>
      <c r="H1087" s="43">
        <v>0.53</v>
      </c>
      <c r="I1087" s="6" t="str">
        <f t="shared" si="32"/>
        <v>50 to 75%</v>
      </c>
      <c r="J1087" s="5">
        <v>4.2</v>
      </c>
      <c r="K1087" s="5" t="str">
        <f t="shared" si="33"/>
        <v>4.0 - 4.5</v>
      </c>
      <c r="L1087" s="9">
        <v>94364</v>
      </c>
      <c r="M1087"/>
    </row>
    <row r="1088" spans="1:13" ht="17" x14ac:dyDescent="0.25">
      <c r="A1088" s="11" t="s">
        <v>52</v>
      </c>
      <c r="B1088" s="5" t="s">
        <v>53</v>
      </c>
      <c r="C1088" s="18" t="s">
        <v>13932</v>
      </c>
      <c r="D1088" s="5" t="s">
        <v>13933</v>
      </c>
      <c r="E1088" s="5" t="s">
        <v>14144</v>
      </c>
      <c r="F1088" s="23">
        <v>329</v>
      </c>
      <c r="G1088" s="26">
        <v>699</v>
      </c>
      <c r="H1088" s="43">
        <v>0.53</v>
      </c>
      <c r="I1088" s="6" t="str">
        <f t="shared" si="32"/>
        <v>50 to 75%</v>
      </c>
      <c r="J1088" s="5">
        <v>4.2</v>
      </c>
      <c r="K1088" s="5" t="str">
        <f t="shared" si="33"/>
        <v>4.0 - 4.5</v>
      </c>
      <c r="L1088" s="9">
        <v>94364</v>
      </c>
      <c r="M1088"/>
    </row>
    <row r="1089" spans="1:13" ht="17" x14ac:dyDescent="0.25">
      <c r="A1089" s="12" t="s">
        <v>52</v>
      </c>
      <c r="B1089" s="7" t="s">
        <v>53</v>
      </c>
      <c r="C1089" s="18" t="s">
        <v>13932</v>
      </c>
      <c r="D1089" s="7" t="s">
        <v>13933</v>
      </c>
      <c r="E1089" s="5" t="s">
        <v>14144</v>
      </c>
      <c r="F1089" s="24">
        <v>329</v>
      </c>
      <c r="G1089" s="27">
        <v>699</v>
      </c>
      <c r="H1089" s="42">
        <v>0.53</v>
      </c>
      <c r="I1089" s="6" t="str">
        <f t="shared" si="32"/>
        <v>50 to 75%</v>
      </c>
      <c r="J1089" s="7">
        <v>4.2</v>
      </c>
      <c r="K1089" s="7" t="str">
        <f t="shared" si="33"/>
        <v>4.0 - 4.5</v>
      </c>
      <c r="L1089" s="10">
        <v>94363</v>
      </c>
      <c r="M1089"/>
    </row>
    <row r="1090" spans="1:13" ht="17" x14ac:dyDescent="0.25">
      <c r="A1090" s="12" t="s">
        <v>5364</v>
      </c>
      <c r="B1090" s="7" t="s">
        <v>5365</v>
      </c>
      <c r="C1090" s="18" t="s">
        <v>13935</v>
      </c>
      <c r="D1090" s="7" t="s">
        <v>13951</v>
      </c>
      <c r="E1090" s="5" t="s">
        <v>14175</v>
      </c>
      <c r="F1090" s="24">
        <v>329</v>
      </c>
      <c r="G1090" s="27">
        <v>999</v>
      </c>
      <c r="H1090" s="42">
        <v>0.67</v>
      </c>
      <c r="I1090" s="6" t="str">
        <f t="shared" ref="I1090:I1153" si="34">IF(H1090&lt;5%,"Below 5%",IF(H1090 &lt;= 25%,"5 to 25%",IF(H1090&lt;= 50%,"25 to 50%", IF(H1090 &lt;=75%, "50 to 75%","Above 75%"))))</f>
        <v>50 to 75%</v>
      </c>
      <c r="J1090" s="7">
        <v>3.9</v>
      </c>
      <c r="K1090" s="7" t="str">
        <f t="shared" ref="K1090:K1153" si="35">IF(J1090&lt;2.5,"&lt; 2.5",IF(J1090&lt;4,"2.5 - 3.9",IF(J1090&lt;4.5,"4.0 - 4.5","4.5 +")))</f>
        <v>2.5 - 3.9</v>
      </c>
      <c r="L1090" s="10">
        <v>77027</v>
      </c>
      <c r="M1090"/>
    </row>
    <row r="1091" spans="1:13" ht="17" x14ac:dyDescent="0.25">
      <c r="A1091" s="12" t="s">
        <v>5891</v>
      </c>
      <c r="B1091" s="7" t="s">
        <v>5892</v>
      </c>
      <c r="C1091" s="18" t="s">
        <v>13932</v>
      </c>
      <c r="D1091" s="7" t="s">
        <v>13968</v>
      </c>
      <c r="E1091" s="5" t="s">
        <v>14130</v>
      </c>
      <c r="F1091" s="24">
        <v>329</v>
      </c>
      <c r="G1091" s="27">
        <v>399</v>
      </c>
      <c r="H1091" s="42">
        <v>0.18</v>
      </c>
      <c r="I1091" s="6" t="str">
        <f t="shared" si="34"/>
        <v>5 to 25%</v>
      </c>
      <c r="J1091" s="7">
        <v>3.6</v>
      </c>
      <c r="K1091" s="7" t="str">
        <f t="shared" si="35"/>
        <v>2.5 - 3.9</v>
      </c>
      <c r="L1091" s="10">
        <v>33735</v>
      </c>
      <c r="M1091"/>
    </row>
    <row r="1092" spans="1:13" ht="17" x14ac:dyDescent="0.25">
      <c r="A1092" s="12" t="s">
        <v>677</v>
      </c>
      <c r="B1092" s="7" t="s">
        <v>678</v>
      </c>
      <c r="C1092" s="18" t="s">
        <v>13932</v>
      </c>
      <c r="D1092" s="7" t="s">
        <v>13933</v>
      </c>
      <c r="E1092" s="5" t="s">
        <v>14348</v>
      </c>
      <c r="F1092" s="24">
        <v>329</v>
      </c>
      <c r="G1092" s="27">
        <v>845</v>
      </c>
      <c r="H1092" s="42">
        <v>0.61</v>
      </c>
      <c r="I1092" s="6" t="str">
        <f t="shared" si="34"/>
        <v>50 to 75%</v>
      </c>
      <c r="J1092" s="7">
        <v>4.2</v>
      </c>
      <c r="K1092" s="7" t="str">
        <f t="shared" si="35"/>
        <v>4.0 - 4.5</v>
      </c>
      <c r="L1092" s="10">
        <v>29746</v>
      </c>
      <c r="M1092"/>
    </row>
    <row r="1093" spans="1:13" ht="17" x14ac:dyDescent="0.25">
      <c r="A1093" s="12" t="s">
        <v>677</v>
      </c>
      <c r="B1093" s="7" t="s">
        <v>678</v>
      </c>
      <c r="C1093" s="18" t="s">
        <v>13932</v>
      </c>
      <c r="D1093" s="7" t="s">
        <v>13933</v>
      </c>
      <c r="E1093" s="5" t="s">
        <v>14348</v>
      </c>
      <c r="F1093" s="24">
        <v>329</v>
      </c>
      <c r="G1093" s="27">
        <v>845</v>
      </c>
      <c r="H1093" s="42">
        <v>0.61</v>
      </c>
      <c r="I1093" s="6" t="str">
        <f t="shared" si="34"/>
        <v>50 to 75%</v>
      </c>
      <c r="J1093" s="7">
        <v>4.2</v>
      </c>
      <c r="K1093" s="7" t="str">
        <f t="shared" si="35"/>
        <v>4.0 - 4.5</v>
      </c>
      <c r="L1093" s="10">
        <v>29746</v>
      </c>
      <c r="M1093"/>
    </row>
    <row r="1094" spans="1:13" ht="17" x14ac:dyDescent="0.25">
      <c r="A1094" s="12" t="s">
        <v>4519</v>
      </c>
      <c r="B1094" s="7" t="s">
        <v>4520</v>
      </c>
      <c r="C1094" s="18" t="s">
        <v>13935</v>
      </c>
      <c r="D1094" s="7" t="s">
        <v>13947</v>
      </c>
      <c r="E1094" s="5" t="s">
        <v>14174</v>
      </c>
      <c r="F1094" s="24">
        <v>329</v>
      </c>
      <c r="G1094" s="27">
        <v>999</v>
      </c>
      <c r="H1094" s="42">
        <v>0.67</v>
      </c>
      <c r="I1094" s="6" t="str">
        <f t="shared" si="34"/>
        <v>50 to 75%</v>
      </c>
      <c r="J1094" s="7">
        <v>4.2</v>
      </c>
      <c r="K1094" s="7" t="str">
        <f t="shared" si="35"/>
        <v>4.0 - 4.5</v>
      </c>
      <c r="L1094" s="10">
        <v>3492</v>
      </c>
      <c r="M1094"/>
    </row>
    <row r="1095" spans="1:13" ht="17" x14ac:dyDescent="0.25">
      <c r="A1095" s="12" t="s">
        <v>7539</v>
      </c>
      <c r="B1095" s="7" t="s">
        <v>7540</v>
      </c>
      <c r="C1095" s="18" t="s">
        <v>13932</v>
      </c>
      <c r="D1095" s="7" t="s">
        <v>13964</v>
      </c>
      <c r="E1095" s="5" t="s">
        <v>14224</v>
      </c>
      <c r="F1095" s="24">
        <v>328</v>
      </c>
      <c r="G1095" s="27">
        <v>399</v>
      </c>
      <c r="H1095" s="42">
        <v>0.18</v>
      </c>
      <c r="I1095" s="6" t="str">
        <f t="shared" si="34"/>
        <v>5 to 25%</v>
      </c>
      <c r="J1095" s="7">
        <v>4.0999999999999996</v>
      </c>
      <c r="K1095" s="7" t="str">
        <f t="shared" si="35"/>
        <v>4.0 - 4.5</v>
      </c>
      <c r="L1095" s="10">
        <v>3441</v>
      </c>
      <c r="M1095"/>
    </row>
    <row r="1096" spans="1:13" ht="17" x14ac:dyDescent="0.25">
      <c r="A1096" s="12" t="s">
        <v>8599</v>
      </c>
      <c r="B1096" s="7" t="s">
        <v>8600</v>
      </c>
      <c r="C1096" s="18" t="s">
        <v>13935</v>
      </c>
      <c r="D1096" s="7" t="s">
        <v>13975</v>
      </c>
      <c r="E1096" s="5" t="s">
        <v>14416</v>
      </c>
      <c r="F1096" s="24">
        <v>326</v>
      </c>
      <c r="G1096" s="27">
        <v>799</v>
      </c>
      <c r="H1096" s="42">
        <v>0.59</v>
      </c>
      <c r="I1096" s="6" t="str">
        <f t="shared" si="34"/>
        <v>50 to 75%</v>
      </c>
      <c r="J1096" s="7">
        <v>4.4000000000000004</v>
      </c>
      <c r="K1096" s="7" t="str">
        <f t="shared" si="35"/>
        <v>4.0 - 4.5</v>
      </c>
      <c r="L1096" s="10">
        <v>10773</v>
      </c>
      <c r="M1096"/>
    </row>
    <row r="1097" spans="1:13" ht="17" x14ac:dyDescent="0.25">
      <c r="A1097" s="11" t="s">
        <v>885</v>
      </c>
      <c r="B1097" s="5" t="s">
        <v>886</v>
      </c>
      <c r="C1097" s="18" t="s">
        <v>13932</v>
      </c>
      <c r="D1097" s="5" t="s">
        <v>13933</v>
      </c>
      <c r="E1097" s="5" t="s">
        <v>14077</v>
      </c>
      <c r="F1097" s="23">
        <v>325</v>
      </c>
      <c r="G1097" s="26">
        <v>1299</v>
      </c>
      <c r="H1097" s="43">
        <v>0.75</v>
      </c>
      <c r="I1097" s="6" t="str">
        <f t="shared" si="34"/>
        <v>50 to 75%</v>
      </c>
      <c r="J1097" s="5">
        <v>4.2</v>
      </c>
      <c r="K1097" s="5" t="str">
        <f t="shared" si="35"/>
        <v>4.0 - 4.5</v>
      </c>
      <c r="L1097" s="9">
        <v>10576</v>
      </c>
      <c r="M1097"/>
    </row>
    <row r="1098" spans="1:13" ht="17" x14ac:dyDescent="0.25">
      <c r="A1098" s="12" t="s">
        <v>2523</v>
      </c>
      <c r="B1098" s="7" t="s">
        <v>2524</v>
      </c>
      <c r="C1098" s="18" t="s">
        <v>13932</v>
      </c>
      <c r="D1098" s="7" t="s">
        <v>13933</v>
      </c>
      <c r="E1098" s="5" t="s">
        <v>14077</v>
      </c>
      <c r="F1098" s="24">
        <v>325</v>
      </c>
      <c r="G1098" s="27">
        <v>1099</v>
      </c>
      <c r="H1098" s="42">
        <v>0.7</v>
      </c>
      <c r="I1098" s="6" t="str">
        <f t="shared" si="34"/>
        <v>50 to 75%</v>
      </c>
      <c r="J1098" s="7">
        <v>4.2</v>
      </c>
      <c r="K1098" s="7" t="str">
        <f t="shared" si="35"/>
        <v>4.0 - 4.5</v>
      </c>
      <c r="L1098" s="10">
        <v>10576</v>
      </c>
      <c r="M1098"/>
    </row>
    <row r="1099" spans="1:13" ht="17" x14ac:dyDescent="0.25">
      <c r="A1099" s="11" t="s">
        <v>885</v>
      </c>
      <c r="B1099" s="5" t="s">
        <v>886</v>
      </c>
      <c r="C1099" s="18" t="s">
        <v>13932</v>
      </c>
      <c r="D1099" s="5" t="s">
        <v>13933</v>
      </c>
      <c r="E1099" s="5" t="s">
        <v>14077</v>
      </c>
      <c r="F1099" s="23">
        <v>325</v>
      </c>
      <c r="G1099" s="26">
        <v>1299</v>
      </c>
      <c r="H1099" s="43">
        <v>0.75</v>
      </c>
      <c r="I1099" s="6" t="str">
        <f t="shared" si="34"/>
        <v>50 to 75%</v>
      </c>
      <c r="J1099" s="5">
        <v>4.2</v>
      </c>
      <c r="K1099" s="5" t="str">
        <f t="shared" si="35"/>
        <v>4.0 - 4.5</v>
      </c>
      <c r="L1099" s="9">
        <v>10576</v>
      </c>
      <c r="M1099"/>
    </row>
    <row r="1100" spans="1:13" ht="17" x14ac:dyDescent="0.25">
      <c r="A1100" s="12" t="s">
        <v>1702</v>
      </c>
      <c r="B1100" s="7" t="s">
        <v>1703</v>
      </c>
      <c r="C1100" s="18" t="s">
        <v>13932</v>
      </c>
      <c r="D1100" s="7" t="s">
        <v>13933</v>
      </c>
      <c r="E1100" s="5" t="s">
        <v>14077</v>
      </c>
      <c r="F1100" s="24">
        <v>325</v>
      </c>
      <c r="G1100" s="27">
        <v>999</v>
      </c>
      <c r="H1100" s="42">
        <v>0.67</v>
      </c>
      <c r="I1100" s="6" t="str">
        <f t="shared" si="34"/>
        <v>50 to 75%</v>
      </c>
      <c r="J1100" s="7">
        <v>4.3</v>
      </c>
      <c r="K1100" s="7" t="str">
        <f t="shared" si="35"/>
        <v>4.0 - 4.5</v>
      </c>
      <c r="L1100" s="10">
        <v>2651</v>
      </c>
      <c r="M1100"/>
    </row>
    <row r="1101" spans="1:13" ht="17" x14ac:dyDescent="0.25">
      <c r="A1101" s="11" t="s">
        <v>10811</v>
      </c>
      <c r="B1101" s="5" t="s">
        <v>10812</v>
      </c>
      <c r="C1101" s="18" t="s">
        <v>13972</v>
      </c>
      <c r="D1101" s="5" t="s">
        <v>14054</v>
      </c>
      <c r="E1101" s="5" t="s">
        <v>14423</v>
      </c>
      <c r="F1101" s="23">
        <v>320</v>
      </c>
      <c r="G1101" s="26">
        <v>799</v>
      </c>
      <c r="H1101" s="43">
        <v>0.6</v>
      </c>
      <c r="I1101" s="6" t="str">
        <f t="shared" si="34"/>
        <v>50 to 75%</v>
      </c>
      <c r="J1101" s="5">
        <v>4.2</v>
      </c>
      <c r="K1101" s="5" t="str">
        <f t="shared" si="35"/>
        <v>4.0 - 4.5</v>
      </c>
      <c r="L1101" s="9">
        <v>3846</v>
      </c>
      <c r="M1101"/>
    </row>
    <row r="1102" spans="1:13" ht="17" x14ac:dyDescent="0.25">
      <c r="A1102" s="11" t="s">
        <v>1881</v>
      </c>
      <c r="B1102" s="5" t="s">
        <v>1882</v>
      </c>
      <c r="C1102" s="18" t="s">
        <v>13932</v>
      </c>
      <c r="D1102" s="5" t="s">
        <v>13933</v>
      </c>
      <c r="E1102" s="5" t="s">
        <v>14083</v>
      </c>
      <c r="F1102" s="23">
        <v>320</v>
      </c>
      <c r="G1102" s="26">
        <v>599</v>
      </c>
      <c r="H1102" s="43">
        <v>0.47</v>
      </c>
      <c r="I1102" s="6" t="str">
        <f t="shared" si="34"/>
        <v>25 to 50%</v>
      </c>
      <c r="J1102" s="5">
        <v>4.0999999999999996</v>
      </c>
      <c r="K1102" s="5" t="str">
        <f t="shared" si="35"/>
        <v>4.0 - 4.5</v>
      </c>
      <c r="L1102" s="9">
        <v>491</v>
      </c>
      <c r="M1102"/>
    </row>
    <row r="1103" spans="1:13" ht="17" x14ac:dyDescent="0.25">
      <c r="A1103" s="12" t="s">
        <v>10199</v>
      </c>
      <c r="B1103" s="7" t="s">
        <v>10200</v>
      </c>
      <c r="C1103" s="18" t="s">
        <v>13972</v>
      </c>
      <c r="D1103" s="7" t="s">
        <v>14022</v>
      </c>
      <c r="E1103" s="5" t="s">
        <v>14243</v>
      </c>
      <c r="F1103" s="24">
        <v>319</v>
      </c>
      <c r="G1103" s="27">
        <v>749</v>
      </c>
      <c r="H1103" s="42">
        <v>0.56999999999999995</v>
      </c>
      <c r="I1103" s="6" t="str">
        <f t="shared" si="34"/>
        <v>50 to 75%</v>
      </c>
      <c r="J1103" s="7">
        <v>4.5999999999999996</v>
      </c>
      <c r="K1103" s="7" t="str">
        <f t="shared" si="35"/>
        <v>4.5 +</v>
      </c>
      <c r="L1103" s="10">
        <v>124</v>
      </c>
      <c r="M1103"/>
    </row>
    <row r="1104" spans="1:13" ht="17" x14ac:dyDescent="0.25">
      <c r="A1104" s="11" t="s">
        <v>5139</v>
      </c>
      <c r="B1104" s="5" t="s">
        <v>5140</v>
      </c>
      <c r="C1104" s="18" t="s">
        <v>13935</v>
      </c>
      <c r="D1104" s="5" t="s">
        <v>13955</v>
      </c>
      <c r="E1104" s="5" t="s">
        <v>14173</v>
      </c>
      <c r="F1104" s="23">
        <v>314</v>
      </c>
      <c r="G1104" s="26">
        <v>1499</v>
      </c>
      <c r="H1104" s="43">
        <v>0.79</v>
      </c>
      <c r="I1104" s="6" t="str">
        <f t="shared" si="34"/>
        <v>Above 75%</v>
      </c>
      <c r="J1104" s="5">
        <v>4.5</v>
      </c>
      <c r="K1104" s="5" t="str">
        <f t="shared" si="35"/>
        <v>4.5 +</v>
      </c>
      <c r="L1104" s="9">
        <v>28978</v>
      </c>
      <c r="M1104"/>
    </row>
    <row r="1105" spans="1:13" ht="17" x14ac:dyDescent="0.25">
      <c r="A1105" s="12" t="s">
        <v>7931</v>
      </c>
      <c r="B1105" s="7" t="s">
        <v>7932</v>
      </c>
      <c r="C1105" s="18" t="s">
        <v>13972</v>
      </c>
      <c r="D1105" s="7" t="s">
        <v>13980</v>
      </c>
      <c r="E1105" s="5" t="s">
        <v>14222</v>
      </c>
      <c r="F1105" s="24">
        <v>310</v>
      </c>
      <c r="G1105" s="27">
        <v>310</v>
      </c>
      <c r="H1105" s="42">
        <v>0</v>
      </c>
      <c r="I1105" s="6" t="str">
        <f t="shared" si="34"/>
        <v>Below 5%</v>
      </c>
      <c r="J1105" s="7">
        <v>4.5</v>
      </c>
      <c r="K1105" s="7" t="str">
        <f t="shared" si="35"/>
        <v>4.5 +</v>
      </c>
      <c r="L1105" s="10">
        <v>5882</v>
      </c>
      <c r="M1105"/>
    </row>
    <row r="1106" spans="1:13" ht="17" x14ac:dyDescent="0.25">
      <c r="A1106" s="12" t="s">
        <v>516</v>
      </c>
      <c r="B1106" s="7" t="s">
        <v>517</v>
      </c>
      <c r="C1106" s="18" t="s">
        <v>13935</v>
      </c>
      <c r="D1106" s="7" t="s">
        <v>13933</v>
      </c>
      <c r="E1106" s="5" t="s">
        <v>14348</v>
      </c>
      <c r="F1106" s="24">
        <v>309</v>
      </c>
      <c r="G1106" s="27">
        <v>475</v>
      </c>
      <c r="H1106" s="42">
        <v>0.35</v>
      </c>
      <c r="I1106" s="6" t="str">
        <f t="shared" si="34"/>
        <v>25 to 50%</v>
      </c>
      <c r="J1106" s="7">
        <v>4.4000000000000004</v>
      </c>
      <c r="K1106" s="7" t="str">
        <f t="shared" si="35"/>
        <v>4.0 - 4.5</v>
      </c>
      <c r="L1106" s="10">
        <v>426973</v>
      </c>
      <c r="M1106"/>
    </row>
    <row r="1107" spans="1:13" ht="17" x14ac:dyDescent="0.25">
      <c r="A1107" s="12" t="s">
        <v>698</v>
      </c>
      <c r="B1107" s="7" t="s">
        <v>699</v>
      </c>
      <c r="C1107" s="18" t="s">
        <v>13935</v>
      </c>
      <c r="D1107" s="7" t="s">
        <v>13933</v>
      </c>
      <c r="E1107" s="5" t="s">
        <v>14348</v>
      </c>
      <c r="F1107" s="24">
        <v>309</v>
      </c>
      <c r="G1107" s="27">
        <v>1400</v>
      </c>
      <c r="H1107" s="42">
        <v>0.78</v>
      </c>
      <c r="I1107" s="6" t="str">
        <f t="shared" si="34"/>
        <v>Above 75%</v>
      </c>
      <c r="J1107" s="7">
        <v>4.4000000000000004</v>
      </c>
      <c r="K1107" s="7" t="str">
        <f t="shared" si="35"/>
        <v>4.0 - 4.5</v>
      </c>
      <c r="L1107" s="10">
        <v>426973</v>
      </c>
      <c r="M1107"/>
    </row>
    <row r="1108" spans="1:13" ht="17" x14ac:dyDescent="0.25">
      <c r="A1108" s="12" t="s">
        <v>5987</v>
      </c>
      <c r="B1108" s="7" t="s">
        <v>5988</v>
      </c>
      <c r="C1108" s="18" t="s">
        <v>13932</v>
      </c>
      <c r="D1108" s="7" t="s">
        <v>13977</v>
      </c>
      <c r="E1108" s="5" t="s">
        <v>14194</v>
      </c>
      <c r="F1108" s="24">
        <v>309</v>
      </c>
      <c r="G1108" s="27">
        <v>404</v>
      </c>
      <c r="H1108" s="42">
        <v>0.24</v>
      </c>
      <c r="I1108" s="6" t="str">
        <f t="shared" si="34"/>
        <v>5 to 25%</v>
      </c>
      <c r="J1108" s="7">
        <v>4.4000000000000004</v>
      </c>
      <c r="K1108" s="7" t="str">
        <f t="shared" si="35"/>
        <v>4.0 - 4.5</v>
      </c>
      <c r="L1108" s="10">
        <v>8614</v>
      </c>
      <c r="M1108"/>
    </row>
    <row r="1109" spans="1:13" ht="17" x14ac:dyDescent="0.25">
      <c r="A1109" s="12" t="s">
        <v>10522</v>
      </c>
      <c r="B1109" s="7" t="s">
        <v>10523</v>
      </c>
      <c r="C1109" s="18" t="s">
        <v>13972</v>
      </c>
      <c r="D1109" s="7" t="s">
        <v>14023</v>
      </c>
      <c r="E1109" s="5" t="s">
        <v>14283</v>
      </c>
      <c r="F1109" s="24">
        <v>308</v>
      </c>
      <c r="G1109" s="27">
        <v>499</v>
      </c>
      <c r="H1109" s="42">
        <v>0.38</v>
      </c>
      <c r="I1109" s="6" t="str">
        <f t="shared" si="34"/>
        <v>25 to 50%</v>
      </c>
      <c r="J1109" s="7">
        <v>3.9</v>
      </c>
      <c r="K1109" s="7" t="str">
        <f t="shared" si="35"/>
        <v>2.5 - 3.9</v>
      </c>
      <c r="L1109" s="10">
        <v>4584</v>
      </c>
      <c r="M1109"/>
    </row>
    <row r="1110" spans="1:13" ht="17" x14ac:dyDescent="0.25">
      <c r="A1110" s="11" t="s">
        <v>8507</v>
      </c>
      <c r="B1110" s="5" t="s">
        <v>8508</v>
      </c>
      <c r="C1110" s="18" t="s">
        <v>13970</v>
      </c>
      <c r="D1110" s="5" t="s">
        <v>13971</v>
      </c>
      <c r="E1110" s="5" t="s">
        <v>14186</v>
      </c>
      <c r="F1110" s="23">
        <v>300</v>
      </c>
      <c r="G1110" s="26">
        <v>300</v>
      </c>
      <c r="H1110" s="43">
        <v>0</v>
      </c>
      <c r="I1110" s="6" t="str">
        <f t="shared" si="34"/>
        <v>Below 5%</v>
      </c>
      <c r="J1110" s="5">
        <v>4.2</v>
      </c>
      <c r="K1110" s="5" t="str">
        <f t="shared" si="35"/>
        <v>4.0 - 4.5</v>
      </c>
      <c r="L1110" s="9">
        <v>419</v>
      </c>
      <c r="M1110"/>
    </row>
    <row r="1111" spans="1:13" ht="17" x14ac:dyDescent="0.25">
      <c r="A1111" s="12" t="s">
        <v>140</v>
      </c>
      <c r="B1111" s="7" t="s">
        <v>141</v>
      </c>
      <c r="C1111" s="18" t="s">
        <v>13932</v>
      </c>
      <c r="D1111" s="7" t="s">
        <v>13933</v>
      </c>
      <c r="E1111" s="5" t="s">
        <v>14144</v>
      </c>
      <c r="F1111" s="24">
        <v>299</v>
      </c>
      <c r="G1111" s="27">
        <v>799</v>
      </c>
      <c r="H1111" s="42">
        <v>0.63</v>
      </c>
      <c r="I1111" s="6" t="str">
        <f t="shared" si="34"/>
        <v>50 to 75%</v>
      </c>
      <c r="J1111" s="7">
        <v>4.2</v>
      </c>
      <c r="K1111" s="7" t="str">
        <f t="shared" si="35"/>
        <v>4.0 - 4.5</v>
      </c>
      <c r="L1111" s="10">
        <v>94364</v>
      </c>
      <c r="M1111"/>
    </row>
    <row r="1112" spans="1:13" ht="17" x14ac:dyDescent="0.25">
      <c r="A1112" s="12" t="s">
        <v>140</v>
      </c>
      <c r="B1112" s="7" t="s">
        <v>141</v>
      </c>
      <c r="C1112" s="18" t="s">
        <v>13932</v>
      </c>
      <c r="D1112" s="7" t="s">
        <v>13933</v>
      </c>
      <c r="E1112" s="5" t="s">
        <v>14144</v>
      </c>
      <c r="F1112" s="24">
        <v>299</v>
      </c>
      <c r="G1112" s="27">
        <v>799</v>
      </c>
      <c r="H1112" s="42">
        <v>0.63</v>
      </c>
      <c r="I1112" s="6" t="str">
        <f t="shared" si="34"/>
        <v>50 to 75%</v>
      </c>
      <c r="J1112" s="7">
        <v>4.2</v>
      </c>
      <c r="K1112" s="7" t="str">
        <f t="shared" si="35"/>
        <v>4.0 - 4.5</v>
      </c>
      <c r="L1112" s="10">
        <v>94363</v>
      </c>
      <c r="M1112"/>
    </row>
    <row r="1113" spans="1:13" ht="17" x14ac:dyDescent="0.25">
      <c r="A1113" s="11" t="s">
        <v>950</v>
      </c>
      <c r="B1113" s="5" t="s">
        <v>951</v>
      </c>
      <c r="C1113" s="18" t="s">
        <v>13932</v>
      </c>
      <c r="D1113" s="5" t="s">
        <v>13933</v>
      </c>
      <c r="E1113" s="5" t="s">
        <v>14144</v>
      </c>
      <c r="F1113" s="23">
        <v>299</v>
      </c>
      <c r="G1113" s="26">
        <v>699</v>
      </c>
      <c r="H1113" s="43">
        <v>0.56999999999999995</v>
      </c>
      <c r="I1113" s="6" t="str">
        <f t="shared" si="34"/>
        <v>50 to 75%</v>
      </c>
      <c r="J1113" s="5">
        <v>4.2</v>
      </c>
      <c r="K1113" s="5" t="str">
        <f t="shared" si="35"/>
        <v>4.0 - 4.5</v>
      </c>
      <c r="L1113" s="9">
        <v>94363</v>
      </c>
      <c r="M1113"/>
    </row>
    <row r="1114" spans="1:13" ht="17" x14ac:dyDescent="0.25">
      <c r="A1114" s="11" t="s">
        <v>2497</v>
      </c>
      <c r="B1114" s="5" t="s">
        <v>2498</v>
      </c>
      <c r="C1114" s="18" t="s">
        <v>13932</v>
      </c>
      <c r="D1114" s="5" t="s">
        <v>13933</v>
      </c>
      <c r="E1114" s="5" t="s">
        <v>14144</v>
      </c>
      <c r="F1114" s="23">
        <v>299</v>
      </c>
      <c r="G1114" s="26">
        <v>799</v>
      </c>
      <c r="H1114" s="43">
        <v>0.63</v>
      </c>
      <c r="I1114" s="6" t="str">
        <f t="shared" si="34"/>
        <v>50 to 75%</v>
      </c>
      <c r="J1114" s="5">
        <v>4.2</v>
      </c>
      <c r="K1114" s="5" t="str">
        <f t="shared" si="35"/>
        <v>4.0 - 4.5</v>
      </c>
      <c r="L1114" s="9">
        <v>94363</v>
      </c>
      <c r="M1114"/>
    </row>
    <row r="1115" spans="1:13" ht="17" x14ac:dyDescent="0.25">
      <c r="A1115" s="11" t="s">
        <v>2066</v>
      </c>
      <c r="B1115" s="5" t="s">
        <v>2067</v>
      </c>
      <c r="C1115" s="18" t="s">
        <v>13932</v>
      </c>
      <c r="D1115" s="5" t="s">
        <v>13933</v>
      </c>
      <c r="E1115" s="5" t="s">
        <v>14348</v>
      </c>
      <c r="F1115" s="23">
        <v>299</v>
      </c>
      <c r="G1115" s="26">
        <v>800</v>
      </c>
      <c r="H1115" s="43">
        <v>0.63</v>
      </c>
      <c r="I1115" s="6" t="str">
        <f t="shared" si="34"/>
        <v>50 to 75%</v>
      </c>
      <c r="J1115" s="5">
        <v>4.5</v>
      </c>
      <c r="K1115" s="5" t="str">
        <f t="shared" si="35"/>
        <v>4.5 +</v>
      </c>
      <c r="L1115" s="9">
        <v>74977</v>
      </c>
      <c r="M1115"/>
    </row>
    <row r="1116" spans="1:13" ht="17" x14ac:dyDescent="0.25">
      <c r="A1116" s="12" t="s">
        <v>7560</v>
      </c>
      <c r="B1116" s="7" t="s">
        <v>7561</v>
      </c>
      <c r="C1116" s="18" t="s">
        <v>13935</v>
      </c>
      <c r="D1116" s="7" t="s">
        <v>14003</v>
      </c>
      <c r="E1116" s="5" t="s">
        <v>14407</v>
      </c>
      <c r="F1116" s="24">
        <v>299</v>
      </c>
      <c r="G1116" s="27">
        <v>400</v>
      </c>
      <c r="H1116" s="42">
        <v>0.25</v>
      </c>
      <c r="I1116" s="6" t="str">
        <f t="shared" si="34"/>
        <v>5 to 25%</v>
      </c>
      <c r="J1116" s="7">
        <v>3.8</v>
      </c>
      <c r="K1116" s="7" t="str">
        <f t="shared" si="35"/>
        <v>2.5 - 3.9</v>
      </c>
      <c r="L1116" s="10">
        <v>40895</v>
      </c>
      <c r="M1116"/>
    </row>
    <row r="1117" spans="1:13" ht="17" x14ac:dyDescent="0.25">
      <c r="A1117" s="11" t="s">
        <v>7311</v>
      </c>
      <c r="B1117" s="5" t="s">
        <v>7312</v>
      </c>
      <c r="C1117" s="18" t="s">
        <v>13932</v>
      </c>
      <c r="D1117" s="5" t="s">
        <v>13990</v>
      </c>
      <c r="E1117" s="5" t="s">
        <v>14201</v>
      </c>
      <c r="F1117" s="23">
        <v>299</v>
      </c>
      <c r="G1117" s="26">
        <v>550</v>
      </c>
      <c r="H1117" s="43">
        <v>0.46</v>
      </c>
      <c r="I1117" s="6" t="str">
        <f t="shared" si="34"/>
        <v>25 to 50%</v>
      </c>
      <c r="J1117" s="5">
        <v>4.5999999999999996</v>
      </c>
      <c r="K1117" s="5" t="str">
        <f t="shared" si="35"/>
        <v>4.5 +</v>
      </c>
      <c r="L1117" s="9">
        <v>33434</v>
      </c>
      <c r="M1117"/>
    </row>
    <row r="1118" spans="1:13" ht="17" x14ac:dyDescent="0.25">
      <c r="A1118" s="11" t="s">
        <v>5392</v>
      </c>
      <c r="B1118" s="5" t="s">
        <v>5393</v>
      </c>
      <c r="C1118" s="18" t="s">
        <v>13932</v>
      </c>
      <c r="D1118" s="5" t="s">
        <v>13964</v>
      </c>
      <c r="E1118" s="5" t="s">
        <v>14184</v>
      </c>
      <c r="F1118" s="23">
        <v>299</v>
      </c>
      <c r="G1118" s="26">
        <v>650</v>
      </c>
      <c r="H1118" s="43">
        <v>0.54</v>
      </c>
      <c r="I1118" s="6" t="str">
        <f t="shared" si="34"/>
        <v>50 to 75%</v>
      </c>
      <c r="J1118" s="5">
        <v>4.5</v>
      </c>
      <c r="K1118" s="5" t="str">
        <f t="shared" si="35"/>
        <v>4.5 +</v>
      </c>
      <c r="L1118" s="9">
        <v>33176</v>
      </c>
      <c r="M1118"/>
    </row>
    <row r="1119" spans="1:13" ht="17" x14ac:dyDescent="0.25">
      <c r="A1119" s="12" t="s">
        <v>875</v>
      </c>
      <c r="B1119" s="7" t="s">
        <v>876</v>
      </c>
      <c r="C1119" s="18" t="s">
        <v>13932</v>
      </c>
      <c r="D1119" s="7" t="s">
        <v>13933</v>
      </c>
      <c r="E1119" s="5" t="s">
        <v>14144</v>
      </c>
      <c r="F1119" s="24">
        <v>299</v>
      </c>
      <c r="G1119" s="27">
        <v>799</v>
      </c>
      <c r="H1119" s="42">
        <v>0.63</v>
      </c>
      <c r="I1119" s="6" t="str">
        <f t="shared" si="34"/>
        <v>50 to 75%</v>
      </c>
      <c r="J1119" s="7">
        <v>4.4000000000000004</v>
      </c>
      <c r="K1119" s="7" t="str">
        <f t="shared" si="35"/>
        <v>4.0 - 4.5</v>
      </c>
      <c r="L1119" s="10">
        <v>28791</v>
      </c>
      <c r="M1119"/>
    </row>
    <row r="1120" spans="1:13" ht="17" x14ac:dyDescent="0.25">
      <c r="A1120" s="12" t="s">
        <v>2389</v>
      </c>
      <c r="B1120" s="7" t="s">
        <v>2390</v>
      </c>
      <c r="C1120" s="18" t="s">
        <v>13932</v>
      </c>
      <c r="D1120" s="7" t="s">
        <v>13933</v>
      </c>
      <c r="E1120" s="5" t="s">
        <v>14144</v>
      </c>
      <c r="F1120" s="24">
        <v>299</v>
      </c>
      <c r="G1120" s="27">
        <v>798</v>
      </c>
      <c r="H1120" s="42">
        <v>0.63</v>
      </c>
      <c r="I1120" s="6" t="str">
        <f t="shared" si="34"/>
        <v>50 to 75%</v>
      </c>
      <c r="J1120" s="7">
        <v>4.4000000000000004</v>
      </c>
      <c r="K1120" s="7" t="str">
        <f t="shared" si="35"/>
        <v>4.0 - 4.5</v>
      </c>
      <c r="L1120" s="10">
        <v>28791</v>
      </c>
      <c r="M1120"/>
    </row>
    <row r="1121" spans="1:13" ht="17" x14ac:dyDescent="0.25">
      <c r="A1121" s="12" t="s">
        <v>6320</v>
      </c>
      <c r="B1121" s="7" t="s">
        <v>6321</v>
      </c>
      <c r="C1121" s="18" t="s">
        <v>13935</v>
      </c>
      <c r="D1121" s="7" t="s">
        <v>13988</v>
      </c>
      <c r="E1121" s="5" t="s">
        <v>14105</v>
      </c>
      <c r="F1121" s="24">
        <v>299</v>
      </c>
      <c r="G1121" s="27">
        <v>499</v>
      </c>
      <c r="H1121" s="42">
        <v>0.4</v>
      </c>
      <c r="I1121" s="6" t="str">
        <f t="shared" si="34"/>
        <v>25 to 50%</v>
      </c>
      <c r="J1121" s="7">
        <v>4.2</v>
      </c>
      <c r="K1121" s="7" t="str">
        <f t="shared" si="35"/>
        <v>4.0 - 4.5</v>
      </c>
      <c r="L1121" s="10">
        <v>24432</v>
      </c>
      <c r="M1121"/>
    </row>
    <row r="1122" spans="1:13" ht="17" x14ac:dyDescent="0.25">
      <c r="A1122" s="11" t="s">
        <v>6407</v>
      </c>
      <c r="B1122" s="5" t="s">
        <v>6408</v>
      </c>
      <c r="C1122" s="18" t="s">
        <v>13932</v>
      </c>
      <c r="D1122" s="8" t="s">
        <v>14346</v>
      </c>
      <c r="E1122" s="5" t="s">
        <v>14395</v>
      </c>
      <c r="F1122" s="23">
        <v>299</v>
      </c>
      <c r="G1122" s="26">
        <v>499</v>
      </c>
      <c r="H1122" s="43">
        <v>0.4</v>
      </c>
      <c r="I1122" s="6" t="str">
        <f t="shared" si="34"/>
        <v>25 to 50%</v>
      </c>
      <c r="J1122" s="5">
        <v>4.5</v>
      </c>
      <c r="K1122" s="5" t="str">
        <f t="shared" si="35"/>
        <v>4.5 +</v>
      </c>
      <c r="L1122" s="9">
        <v>21010</v>
      </c>
      <c r="M1122"/>
    </row>
    <row r="1123" spans="1:13" ht="17" x14ac:dyDescent="0.25">
      <c r="A1123" s="12" t="s">
        <v>333</v>
      </c>
      <c r="B1123" s="7" t="s">
        <v>334</v>
      </c>
      <c r="C1123" s="18" t="s">
        <v>13932</v>
      </c>
      <c r="D1123" s="7" t="s">
        <v>13933</v>
      </c>
      <c r="E1123" s="5" t="s">
        <v>14144</v>
      </c>
      <c r="F1123" s="24">
        <v>299</v>
      </c>
      <c r="G1123" s="27">
        <v>999</v>
      </c>
      <c r="H1123" s="42">
        <v>0.7</v>
      </c>
      <c r="I1123" s="6" t="str">
        <f t="shared" si="34"/>
        <v>50 to 75%</v>
      </c>
      <c r="J1123" s="7">
        <v>4.3</v>
      </c>
      <c r="K1123" s="7" t="str">
        <f t="shared" si="35"/>
        <v>4.0 - 4.5</v>
      </c>
      <c r="L1123" s="10">
        <v>20850</v>
      </c>
      <c r="M1123"/>
    </row>
    <row r="1124" spans="1:13" ht="17" x14ac:dyDescent="0.25">
      <c r="A1124" s="12" t="s">
        <v>333</v>
      </c>
      <c r="B1124" s="7" t="s">
        <v>334</v>
      </c>
      <c r="C1124" s="18" t="s">
        <v>13932</v>
      </c>
      <c r="D1124" s="7" t="s">
        <v>13933</v>
      </c>
      <c r="E1124" s="5" t="s">
        <v>14144</v>
      </c>
      <c r="F1124" s="24">
        <v>299</v>
      </c>
      <c r="G1124" s="27">
        <v>999</v>
      </c>
      <c r="H1124" s="42">
        <v>0.7</v>
      </c>
      <c r="I1124" s="6" t="str">
        <f t="shared" si="34"/>
        <v>50 to 75%</v>
      </c>
      <c r="J1124" s="7">
        <v>4.3</v>
      </c>
      <c r="K1124" s="7" t="str">
        <f t="shared" si="35"/>
        <v>4.0 - 4.5</v>
      </c>
      <c r="L1124" s="10">
        <v>20850</v>
      </c>
      <c r="M1124"/>
    </row>
    <row r="1125" spans="1:13" ht="17" x14ac:dyDescent="0.25">
      <c r="A1125" s="12" t="s">
        <v>333</v>
      </c>
      <c r="B1125" s="7" t="s">
        <v>334</v>
      </c>
      <c r="C1125" s="18" t="s">
        <v>13932</v>
      </c>
      <c r="D1125" s="7" t="s">
        <v>13933</v>
      </c>
      <c r="E1125" s="5" t="s">
        <v>14144</v>
      </c>
      <c r="F1125" s="24">
        <v>299</v>
      </c>
      <c r="G1125" s="27">
        <v>999</v>
      </c>
      <c r="H1125" s="42">
        <v>0.7</v>
      </c>
      <c r="I1125" s="6" t="str">
        <f t="shared" si="34"/>
        <v>50 to 75%</v>
      </c>
      <c r="J1125" s="7">
        <v>4.3</v>
      </c>
      <c r="K1125" s="7" t="str">
        <f t="shared" si="35"/>
        <v>4.0 - 4.5</v>
      </c>
      <c r="L1125" s="10">
        <v>20850</v>
      </c>
      <c r="M1125"/>
    </row>
    <row r="1126" spans="1:13" ht="17" x14ac:dyDescent="0.25">
      <c r="A1126" s="11" t="s">
        <v>3838</v>
      </c>
      <c r="B1126" s="5" t="s">
        <v>3839</v>
      </c>
      <c r="C1126" s="18" t="s">
        <v>13935</v>
      </c>
      <c r="D1126" s="5" t="s">
        <v>13951</v>
      </c>
      <c r="E1126" s="5" t="s">
        <v>14349</v>
      </c>
      <c r="F1126" s="23">
        <v>299</v>
      </c>
      <c r="G1126" s="26">
        <v>1900</v>
      </c>
      <c r="H1126" s="43">
        <v>0.84</v>
      </c>
      <c r="I1126" s="6" t="str">
        <f t="shared" si="34"/>
        <v>Above 75%</v>
      </c>
      <c r="J1126" s="5">
        <v>3.6</v>
      </c>
      <c r="K1126" s="5" t="str">
        <f t="shared" si="35"/>
        <v>2.5 - 3.9</v>
      </c>
      <c r="L1126" s="9">
        <v>18202</v>
      </c>
      <c r="M1126"/>
    </row>
    <row r="1127" spans="1:13" ht="17" x14ac:dyDescent="0.25">
      <c r="A1127" s="12" t="s">
        <v>5521</v>
      </c>
      <c r="B1127" s="7" t="s">
        <v>5522</v>
      </c>
      <c r="C1127" s="18" t="s">
        <v>13932</v>
      </c>
      <c r="D1127" s="7" t="s">
        <v>13964</v>
      </c>
      <c r="E1127" s="5" t="s">
        <v>14130</v>
      </c>
      <c r="F1127" s="24">
        <v>299</v>
      </c>
      <c r="G1127" s="27">
        <v>449</v>
      </c>
      <c r="H1127" s="42">
        <v>0.33</v>
      </c>
      <c r="I1127" s="6" t="str">
        <f t="shared" si="34"/>
        <v>25 to 50%</v>
      </c>
      <c r="J1127" s="7">
        <v>3.5</v>
      </c>
      <c r="K1127" s="7" t="str">
        <f t="shared" si="35"/>
        <v>2.5 - 3.9</v>
      </c>
      <c r="L1127" s="10">
        <v>11827</v>
      </c>
      <c r="M1127"/>
    </row>
    <row r="1128" spans="1:13" ht="17" x14ac:dyDescent="0.25">
      <c r="A1128" s="12" t="s">
        <v>1807</v>
      </c>
      <c r="B1128" s="7" t="s">
        <v>1808</v>
      </c>
      <c r="C1128" s="18" t="s">
        <v>13932</v>
      </c>
      <c r="D1128" s="7" t="s">
        <v>13933</v>
      </c>
      <c r="E1128" s="5" t="s">
        <v>14348</v>
      </c>
      <c r="F1128" s="24">
        <v>299</v>
      </c>
      <c r="G1128" s="27">
        <v>485</v>
      </c>
      <c r="H1128" s="42">
        <v>0.38</v>
      </c>
      <c r="I1128" s="6" t="str">
        <f t="shared" si="34"/>
        <v>25 to 50%</v>
      </c>
      <c r="J1128" s="7">
        <v>4.3</v>
      </c>
      <c r="K1128" s="7" t="str">
        <f t="shared" si="35"/>
        <v>4.0 - 4.5</v>
      </c>
      <c r="L1128" s="10">
        <v>10911</v>
      </c>
      <c r="M1128"/>
    </row>
    <row r="1129" spans="1:13" ht="17" x14ac:dyDescent="0.25">
      <c r="A1129" s="11" t="s">
        <v>4681</v>
      </c>
      <c r="B1129" s="5" t="s">
        <v>4682</v>
      </c>
      <c r="C1129" s="18" t="s">
        <v>13935</v>
      </c>
      <c r="D1129" s="5" t="s">
        <v>13958</v>
      </c>
      <c r="E1129" s="5" t="s">
        <v>14383</v>
      </c>
      <c r="F1129" s="23">
        <v>299</v>
      </c>
      <c r="G1129" s="26">
        <v>999</v>
      </c>
      <c r="H1129" s="43">
        <v>0.7</v>
      </c>
      <c r="I1129" s="6" t="str">
        <f t="shared" si="34"/>
        <v>50 to 75%</v>
      </c>
      <c r="J1129" s="5">
        <v>4.3</v>
      </c>
      <c r="K1129" s="5" t="str">
        <f t="shared" si="35"/>
        <v>4.0 - 4.5</v>
      </c>
      <c r="L1129" s="9">
        <v>8891</v>
      </c>
      <c r="M1129"/>
    </row>
    <row r="1130" spans="1:13" ht="17" x14ac:dyDescent="0.25">
      <c r="A1130" s="11" t="s">
        <v>2513</v>
      </c>
      <c r="B1130" s="5" t="s">
        <v>2514</v>
      </c>
      <c r="C1130" s="18" t="s">
        <v>13935</v>
      </c>
      <c r="D1130" s="5" t="s">
        <v>13933</v>
      </c>
      <c r="E1130" s="5" t="s">
        <v>14348</v>
      </c>
      <c r="F1130" s="23">
        <v>299</v>
      </c>
      <c r="G1130" s="26">
        <v>700</v>
      </c>
      <c r="H1130" s="43">
        <v>0.56999999999999995</v>
      </c>
      <c r="I1130" s="6" t="str">
        <f t="shared" si="34"/>
        <v>50 to 75%</v>
      </c>
      <c r="J1130" s="5">
        <v>4.4000000000000004</v>
      </c>
      <c r="K1130" s="5" t="str">
        <f t="shared" si="35"/>
        <v>4.0 - 4.5</v>
      </c>
      <c r="L1130" s="9">
        <v>8714</v>
      </c>
      <c r="M1130"/>
    </row>
    <row r="1131" spans="1:13" ht="17" x14ac:dyDescent="0.25">
      <c r="A1131" s="11" t="s">
        <v>4874</v>
      </c>
      <c r="B1131" s="5" t="s">
        <v>4875</v>
      </c>
      <c r="C1131" s="18" t="s">
        <v>13935</v>
      </c>
      <c r="D1131" s="5" t="s">
        <v>13958</v>
      </c>
      <c r="E1131" s="5" t="s">
        <v>14363</v>
      </c>
      <c r="F1131" s="23">
        <v>299</v>
      </c>
      <c r="G1131" s="26">
        <v>599</v>
      </c>
      <c r="H1131" s="43">
        <v>0.5</v>
      </c>
      <c r="I1131" s="6" t="str">
        <f t="shared" si="34"/>
        <v>25 to 50%</v>
      </c>
      <c r="J1131" s="5">
        <v>4.3</v>
      </c>
      <c r="K1131" s="5" t="str">
        <f t="shared" si="35"/>
        <v>4.0 - 4.5</v>
      </c>
      <c r="L1131" s="9">
        <v>4674</v>
      </c>
      <c r="M1131"/>
    </row>
    <row r="1132" spans="1:13" ht="17" x14ac:dyDescent="0.25">
      <c r="A1132" s="12" t="s">
        <v>6008</v>
      </c>
      <c r="B1132" s="7" t="s">
        <v>6009</v>
      </c>
      <c r="C1132" s="18" t="s">
        <v>13932</v>
      </c>
      <c r="D1132" s="7" t="s">
        <v>13968</v>
      </c>
      <c r="E1132" s="5" t="s">
        <v>14195</v>
      </c>
      <c r="F1132" s="24">
        <v>299</v>
      </c>
      <c r="G1132" s="27">
        <v>599</v>
      </c>
      <c r="H1132" s="42">
        <v>0.5</v>
      </c>
      <c r="I1132" s="6" t="str">
        <f t="shared" si="34"/>
        <v>25 to 50%</v>
      </c>
      <c r="J1132" s="7">
        <v>3.8</v>
      </c>
      <c r="K1132" s="7" t="str">
        <f t="shared" si="35"/>
        <v>2.5 - 3.9</v>
      </c>
      <c r="L1132" s="10">
        <v>3066</v>
      </c>
      <c r="M1132"/>
    </row>
    <row r="1133" spans="1:13" ht="17" x14ac:dyDescent="0.25">
      <c r="A1133" s="12" t="s">
        <v>1771</v>
      </c>
      <c r="B1133" s="7" t="s">
        <v>1772</v>
      </c>
      <c r="C1133" s="18" t="s">
        <v>13932</v>
      </c>
      <c r="D1133" s="7" t="s">
        <v>13933</v>
      </c>
      <c r="E1133" s="5" t="s">
        <v>14127</v>
      </c>
      <c r="F1133" s="24">
        <v>299</v>
      </c>
      <c r="G1133" s="27">
        <v>699</v>
      </c>
      <c r="H1133" s="42">
        <v>0.56999999999999995</v>
      </c>
      <c r="I1133" s="6" t="str">
        <f t="shared" si="34"/>
        <v>50 to 75%</v>
      </c>
      <c r="J1133" s="7">
        <v>4.0999999999999996</v>
      </c>
      <c r="K1133" s="7" t="str">
        <f t="shared" si="35"/>
        <v>4.0 - 4.5</v>
      </c>
      <c r="L1133" s="10">
        <v>2957</v>
      </c>
      <c r="M1133"/>
    </row>
    <row r="1134" spans="1:13" ht="17" x14ac:dyDescent="0.25">
      <c r="A1134" s="11" t="s">
        <v>8465</v>
      </c>
      <c r="B1134" s="5" t="s">
        <v>8466</v>
      </c>
      <c r="C1134" s="18" t="s">
        <v>13932</v>
      </c>
      <c r="D1134" s="5" t="s">
        <v>13994</v>
      </c>
      <c r="E1134" s="5" t="s">
        <v>14231</v>
      </c>
      <c r="F1134" s="23">
        <v>299</v>
      </c>
      <c r="G1134" s="26">
        <v>1499</v>
      </c>
      <c r="H1134" s="43">
        <v>0.8</v>
      </c>
      <c r="I1134" s="6" t="str">
        <f t="shared" si="34"/>
        <v>Above 75%</v>
      </c>
      <c r="J1134" s="5">
        <v>4.2</v>
      </c>
      <c r="K1134" s="5" t="str">
        <f t="shared" si="35"/>
        <v>4.0 - 4.5</v>
      </c>
      <c r="L1134" s="9">
        <v>2868</v>
      </c>
      <c r="M1134"/>
    </row>
    <row r="1135" spans="1:13" ht="17" x14ac:dyDescent="0.25">
      <c r="A1135" s="12" t="s">
        <v>312</v>
      </c>
      <c r="B1135" s="7" t="s">
        <v>313</v>
      </c>
      <c r="C1135" s="18" t="s">
        <v>13932</v>
      </c>
      <c r="D1135" s="7" t="s">
        <v>13933</v>
      </c>
      <c r="E1135" s="5" t="s">
        <v>14078</v>
      </c>
      <c r="F1135" s="24">
        <v>299</v>
      </c>
      <c r="G1135" s="27">
        <v>399</v>
      </c>
      <c r="H1135" s="42">
        <v>0.25</v>
      </c>
      <c r="I1135" s="6" t="str">
        <f t="shared" si="34"/>
        <v>5 to 25%</v>
      </c>
      <c r="J1135" s="7">
        <v>4</v>
      </c>
      <c r="K1135" s="7" t="str">
        <f t="shared" si="35"/>
        <v>4.0 - 4.5</v>
      </c>
      <c r="L1135" s="10">
        <v>2766</v>
      </c>
      <c r="M1135"/>
    </row>
    <row r="1136" spans="1:13" ht="17" x14ac:dyDescent="0.25">
      <c r="A1136" s="11" t="s">
        <v>312</v>
      </c>
      <c r="B1136" s="5" t="s">
        <v>313</v>
      </c>
      <c r="C1136" s="18" t="s">
        <v>13932</v>
      </c>
      <c r="D1136" s="5" t="s">
        <v>13933</v>
      </c>
      <c r="E1136" s="5" t="s">
        <v>14078</v>
      </c>
      <c r="F1136" s="23">
        <v>299</v>
      </c>
      <c r="G1136" s="26">
        <v>399</v>
      </c>
      <c r="H1136" s="43">
        <v>0.25</v>
      </c>
      <c r="I1136" s="6" t="str">
        <f t="shared" si="34"/>
        <v>5 to 25%</v>
      </c>
      <c r="J1136" s="5">
        <v>4</v>
      </c>
      <c r="K1136" s="5" t="str">
        <f t="shared" si="35"/>
        <v>4.0 - 4.5</v>
      </c>
      <c r="L1136" s="9">
        <v>2766</v>
      </c>
      <c r="M1136"/>
    </row>
    <row r="1137" spans="1:13" ht="17" x14ac:dyDescent="0.25">
      <c r="A1137" s="12" t="s">
        <v>2493</v>
      </c>
      <c r="B1137" s="7" t="s">
        <v>2494</v>
      </c>
      <c r="C1137" s="18" t="s">
        <v>13932</v>
      </c>
      <c r="D1137" s="7" t="s">
        <v>13933</v>
      </c>
      <c r="E1137" s="5" t="s">
        <v>14077</v>
      </c>
      <c r="F1137" s="24">
        <v>299</v>
      </c>
      <c r="G1137" s="27">
        <v>999</v>
      </c>
      <c r="H1137" s="42">
        <v>0.7</v>
      </c>
      <c r="I1137" s="6" t="str">
        <f t="shared" si="34"/>
        <v>50 to 75%</v>
      </c>
      <c r="J1137" s="7">
        <v>4.3</v>
      </c>
      <c r="K1137" s="7" t="str">
        <f t="shared" si="35"/>
        <v>4.0 - 4.5</v>
      </c>
      <c r="L1137" s="10">
        <v>2651</v>
      </c>
      <c r="M1137"/>
    </row>
    <row r="1138" spans="1:13" ht="17" x14ac:dyDescent="0.25">
      <c r="A1138" s="12" t="s">
        <v>7822</v>
      </c>
      <c r="B1138" s="7" t="s">
        <v>7823</v>
      </c>
      <c r="C1138" s="18" t="s">
        <v>13932</v>
      </c>
      <c r="D1138" s="7" t="s">
        <v>13978</v>
      </c>
      <c r="E1138" s="5" t="s">
        <v>14412</v>
      </c>
      <c r="F1138" s="24">
        <v>299</v>
      </c>
      <c r="G1138" s="27">
        <v>990</v>
      </c>
      <c r="H1138" s="42">
        <v>0.7</v>
      </c>
      <c r="I1138" s="6" t="str">
        <f t="shared" si="34"/>
        <v>50 to 75%</v>
      </c>
      <c r="J1138" s="7">
        <v>4.5</v>
      </c>
      <c r="K1138" s="7" t="str">
        <f t="shared" si="35"/>
        <v>4.5 +</v>
      </c>
      <c r="L1138" s="10">
        <v>2453</v>
      </c>
      <c r="M1138"/>
    </row>
    <row r="1139" spans="1:13" ht="17" x14ac:dyDescent="0.25">
      <c r="A1139" s="11" t="s">
        <v>2448</v>
      </c>
      <c r="B1139" s="5" t="s">
        <v>2449</v>
      </c>
      <c r="C1139" s="18" t="s">
        <v>13932</v>
      </c>
      <c r="D1139" s="5" t="s">
        <v>13933</v>
      </c>
      <c r="E1139" s="5" t="s">
        <v>14127</v>
      </c>
      <c r="F1139" s="23">
        <v>299</v>
      </c>
      <c r="G1139" s="26">
        <v>799</v>
      </c>
      <c r="H1139" s="43">
        <v>0.63</v>
      </c>
      <c r="I1139" s="6" t="str">
        <f t="shared" si="34"/>
        <v>50 to 75%</v>
      </c>
      <c r="J1139" s="5">
        <v>4.2</v>
      </c>
      <c r="K1139" s="5" t="str">
        <f t="shared" si="35"/>
        <v>4.0 - 4.5</v>
      </c>
      <c r="L1139" s="9">
        <v>2117</v>
      </c>
      <c r="M1139"/>
    </row>
    <row r="1140" spans="1:13" ht="17" x14ac:dyDescent="0.25">
      <c r="A1140" s="12" t="s">
        <v>3207</v>
      </c>
      <c r="B1140" s="7" t="s">
        <v>3208</v>
      </c>
      <c r="C1140" s="18" t="s">
        <v>13932</v>
      </c>
      <c r="D1140" s="7" t="s">
        <v>13933</v>
      </c>
      <c r="E1140" s="5" t="s">
        <v>14127</v>
      </c>
      <c r="F1140" s="24">
        <v>299</v>
      </c>
      <c r="G1140" s="27">
        <v>799</v>
      </c>
      <c r="H1140" s="42">
        <v>0.63</v>
      </c>
      <c r="I1140" s="6" t="str">
        <f t="shared" si="34"/>
        <v>50 to 75%</v>
      </c>
      <c r="J1140" s="7">
        <v>4.3</v>
      </c>
      <c r="K1140" s="7" t="str">
        <f t="shared" si="35"/>
        <v>4.0 - 4.5</v>
      </c>
      <c r="L1140" s="10">
        <v>1902</v>
      </c>
      <c r="M1140"/>
    </row>
    <row r="1141" spans="1:13" ht="17" x14ac:dyDescent="0.25">
      <c r="A1141" s="11" t="s">
        <v>5350</v>
      </c>
      <c r="B1141" s="5" t="s">
        <v>5351</v>
      </c>
      <c r="C1141" s="18" t="s">
        <v>13932</v>
      </c>
      <c r="D1141" s="5" t="s">
        <v>13964</v>
      </c>
      <c r="E1141" s="5" t="s">
        <v>14080</v>
      </c>
      <c r="F1141" s="23">
        <v>299</v>
      </c>
      <c r="G1141" s="26">
        <v>599</v>
      </c>
      <c r="H1141" s="43">
        <v>0.5</v>
      </c>
      <c r="I1141" s="6" t="str">
        <f t="shared" si="34"/>
        <v>25 to 50%</v>
      </c>
      <c r="J1141" s="5">
        <v>4.0999999999999996</v>
      </c>
      <c r="K1141" s="5" t="str">
        <f t="shared" si="35"/>
        <v>4.0 - 4.5</v>
      </c>
      <c r="L1141" s="9">
        <v>1597</v>
      </c>
      <c r="M1141"/>
    </row>
    <row r="1142" spans="1:13" ht="17" x14ac:dyDescent="0.25">
      <c r="A1142" s="11" t="s">
        <v>1048</v>
      </c>
      <c r="B1142" s="5" t="s">
        <v>1049</v>
      </c>
      <c r="C1142" s="18" t="s">
        <v>13935</v>
      </c>
      <c r="D1142" s="5" t="s">
        <v>13937</v>
      </c>
      <c r="E1142" s="5" t="s">
        <v>14110</v>
      </c>
      <c r="F1142" s="23">
        <v>299</v>
      </c>
      <c r="G1142" s="26">
        <v>899</v>
      </c>
      <c r="H1142" s="43">
        <v>0.67</v>
      </c>
      <c r="I1142" s="6" t="str">
        <f t="shared" si="34"/>
        <v>50 to 75%</v>
      </c>
      <c r="J1142" s="5">
        <v>4</v>
      </c>
      <c r="K1142" s="5" t="str">
        <f t="shared" si="35"/>
        <v>4.0 - 4.5</v>
      </c>
      <c r="L1142" s="9">
        <v>1588</v>
      </c>
      <c r="M1142"/>
    </row>
    <row r="1143" spans="1:13" ht="17" x14ac:dyDescent="0.25">
      <c r="A1143" s="11" t="s">
        <v>3102</v>
      </c>
      <c r="B1143" s="5" t="s">
        <v>3103</v>
      </c>
      <c r="C1143" s="18" t="s">
        <v>13932</v>
      </c>
      <c r="D1143" s="5" t="s">
        <v>13933</v>
      </c>
      <c r="E1143" s="5" t="s">
        <v>14127</v>
      </c>
      <c r="F1143" s="23">
        <v>299</v>
      </c>
      <c r="G1143" s="26">
        <v>699</v>
      </c>
      <c r="H1143" s="43">
        <v>0.56999999999999995</v>
      </c>
      <c r="I1143" s="6" t="str">
        <f t="shared" si="34"/>
        <v>50 to 75%</v>
      </c>
      <c r="J1143" s="5">
        <v>3.9</v>
      </c>
      <c r="K1143" s="5" t="str">
        <f t="shared" si="35"/>
        <v>2.5 - 3.9</v>
      </c>
      <c r="L1143" s="9">
        <v>1454</v>
      </c>
      <c r="M1143"/>
    </row>
    <row r="1144" spans="1:13" ht="17" x14ac:dyDescent="0.25">
      <c r="A1144" s="12" t="s">
        <v>1634</v>
      </c>
      <c r="B1144" s="7" t="s">
        <v>1635</v>
      </c>
      <c r="C1144" s="18" t="s">
        <v>13935</v>
      </c>
      <c r="D1144" s="7" t="s">
        <v>13937</v>
      </c>
      <c r="E1144" s="5" t="s">
        <v>14357</v>
      </c>
      <c r="F1144" s="24">
        <v>299</v>
      </c>
      <c r="G1144" s="27">
        <v>1199</v>
      </c>
      <c r="H1144" s="42">
        <v>0.75</v>
      </c>
      <c r="I1144" s="6" t="str">
        <f t="shared" si="34"/>
        <v>50 to 75%</v>
      </c>
      <c r="J1144" s="7">
        <v>3.9</v>
      </c>
      <c r="K1144" s="7" t="str">
        <f t="shared" si="35"/>
        <v>2.5 - 3.9</v>
      </c>
      <c r="L1144" s="10">
        <v>1193</v>
      </c>
      <c r="M1144"/>
    </row>
    <row r="1145" spans="1:13" ht="17" x14ac:dyDescent="0.25">
      <c r="A1145" s="12" t="s">
        <v>11866</v>
      </c>
      <c r="B1145" s="7" t="s">
        <v>11867</v>
      </c>
      <c r="C1145" s="18" t="s">
        <v>13972</v>
      </c>
      <c r="D1145" s="7" t="s">
        <v>14022</v>
      </c>
      <c r="E1145" s="5" t="s">
        <v>14308</v>
      </c>
      <c r="F1145" s="24">
        <v>299</v>
      </c>
      <c r="G1145" s="27">
        <v>499</v>
      </c>
      <c r="H1145" s="42">
        <v>0.4</v>
      </c>
      <c r="I1145" s="6" t="str">
        <f t="shared" si="34"/>
        <v>25 to 50%</v>
      </c>
      <c r="J1145" s="7">
        <v>3.9</v>
      </c>
      <c r="K1145" s="7" t="str">
        <f t="shared" si="35"/>
        <v>2.5 - 3.9</v>
      </c>
      <c r="L1145" s="10">
        <v>1015</v>
      </c>
      <c r="M1145"/>
    </row>
    <row r="1146" spans="1:13" ht="17" x14ac:dyDescent="0.25">
      <c r="A1146" s="11" t="s">
        <v>2081</v>
      </c>
      <c r="B1146" s="5" t="s">
        <v>2082</v>
      </c>
      <c r="C1146" s="18" t="s">
        <v>13935</v>
      </c>
      <c r="D1146" s="5" t="s">
        <v>13937</v>
      </c>
      <c r="E1146" s="5" t="s">
        <v>14135</v>
      </c>
      <c r="F1146" s="23">
        <v>299</v>
      </c>
      <c r="G1146" s="26">
        <v>999</v>
      </c>
      <c r="H1146" s="43">
        <v>0.7</v>
      </c>
      <c r="I1146" s="6" t="str">
        <f t="shared" si="34"/>
        <v>50 to 75%</v>
      </c>
      <c r="J1146" s="5">
        <v>3.8</v>
      </c>
      <c r="K1146" s="5" t="str">
        <f t="shared" si="35"/>
        <v>2.5 - 3.9</v>
      </c>
      <c r="L1146" s="9">
        <v>928</v>
      </c>
      <c r="M1146"/>
    </row>
    <row r="1147" spans="1:13" ht="17" x14ac:dyDescent="0.25">
      <c r="A1147" s="11" t="s">
        <v>6694</v>
      </c>
      <c r="B1147" s="5" t="s">
        <v>6695</v>
      </c>
      <c r="C1147" s="18" t="s">
        <v>13932</v>
      </c>
      <c r="D1147" s="5" t="s">
        <v>13967</v>
      </c>
      <c r="E1147" s="5" t="s">
        <v>14381</v>
      </c>
      <c r="F1147" s="23">
        <v>299</v>
      </c>
      <c r="G1147" s="26">
        <v>1499</v>
      </c>
      <c r="H1147" s="43">
        <v>0.8</v>
      </c>
      <c r="I1147" s="6" t="str">
        <f t="shared" si="34"/>
        <v>Above 75%</v>
      </c>
      <c r="J1147" s="5">
        <v>4.2</v>
      </c>
      <c r="K1147" s="5" t="str">
        <f t="shared" si="35"/>
        <v>4.0 - 4.5</v>
      </c>
      <c r="L1147" s="9">
        <v>903</v>
      </c>
      <c r="M1147"/>
    </row>
    <row r="1148" spans="1:13" ht="17" x14ac:dyDescent="0.25">
      <c r="A1148" s="12" t="s">
        <v>1089</v>
      </c>
      <c r="B1148" s="7" t="s">
        <v>1090</v>
      </c>
      <c r="C1148" s="18" t="s">
        <v>13932</v>
      </c>
      <c r="D1148" s="7" t="s">
        <v>13933</v>
      </c>
      <c r="E1148" s="5" t="s">
        <v>14358</v>
      </c>
      <c r="F1148" s="24">
        <v>299</v>
      </c>
      <c r="G1148" s="27">
        <v>999</v>
      </c>
      <c r="H1148" s="42">
        <v>0.7</v>
      </c>
      <c r="I1148" s="6" t="str">
        <f t="shared" si="34"/>
        <v>50 to 75%</v>
      </c>
      <c r="J1148" s="7">
        <v>4.3</v>
      </c>
      <c r="K1148" s="7" t="str">
        <f t="shared" si="35"/>
        <v>4.0 - 4.5</v>
      </c>
      <c r="L1148" s="10">
        <v>766</v>
      </c>
      <c r="M1148"/>
    </row>
    <row r="1149" spans="1:13" ht="17" x14ac:dyDescent="0.25">
      <c r="A1149" s="12" t="s">
        <v>2682</v>
      </c>
      <c r="B1149" s="7" t="s">
        <v>2683</v>
      </c>
      <c r="C1149" s="18" t="s">
        <v>13935</v>
      </c>
      <c r="D1149" s="7" t="s">
        <v>13937</v>
      </c>
      <c r="E1149" s="5" t="s">
        <v>14137</v>
      </c>
      <c r="F1149" s="24">
        <v>299</v>
      </c>
      <c r="G1149" s="27">
        <v>599</v>
      </c>
      <c r="H1149" s="42">
        <v>0.5</v>
      </c>
      <c r="I1149" s="6" t="str">
        <f t="shared" si="34"/>
        <v>25 to 50%</v>
      </c>
      <c r="J1149" s="7">
        <v>3.7</v>
      </c>
      <c r="K1149" s="7" t="str">
        <f t="shared" si="35"/>
        <v>2.5 - 3.9</v>
      </c>
      <c r="L1149" s="10">
        <v>708</v>
      </c>
      <c r="M1149"/>
    </row>
    <row r="1150" spans="1:13" ht="17" x14ac:dyDescent="0.25">
      <c r="A1150" s="11" t="s">
        <v>4615</v>
      </c>
      <c r="B1150" s="5" t="s">
        <v>4616</v>
      </c>
      <c r="C1150" s="18" t="s">
        <v>13935</v>
      </c>
      <c r="D1150" s="5" t="s">
        <v>13958</v>
      </c>
      <c r="E1150" s="5" t="s">
        <v>14176</v>
      </c>
      <c r="F1150" s="23">
        <v>299</v>
      </c>
      <c r="G1150" s="26">
        <v>1199</v>
      </c>
      <c r="H1150" s="43">
        <v>0.75</v>
      </c>
      <c r="I1150" s="6" t="str">
        <f t="shared" si="34"/>
        <v>50 to 75%</v>
      </c>
      <c r="J1150" s="5">
        <v>4.5</v>
      </c>
      <c r="K1150" s="5" t="str">
        <f t="shared" si="35"/>
        <v>4.5 +</v>
      </c>
      <c r="L1150" s="9">
        <v>596</v>
      </c>
      <c r="M1150"/>
    </row>
    <row r="1151" spans="1:13" ht="17" x14ac:dyDescent="0.25">
      <c r="A1151" s="12" t="s">
        <v>1871</v>
      </c>
      <c r="B1151" s="7" t="s">
        <v>1872</v>
      </c>
      <c r="C1151" s="18" t="s">
        <v>13935</v>
      </c>
      <c r="D1151" s="7" t="s">
        <v>13937</v>
      </c>
      <c r="E1151" s="5" t="s">
        <v>14357</v>
      </c>
      <c r="F1151" s="24">
        <v>299</v>
      </c>
      <c r="G1151" s="27">
        <v>1199</v>
      </c>
      <c r="H1151" s="42">
        <v>0.75</v>
      </c>
      <c r="I1151" s="6" t="str">
        <f t="shared" si="34"/>
        <v>50 to 75%</v>
      </c>
      <c r="J1151" s="7">
        <v>3.7</v>
      </c>
      <c r="K1151" s="7" t="str">
        <f t="shared" si="35"/>
        <v>2.5 - 3.9</v>
      </c>
      <c r="L1151" s="10">
        <v>490</v>
      </c>
      <c r="M1151"/>
    </row>
    <row r="1152" spans="1:13" ht="17" x14ac:dyDescent="0.25">
      <c r="A1152" s="12" t="s">
        <v>2284</v>
      </c>
      <c r="B1152" s="7" t="s">
        <v>2285</v>
      </c>
      <c r="C1152" s="18" t="s">
        <v>13935</v>
      </c>
      <c r="D1152" s="7" t="s">
        <v>13937</v>
      </c>
      <c r="E1152" s="5" t="s">
        <v>14357</v>
      </c>
      <c r="F1152" s="24">
        <v>299</v>
      </c>
      <c r="G1152" s="27">
        <v>1199</v>
      </c>
      <c r="H1152" s="42">
        <v>0.75</v>
      </c>
      <c r="I1152" s="6" t="str">
        <f t="shared" si="34"/>
        <v>50 to 75%</v>
      </c>
      <c r="J1152" s="7">
        <v>3.5</v>
      </c>
      <c r="K1152" s="7" t="str">
        <f t="shared" si="35"/>
        <v>2.5 - 3.9</v>
      </c>
      <c r="L1152" s="10">
        <v>466</v>
      </c>
      <c r="M1152"/>
    </row>
    <row r="1153" spans="1:13" ht="17" x14ac:dyDescent="0.25">
      <c r="A1153" s="12" t="s">
        <v>2153</v>
      </c>
      <c r="B1153" s="7" t="s">
        <v>2154</v>
      </c>
      <c r="C1153" s="18" t="s">
        <v>13935</v>
      </c>
      <c r="D1153" s="7" t="s">
        <v>13937</v>
      </c>
      <c r="E1153" s="5" t="s">
        <v>14137</v>
      </c>
      <c r="F1153" s="24">
        <v>299</v>
      </c>
      <c r="G1153" s="27">
        <v>899</v>
      </c>
      <c r="H1153" s="42">
        <v>0.67</v>
      </c>
      <c r="I1153" s="6" t="str">
        <f t="shared" si="34"/>
        <v>50 to 75%</v>
      </c>
      <c r="J1153" s="7">
        <v>3.8</v>
      </c>
      <c r="K1153" s="7" t="str">
        <f t="shared" si="35"/>
        <v>2.5 - 3.9</v>
      </c>
      <c r="L1153" s="10">
        <v>425</v>
      </c>
      <c r="M1153"/>
    </row>
    <row r="1154" spans="1:13" ht="17" x14ac:dyDescent="0.25">
      <c r="A1154" s="11" t="s">
        <v>12331</v>
      </c>
      <c r="B1154" s="5" t="s">
        <v>12332</v>
      </c>
      <c r="C1154" s="18" t="s">
        <v>13972</v>
      </c>
      <c r="D1154" s="5" t="s">
        <v>14036</v>
      </c>
      <c r="E1154" s="5" t="s">
        <v>14313</v>
      </c>
      <c r="F1154" s="23">
        <v>299</v>
      </c>
      <c r="G1154" s="26">
        <v>595</v>
      </c>
      <c r="H1154" s="43">
        <v>0.5</v>
      </c>
      <c r="I1154" s="6" t="str">
        <f t="shared" ref="I1154:I1217" si="36">IF(H1154&lt;5%,"Below 5%",IF(H1154 &lt;= 25%,"5 to 25%",IF(H1154&lt;= 50%,"25 to 50%", IF(H1154 &lt;=75%, "50 to 75%","Above 75%"))))</f>
        <v>25 to 50%</v>
      </c>
      <c r="J1154" s="5">
        <v>4</v>
      </c>
      <c r="K1154" s="5" t="str">
        <f t="shared" ref="K1154:K1217" si="37">IF(J1154&lt;2.5,"&lt; 2.5",IF(J1154&lt;4,"2.5 - 3.9",IF(J1154&lt;4.5,"4.0 - 4.5","4.5 +")))</f>
        <v>4.0 - 4.5</v>
      </c>
      <c r="L1154" s="9">
        <v>314</v>
      </c>
      <c r="M1154"/>
    </row>
    <row r="1155" spans="1:13" ht="17" x14ac:dyDescent="0.25">
      <c r="A1155" s="11" t="s">
        <v>3082</v>
      </c>
      <c r="B1155" s="5" t="s">
        <v>3083</v>
      </c>
      <c r="C1155" s="18" t="s">
        <v>13935</v>
      </c>
      <c r="D1155" s="5" t="s">
        <v>13933</v>
      </c>
      <c r="E1155" s="5" t="s">
        <v>14158</v>
      </c>
      <c r="F1155" s="23">
        <v>299</v>
      </c>
      <c r="G1155" s="26">
        <v>599</v>
      </c>
      <c r="H1155" s="43">
        <v>0.5</v>
      </c>
      <c r="I1155" s="6" t="str">
        <f t="shared" si="36"/>
        <v>25 to 50%</v>
      </c>
      <c r="J1155" s="5">
        <v>4</v>
      </c>
      <c r="K1155" s="5" t="str">
        <f t="shared" si="37"/>
        <v>4.0 - 4.5</v>
      </c>
      <c r="L1155" s="9">
        <v>171</v>
      </c>
      <c r="M1155"/>
    </row>
    <row r="1156" spans="1:13" ht="17" x14ac:dyDescent="0.25">
      <c r="A1156" s="11" t="s">
        <v>3040</v>
      </c>
      <c r="B1156" s="5" t="s">
        <v>3041</v>
      </c>
      <c r="C1156" s="18" t="s">
        <v>13932</v>
      </c>
      <c r="D1156" s="5" t="s">
        <v>13933</v>
      </c>
      <c r="E1156" s="5" t="s">
        <v>14374</v>
      </c>
      <c r="F1156" s="23">
        <v>299</v>
      </c>
      <c r="G1156" s="26">
        <v>799</v>
      </c>
      <c r="H1156" s="43">
        <v>0.63</v>
      </c>
      <c r="I1156" s="6" t="str">
        <f t="shared" si="36"/>
        <v>50 to 75%</v>
      </c>
      <c r="J1156" s="5">
        <v>4</v>
      </c>
      <c r="K1156" s="5" t="str">
        <f t="shared" si="37"/>
        <v>4.0 - 4.5</v>
      </c>
      <c r="L1156" s="9">
        <v>151</v>
      </c>
      <c r="M1156"/>
    </row>
    <row r="1157" spans="1:13" ht="17" x14ac:dyDescent="0.25">
      <c r="A1157" s="11" t="s">
        <v>9103</v>
      </c>
      <c r="B1157" s="5" t="s">
        <v>9104</v>
      </c>
      <c r="C1157" s="18" t="s">
        <v>13932</v>
      </c>
      <c r="D1157" s="5" t="s">
        <v>13987</v>
      </c>
      <c r="E1157" s="5" t="s">
        <v>14355</v>
      </c>
      <c r="F1157" s="23">
        <v>298</v>
      </c>
      <c r="G1157" s="26">
        <v>999</v>
      </c>
      <c r="H1157" s="43">
        <v>0.7</v>
      </c>
      <c r="I1157" s="6" t="str">
        <f t="shared" si="36"/>
        <v>50 to 75%</v>
      </c>
      <c r="J1157" s="5">
        <v>4.3</v>
      </c>
      <c r="K1157" s="5" t="str">
        <f t="shared" si="37"/>
        <v>4.0 - 4.5</v>
      </c>
      <c r="L1157" s="9">
        <v>1552</v>
      </c>
      <c r="M1157"/>
    </row>
    <row r="1158" spans="1:13" ht="17" x14ac:dyDescent="0.25">
      <c r="A1158" s="12" t="s">
        <v>10822</v>
      </c>
      <c r="B1158" s="7" t="s">
        <v>10823</v>
      </c>
      <c r="C1158" s="18" t="s">
        <v>13972</v>
      </c>
      <c r="D1158" s="7" t="s">
        <v>14022</v>
      </c>
      <c r="E1158" s="5" t="s">
        <v>14434</v>
      </c>
      <c r="F1158" s="24">
        <v>298</v>
      </c>
      <c r="G1158" s="27">
        <v>499</v>
      </c>
      <c r="H1158" s="42">
        <v>0.4</v>
      </c>
      <c r="I1158" s="6" t="str">
        <f t="shared" si="36"/>
        <v>25 to 50%</v>
      </c>
      <c r="J1158" s="7">
        <v>4.4000000000000004</v>
      </c>
      <c r="K1158" s="7" t="str">
        <f t="shared" si="37"/>
        <v>4.0 - 4.5</v>
      </c>
      <c r="L1158" s="10">
        <v>290</v>
      </c>
      <c r="M1158"/>
    </row>
    <row r="1159" spans="1:13" ht="17" x14ac:dyDescent="0.25">
      <c r="A1159" s="11" t="s">
        <v>12859</v>
      </c>
      <c r="B1159" s="5" t="s">
        <v>12860</v>
      </c>
      <c r="C1159" s="18" t="s">
        <v>13972</v>
      </c>
      <c r="D1159" s="5" t="s">
        <v>14023</v>
      </c>
      <c r="E1159" s="5" t="s">
        <v>14327</v>
      </c>
      <c r="F1159" s="23">
        <v>295</v>
      </c>
      <c r="G1159" s="26">
        <v>599</v>
      </c>
      <c r="H1159" s="43">
        <v>0.51</v>
      </c>
      <c r="I1159" s="6" t="str">
        <f t="shared" si="36"/>
        <v>50 to 75%</v>
      </c>
      <c r="J1159" s="5">
        <v>4</v>
      </c>
      <c r="K1159" s="5" t="str">
        <f t="shared" si="37"/>
        <v>4.0 - 4.5</v>
      </c>
      <c r="L1159" s="9">
        <v>1644</v>
      </c>
      <c r="M1159"/>
    </row>
    <row r="1160" spans="1:13" ht="17" x14ac:dyDescent="0.25">
      <c r="A1160" s="12" t="s">
        <v>6120</v>
      </c>
      <c r="B1160" s="7" t="s">
        <v>6121</v>
      </c>
      <c r="C1160" s="18" t="s">
        <v>13932</v>
      </c>
      <c r="D1160" s="7" t="s">
        <v>13985</v>
      </c>
      <c r="E1160" s="5" t="s">
        <v>14392</v>
      </c>
      <c r="F1160" s="24">
        <v>294</v>
      </c>
      <c r="G1160" s="27">
        <v>4999</v>
      </c>
      <c r="H1160" s="42">
        <v>0.94</v>
      </c>
      <c r="I1160" s="6" t="str">
        <f t="shared" si="36"/>
        <v>Above 75%</v>
      </c>
      <c r="J1160" s="7">
        <v>4.3</v>
      </c>
      <c r="K1160" s="7" t="str">
        <f t="shared" si="37"/>
        <v>4.0 - 4.5</v>
      </c>
      <c r="L1160" s="10">
        <v>4426</v>
      </c>
      <c r="M1160"/>
    </row>
    <row r="1161" spans="1:13" ht="17" x14ac:dyDescent="0.25">
      <c r="A1161" s="12" t="s">
        <v>9182</v>
      </c>
      <c r="B1161" s="7" t="s">
        <v>9183</v>
      </c>
      <c r="C1161" s="18" t="s">
        <v>13972</v>
      </c>
      <c r="D1161" s="7" t="s">
        <v>14023</v>
      </c>
      <c r="E1161" s="5" t="s">
        <v>14244</v>
      </c>
      <c r="F1161" s="24">
        <v>293</v>
      </c>
      <c r="G1161" s="27">
        <v>499</v>
      </c>
      <c r="H1161" s="42">
        <v>0.41</v>
      </c>
      <c r="I1161" s="6" t="str">
        <f t="shared" si="36"/>
        <v>25 to 50%</v>
      </c>
      <c r="J1161" s="7">
        <v>3.9</v>
      </c>
      <c r="K1161" s="7" t="str">
        <f t="shared" si="37"/>
        <v>2.5 - 3.9</v>
      </c>
      <c r="L1161" s="10">
        <v>44994</v>
      </c>
      <c r="M1161"/>
    </row>
    <row r="1162" spans="1:13" ht="17" x14ac:dyDescent="0.25">
      <c r="A1162" s="11" t="s">
        <v>12903</v>
      </c>
      <c r="B1162" s="5" t="s">
        <v>12904</v>
      </c>
      <c r="C1162" s="18" t="s">
        <v>13972</v>
      </c>
      <c r="D1162" s="5" t="s">
        <v>14046</v>
      </c>
      <c r="E1162" s="5" t="s">
        <v>14328</v>
      </c>
      <c r="F1162" s="23">
        <v>293</v>
      </c>
      <c r="G1162" s="26">
        <v>499</v>
      </c>
      <c r="H1162" s="43">
        <v>0.41</v>
      </c>
      <c r="I1162" s="6" t="str">
        <f t="shared" si="36"/>
        <v>25 to 50%</v>
      </c>
      <c r="J1162" s="5">
        <v>4.0999999999999996</v>
      </c>
      <c r="K1162" s="5" t="str">
        <f t="shared" si="37"/>
        <v>4.0 - 4.5</v>
      </c>
      <c r="L1162" s="9">
        <v>1456</v>
      </c>
      <c r="M1162"/>
    </row>
    <row r="1163" spans="1:13" ht="17" x14ac:dyDescent="0.25">
      <c r="A1163" s="11" t="s">
        <v>10273</v>
      </c>
      <c r="B1163" s="5" t="s">
        <v>10274</v>
      </c>
      <c r="C1163" s="18" t="s">
        <v>13972</v>
      </c>
      <c r="D1163" s="5" t="s">
        <v>14046</v>
      </c>
      <c r="E1163" s="5" t="s">
        <v>14119</v>
      </c>
      <c r="F1163" s="23">
        <v>292</v>
      </c>
      <c r="G1163" s="26">
        <v>499</v>
      </c>
      <c r="H1163" s="43">
        <v>0.41</v>
      </c>
      <c r="I1163" s="6" t="str">
        <f t="shared" si="36"/>
        <v>25 to 50%</v>
      </c>
      <c r="J1163" s="5">
        <v>4.0999999999999996</v>
      </c>
      <c r="K1163" s="5" t="str">
        <f t="shared" si="37"/>
        <v>4.0 - 4.5</v>
      </c>
      <c r="L1163" s="9">
        <v>4238</v>
      </c>
      <c r="M1163"/>
    </row>
    <row r="1164" spans="1:13" ht="17" x14ac:dyDescent="0.25">
      <c r="A1164" s="12" t="s">
        <v>975</v>
      </c>
      <c r="B1164" s="7" t="s">
        <v>976</v>
      </c>
      <c r="C1164" s="18" t="s">
        <v>13932</v>
      </c>
      <c r="D1164" s="7" t="s">
        <v>13934</v>
      </c>
      <c r="E1164" s="5" t="s">
        <v>14130</v>
      </c>
      <c r="F1164" s="24">
        <v>290</v>
      </c>
      <c r="G1164" s="27">
        <v>349</v>
      </c>
      <c r="H1164" s="42">
        <v>0.17</v>
      </c>
      <c r="I1164" s="6" t="str">
        <f t="shared" si="36"/>
        <v>5 to 25%</v>
      </c>
      <c r="J1164" s="7">
        <v>3.7</v>
      </c>
      <c r="K1164" s="7" t="str">
        <f t="shared" si="37"/>
        <v>2.5 - 3.9</v>
      </c>
      <c r="L1164" s="10">
        <v>1977</v>
      </c>
      <c r="M1164"/>
    </row>
    <row r="1165" spans="1:13" ht="17" x14ac:dyDescent="0.25">
      <c r="A1165" s="11" t="s">
        <v>5191</v>
      </c>
      <c r="B1165" s="5" t="s">
        <v>5192</v>
      </c>
      <c r="C1165" s="18" t="s">
        <v>13932</v>
      </c>
      <c r="D1165" s="8" t="s">
        <v>14346</v>
      </c>
      <c r="E1165" s="5" t="s">
        <v>14378</v>
      </c>
      <c r="F1165" s="23">
        <v>289</v>
      </c>
      <c r="G1165" s="26">
        <v>650</v>
      </c>
      <c r="H1165" s="43">
        <v>0.56000000000000005</v>
      </c>
      <c r="I1165" s="6" t="str">
        <f t="shared" si="36"/>
        <v>50 to 75%</v>
      </c>
      <c r="J1165" s="5">
        <v>4.3</v>
      </c>
      <c r="K1165" s="5" t="str">
        <f t="shared" si="37"/>
        <v>4.0 - 4.5</v>
      </c>
      <c r="L1165" s="9">
        <v>253105</v>
      </c>
      <c r="M1165"/>
    </row>
    <row r="1166" spans="1:13" ht="17" x14ac:dyDescent="0.25">
      <c r="A1166" s="12" t="s">
        <v>7015</v>
      </c>
      <c r="B1166" s="7" t="s">
        <v>7016</v>
      </c>
      <c r="C1166" s="18" t="s">
        <v>13932</v>
      </c>
      <c r="D1166" s="7" t="s">
        <v>13964</v>
      </c>
      <c r="E1166" s="5" t="s">
        <v>14149</v>
      </c>
      <c r="F1166" s="24">
        <v>289</v>
      </c>
      <c r="G1166" s="27">
        <v>590</v>
      </c>
      <c r="H1166" s="42">
        <v>0.51</v>
      </c>
      <c r="I1166" s="6" t="str">
        <f t="shared" si="36"/>
        <v>50 to 75%</v>
      </c>
      <c r="J1166" s="7">
        <v>4.4000000000000004</v>
      </c>
      <c r="K1166" s="7" t="str">
        <f t="shared" si="37"/>
        <v>4.0 - 4.5</v>
      </c>
      <c r="L1166" s="10">
        <v>25886</v>
      </c>
      <c r="M1166"/>
    </row>
    <row r="1167" spans="1:13" ht="17" x14ac:dyDescent="0.25">
      <c r="A1167" s="12" t="s">
        <v>6538</v>
      </c>
      <c r="B1167" s="7" t="s">
        <v>6539</v>
      </c>
      <c r="C1167" s="18" t="s">
        <v>13932</v>
      </c>
      <c r="D1167" s="7" t="s">
        <v>13965</v>
      </c>
      <c r="E1167" s="5" t="s">
        <v>14348</v>
      </c>
      <c r="F1167" s="24">
        <v>289</v>
      </c>
      <c r="G1167" s="27">
        <v>999</v>
      </c>
      <c r="H1167" s="42">
        <v>0.71</v>
      </c>
      <c r="I1167" s="6" t="str">
        <f t="shared" si="36"/>
        <v>50 to 75%</v>
      </c>
      <c r="J1167" s="7">
        <v>4.0999999999999996</v>
      </c>
      <c r="K1167" s="7" t="str">
        <f t="shared" si="37"/>
        <v>4.0 - 4.5</v>
      </c>
      <c r="L1167" s="10">
        <v>401</v>
      </c>
      <c r="M1167"/>
    </row>
    <row r="1168" spans="1:13" ht="17" x14ac:dyDescent="0.25">
      <c r="A1168" s="11" t="s">
        <v>7434</v>
      </c>
      <c r="B1168" s="5" t="s">
        <v>7435</v>
      </c>
      <c r="C1168" s="18" t="s">
        <v>13932</v>
      </c>
      <c r="D1168" s="5" t="s">
        <v>13933</v>
      </c>
      <c r="E1168" s="5" t="s">
        <v>14405</v>
      </c>
      <c r="F1168" s="23">
        <v>287</v>
      </c>
      <c r="G1168" s="26">
        <v>499</v>
      </c>
      <c r="H1168" s="43">
        <v>0.42</v>
      </c>
      <c r="I1168" s="6" t="str">
        <f t="shared" si="36"/>
        <v>25 to 50%</v>
      </c>
      <c r="J1168" s="5">
        <v>4.4000000000000004</v>
      </c>
      <c r="K1168" s="5" t="str">
        <f t="shared" si="37"/>
        <v>4.0 - 4.5</v>
      </c>
      <c r="L1168" s="9">
        <v>8076</v>
      </c>
      <c r="M1168"/>
    </row>
    <row r="1169" spans="1:13" ht="17" x14ac:dyDescent="0.25">
      <c r="A1169" s="12" t="s">
        <v>4842</v>
      </c>
      <c r="B1169" s="7" t="s">
        <v>4843</v>
      </c>
      <c r="C1169" s="18" t="s">
        <v>13935</v>
      </c>
      <c r="D1169" s="7" t="s">
        <v>14346</v>
      </c>
      <c r="E1169" s="5" t="s">
        <v>14387</v>
      </c>
      <c r="F1169" s="24">
        <v>281</v>
      </c>
      <c r="G1169" s="27">
        <v>1999</v>
      </c>
      <c r="H1169" s="42">
        <v>0.86</v>
      </c>
      <c r="I1169" s="6" t="str">
        <f t="shared" si="36"/>
        <v>Above 75%</v>
      </c>
      <c r="J1169" s="7">
        <v>2.8</v>
      </c>
      <c r="K1169" s="7" t="str">
        <f t="shared" si="37"/>
        <v>2.5 - 3.9</v>
      </c>
      <c r="L1169" s="10">
        <v>87</v>
      </c>
      <c r="M1169"/>
    </row>
    <row r="1170" spans="1:13" ht="17" x14ac:dyDescent="0.25">
      <c r="A1170" s="11" t="s">
        <v>6379</v>
      </c>
      <c r="B1170" s="5" t="s">
        <v>6380</v>
      </c>
      <c r="C1170" s="18" t="s">
        <v>13932</v>
      </c>
      <c r="D1170" s="5" t="s">
        <v>13964</v>
      </c>
      <c r="E1170" s="5" t="s">
        <v>14182</v>
      </c>
      <c r="F1170" s="23">
        <v>279</v>
      </c>
      <c r="G1170" s="26">
        <v>375</v>
      </c>
      <c r="H1170" s="43">
        <v>0.26</v>
      </c>
      <c r="I1170" s="6" t="str">
        <f t="shared" si="36"/>
        <v>25 to 50%</v>
      </c>
      <c r="J1170" s="5">
        <v>4.3</v>
      </c>
      <c r="K1170" s="5" t="str">
        <f t="shared" si="37"/>
        <v>4.0 - 4.5</v>
      </c>
      <c r="L1170" s="9">
        <v>31534</v>
      </c>
      <c r="M1170"/>
    </row>
    <row r="1171" spans="1:13" ht="17" x14ac:dyDescent="0.25">
      <c r="A1171" s="12" t="s">
        <v>245</v>
      </c>
      <c r="B1171" s="7" t="s">
        <v>246</v>
      </c>
      <c r="C1171" s="18" t="s">
        <v>13935</v>
      </c>
      <c r="D1171" s="7" t="s">
        <v>13933</v>
      </c>
      <c r="E1171" s="5" t="s">
        <v>14088</v>
      </c>
      <c r="F1171" s="24">
        <v>279</v>
      </c>
      <c r="G1171" s="27">
        <v>499</v>
      </c>
      <c r="H1171" s="42">
        <v>0.44</v>
      </c>
      <c r="I1171" s="6" t="str">
        <f t="shared" si="36"/>
        <v>25 to 50%</v>
      </c>
      <c r="J1171" s="7">
        <v>3.7</v>
      </c>
      <c r="K1171" s="7" t="str">
        <f t="shared" si="37"/>
        <v>2.5 - 3.9</v>
      </c>
      <c r="L1171" s="10">
        <v>10962</v>
      </c>
      <c r="M1171"/>
    </row>
    <row r="1172" spans="1:13" ht="17" x14ac:dyDescent="0.25">
      <c r="A1172" s="11" t="s">
        <v>245</v>
      </c>
      <c r="B1172" s="5" t="s">
        <v>246</v>
      </c>
      <c r="C1172" s="18" t="s">
        <v>13935</v>
      </c>
      <c r="D1172" s="5" t="s">
        <v>13933</v>
      </c>
      <c r="E1172" s="5" t="s">
        <v>14088</v>
      </c>
      <c r="F1172" s="23">
        <v>279</v>
      </c>
      <c r="G1172" s="26">
        <v>499</v>
      </c>
      <c r="H1172" s="43">
        <v>0.44</v>
      </c>
      <c r="I1172" s="6" t="str">
        <f t="shared" si="36"/>
        <v>25 to 50%</v>
      </c>
      <c r="J1172" s="5">
        <v>3.7</v>
      </c>
      <c r="K1172" s="5" t="str">
        <f t="shared" si="37"/>
        <v>2.5 - 3.9</v>
      </c>
      <c r="L1172" s="9">
        <v>10962</v>
      </c>
      <c r="M1172"/>
    </row>
    <row r="1173" spans="1:13" ht="17" x14ac:dyDescent="0.25">
      <c r="A1173" s="12" t="s">
        <v>8780</v>
      </c>
      <c r="B1173" s="7" t="s">
        <v>8781</v>
      </c>
      <c r="C1173" s="18" t="s">
        <v>13935</v>
      </c>
      <c r="D1173" s="7" t="s">
        <v>13955</v>
      </c>
      <c r="E1173" s="5" t="s">
        <v>14172</v>
      </c>
      <c r="F1173" s="24">
        <v>279</v>
      </c>
      <c r="G1173" s="27">
        <v>1299</v>
      </c>
      <c r="H1173" s="42">
        <v>0.79</v>
      </c>
      <c r="I1173" s="6" t="str">
        <f t="shared" si="36"/>
        <v>Above 75%</v>
      </c>
      <c r="J1173" s="7">
        <v>4</v>
      </c>
      <c r="K1173" s="7" t="str">
        <f t="shared" si="37"/>
        <v>4.0 - 4.5</v>
      </c>
      <c r="L1173" s="10">
        <v>5072</v>
      </c>
      <c r="M1173"/>
    </row>
    <row r="1174" spans="1:13" ht="17" x14ac:dyDescent="0.25">
      <c r="A1174" s="12" t="s">
        <v>4299</v>
      </c>
      <c r="B1174" s="7" t="s">
        <v>4300</v>
      </c>
      <c r="C1174" s="18" t="s">
        <v>13935</v>
      </c>
      <c r="D1174" s="7" t="s">
        <v>13961</v>
      </c>
      <c r="E1174" s="5" t="s">
        <v>14170</v>
      </c>
      <c r="F1174" s="24">
        <v>279</v>
      </c>
      <c r="G1174" s="27">
        <v>1499</v>
      </c>
      <c r="H1174" s="42">
        <v>0.81</v>
      </c>
      <c r="I1174" s="6" t="str">
        <f t="shared" si="36"/>
        <v>Above 75%</v>
      </c>
      <c r="J1174" s="7">
        <v>4.2</v>
      </c>
      <c r="K1174" s="7" t="str">
        <f t="shared" si="37"/>
        <v>4.0 - 4.5</v>
      </c>
      <c r="L1174" s="10">
        <v>2646</v>
      </c>
      <c r="M1174"/>
    </row>
    <row r="1175" spans="1:13" ht="17" x14ac:dyDescent="0.25">
      <c r="A1175" s="12" t="s">
        <v>12975</v>
      </c>
      <c r="B1175" s="7" t="s">
        <v>12976</v>
      </c>
      <c r="C1175" s="18" t="s">
        <v>13972</v>
      </c>
      <c r="D1175" s="7" t="s">
        <v>14071</v>
      </c>
      <c r="E1175" s="5" t="s">
        <v>14455</v>
      </c>
      <c r="F1175" s="24">
        <v>279</v>
      </c>
      <c r="G1175" s="27">
        <v>699</v>
      </c>
      <c r="H1175" s="42">
        <v>0.6</v>
      </c>
      <c r="I1175" s="6" t="str">
        <f t="shared" si="36"/>
        <v>50 to 75%</v>
      </c>
      <c r="J1175" s="7">
        <v>4.3</v>
      </c>
      <c r="K1175" s="7" t="str">
        <f t="shared" si="37"/>
        <v>4.0 - 4.5</v>
      </c>
      <c r="L1175" s="10">
        <v>2326</v>
      </c>
      <c r="M1175"/>
    </row>
    <row r="1176" spans="1:13" ht="17" x14ac:dyDescent="0.25">
      <c r="A1176" s="12" t="s">
        <v>13166</v>
      </c>
      <c r="B1176" s="7" t="s">
        <v>13167</v>
      </c>
      <c r="C1176" s="18" t="s">
        <v>13972</v>
      </c>
      <c r="D1176" s="7" t="s">
        <v>14022</v>
      </c>
      <c r="E1176" s="5" t="s">
        <v>14257</v>
      </c>
      <c r="F1176" s="24">
        <v>279</v>
      </c>
      <c r="G1176" s="27">
        <v>599</v>
      </c>
      <c r="H1176" s="42">
        <v>0.53</v>
      </c>
      <c r="I1176" s="6" t="str">
        <f t="shared" si="36"/>
        <v>50 to 75%</v>
      </c>
      <c r="J1176" s="7">
        <v>3.5</v>
      </c>
      <c r="K1176" s="7" t="str">
        <f t="shared" si="37"/>
        <v>2.5 - 3.9</v>
      </c>
      <c r="L1176" s="10">
        <v>1367</v>
      </c>
      <c r="M1176"/>
    </row>
    <row r="1177" spans="1:13" ht="17" x14ac:dyDescent="0.25">
      <c r="A1177" s="12" t="s">
        <v>11081</v>
      </c>
      <c r="B1177" s="7" t="s">
        <v>11082</v>
      </c>
      <c r="C1177" s="18" t="s">
        <v>13972</v>
      </c>
      <c r="D1177" s="7" t="s">
        <v>14026</v>
      </c>
      <c r="E1177" s="5" t="s">
        <v>14288</v>
      </c>
      <c r="F1177" s="24">
        <v>279</v>
      </c>
      <c r="G1177" s="27">
        <v>499</v>
      </c>
      <c r="H1177" s="42">
        <v>0.44</v>
      </c>
      <c r="I1177" s="6" t="str">
        <f t="shared" si="36"/>
        <v>25 to 50%</v>
      </c>
      <c r="J1177" s="7">
        <v>4.8</v>
      </c>
      <c r="K1177" s="7" t="str">
        <f t="shared" si="37"/>
        <v>4.5 +</v>
      </c>
      <c r="L1177" s="10">
        <v>28</v>
      </c>
      <c r="M1177"/>
    </row>
    <row r="1178" spans="1:13" ht="17" x14ac:dyDescent="0.25">
      <c r="A1178" s="12" t="s">
        <v>1129</v>
      </c>
      <c r="B1178" s="7" t="s">
        <v>1130</v>
      </c>
      <c r="C1178" s="18" t="s">
        <v>13932</v>
      </c>
      <c r="D1178" s="7" t="s">
        <v>13933</v>
      </c>
      <c r="E1178" s="5" t="s">
        <v>14144</v>
      </c>
      <c r="F1178" s="24">
        <v>273.10000000000002</v>
      </c>
      <c r="G1178" s="27">
        <v>999</v>
      </c>
      <c r="H1178" s="42">
        <v>0.73</v>
      </c>
      <c r="I1178" s="6" t="str">
        <f t="shared" si="36"/>
        <v>50 to 75%</v>
      </c>
      <c r="J1178" s="7">
        <v>4.3</v>
      </c>
      <c r="K1178" s="7" t="str">
        <f t="shared" si="37"/>
        <v>4.0 - 4.5</v>
      </c>
      <c r="L1178" s="10">
        <v>20850</v>
      </c>
      <c r="M1178"/>
    </row>
    <row r="1179" spans="1:13" ht="17" x14ac:dyDescent="0.25">
      <c r="A1179" s="12" t="s">
        <v>8218</v>
      </c>
      <c r="B1179" s="7" t="s">
        <v>8219</v>
      </c>
      <c r="C1179" s="18" t="s">
        <v>13970</v>
      </c>
      <c r="D1179" s="7" t="s">
        <v>13971</v>
      </c>
      <c r="E1179" s="5" t="s">
        <v>14205</v>
      </c>
      <c r="F1179" s="24">
        <v>272</v>
      </c>
      <c r="G1179" s="27">
        <v>320</v>
      </c>
      <c r="H1179" s="42">
        <v>0.15</v>
      </c>
      <c r="I1179" s="6" t="str">
        <f t="shared" si="36"/>
        <v>5 to 25%</v>
      </c>
      <c r="J1179" s="7">
        <v>4</v>
      </c>
      <c r="K1179" s="7" t="str">
        <f t="shared" si="37"/>
        <v>4.0 - 4.5</v>
      </c>
      <c r="L1179" s="10">
        <v>3686</v>
      </c>
      <c r="M1179"/>
    </row>
    <row r="1180" spans="1:13" ht="17" x14ac:dyDescent="0.25">
      <c r="A1180" s="12" t="s">
        <v>5340</v>
      </c>
      <c r="B1180" s="7" t="s">
        <v>5341</v>
      </c>
      <c r="C1180" s="18" t="s">
        <v>13932</v>
      </c>
      <c r="D1180" s="7" t="s">
        <v>13964</v>
      </c>
      <c r="E1180" s="5" t="s">
        <v>14224</v>
      </c>
      <c r="F1180" s="24">
        <v>269</v>
      </c>
      <c r="G1180" s="27">
        <v>649</v>
      </c>
      <c r="H1180" s="42">
        <v>0.59</v>
      </c>
      <c r="I1180" s="6" t="str">
        <f t="shared" si="36"/>
        <v>50 to 75%</v>
      </c>
      <c r="J1180" s="7">
        <v>4.3</v>
      </c>
      <c r="K1180" s="7" t="str">
        <f t="shared" si="37"/>
        <v>4.0 - 4.5</v>
      </c>
      <c r="L1180" s="10">
        <v>54315</v>
      </c>
      <c r="M1180"/>
    </row>
    <row r="1181" spans="1:13" ht="17" x14ac:dyDescent="0.25">
      <c r="A1181" s="12" t="s">
        <v>2573</v>
      </c>
      <c r="B1181" s="7" t="s">
        <v>2574</v>
      </c>
      <c r="C1181" s="18" t="s">
        <v>13935</v>
      </c>
      <c r="D1181" s="7" t="s">
        <v>13933</v>
      </c>
      <c r="E1181" s="5" t="s">
        <v>14348</v>
      </c>
      <c r="F1181" s="24">
        <v>269</v>
      </c>
      <c r="G1181" s="27">
        <v>650</v>
      </c>
      <c r="H1181" s="42">
        <v>0.59</v>
      </c>
      <c r="I1181" s="6" t="str">
        <f t="shared" si="36"/>
        <v>50 to 75%</v>
      </c>
      <c r="J1181" s="7">
        <v>4.4000000000000004</v>
      </c>
      <c r="K1181" s="7" t="str">
        <f t="shared" si="37"/>
        <v>4.0 - 4.5</v>
      </c>
      <c r="L1181" s="10">
        <v>35877</v>
      </c>
      <c r="M1181"/>
    </row>
    <row r="1182" spans="1:13" ht="17" x14ac:dyDescent="0.25">
      <c r="A1182" s="11" t="s">
        <v>4310</v>
      </c>
      <c r="B1182" s="5" t="s">
        <v>4311</v>
      </c>
      <c r="C1182" s="18" t="s">
        <v>13935</v>
      </c>
      <c r="D1182" s="5" t="s">
        <v>13955</v>
      </c>
      <c r="E1182" s="5" t="s">
        <v>14173</v>
      </c>
      <c r="F1182" s="23">
        <v>269</v>
      </c>
      <c r="G1182" s="26">
        <v>1499</v>
      </c>
      <c r="H1182" s="43">
        <v>0.82</v>
      </c>
      <c r="I1182" s="6" t="str">
        <f t="shared" si="36"/>
        <v>Above 75%</v>
      </c>
      <c r="J1182" s="5">
        <v>4.5</v>
      </c>
      <c r="K1182" s="5" t="str">
        <f t="shared" si="37"/>
        <v>4.5 +</v>
      </c>
      <c r="L1182" s="9">
        <v>28978</v>
      </c>
      <c r="M1182"/>
    </row>
    <row r="1183" spans="1:13" ht="17" x14ac:dyDescent="0.25">
      <c r="A1183" s="12" t="s">
        <v>6231</v>
      </c>
      <c r="B1183" s="7" t="s">
        <v>6232</v>
      </c>
      <c r="C1183" s="18" t="s">
        <v>13935</v>
      </c>
      <c r="D1183" s="7" t="s">
        <v>14346</v>
      </c>
      <c r="E1183" s="5" t="s">
        <v>14083</v>
      </c>
      <c r="F1183" s="24">
        <v>269</v>
      </c>
      <c r="G1183" s="27">
        <v>315</v>
      </c>
      <c r="H1183" s="42">
        <v>0.15</v>
      </c>
      <c r="I1183" s="6" t="str">
        <f t="shared" si="36"/>
        <v>5 to 25%</v>
      </c>
      <c r="J1183" s="7">
        <v>4.5</v>
      </c>
      <c r="K1183" s="7" t="str">
        <f t="shared" si="37"/>
        <v>4.5 +</v>
      </c>
      <c r="L1183" s="10">
        <v>17810</v>
      </c>
      <c r="M1183"/>
    </row>
    <row r="1184" spans="1:13" ht="17" x14ac:dyDescent="0.25">
      <c r="A1184" s="11" t="s">
        <v>932</v>
      </c>
      <c r="B1184" s="5" t="s">
        <v>933</v>
      </c>
      <c r="C1184" s="18" t="s">
        <v>13932</v>
      </c>
      <c r="D1184" s="5" t="s">
        <v>13934</v>
      </c>
      <c r="E1184" s="5" t="s">
        <v>14105</v>
      </c>
      <c r="F1184" s="23">
        <v>269</v>
      </c>
      <c r="G1184" s="26">
        <v>800</v>
      </c>
      <c r="H1184" s="43">
        <v>0.66</v>
      </c>
      <c r="I1184" s="6" t="str">
        <f t="shared" si="36"/>
        <v>50 to 75%</v>
      </c>
      <c r="J1184" s="5">
        <v>3.6</v>
      </c>
      <c r="K1184" s="5" t="str">
        <f t="shared" si="37"/>
        <v>2.5 - 3.9</v>
      </c>
      <c r="L1184" s="9">
        <v>10134</v>
      </c>
      <c r="M1184"/>
    </row>
    <row r="1185" spans="1:13" ht="17" x14ac:dyDescent="0.25">
      <c r="A1185" s="12" t="s">
        <v>932</v>
      </c>
      <c r="B1185" s="7" t="s">
        <v>933</v>
      </c>
      <c r="C1185" s="18" t="s">
        <v>13932</v>
      </c>
      <c r="D1185" s="7" t="s">
        <v>13934</v>
      </c>
      <c r="E1185" s="5" t="s">
        <v>14105</v>
      </c>
      <c r="F1185" s="24">
        <v>269</v>
      </c>
      <c r="G1185" s="27">
        <v>800</v>
      </c>
      <c r="H1185" s="42">
        <v>0.66</v>
      </c>
      <c r="I1185" s="6" t="str">
        <f t="shared" si="36"/>
        <v>50 to 75%</v>
      </c>
      <c r="J1185" s="7">
        <v>3.6</v>
      </c>
      <c r="K1185" s="7" t="str">
        <f t="shared" si="37"/>
        <v>2.5 - 3.9</v>
      </c>
      <c r="L1185" s="10">
        <v>10134</v>
      </c>
      <c r="M1185"/>
    </row>
    <row r="1186" spans="1:13" ht="17" x14ac:dyDescent="0.25">
      <c r="A1186" s="11" t="s">
        <v>8542</v>
      </c>
      <c r="B1186" s="5" t="s">
        <v>8543</v>
      </c>
      <c r="C1186" s="18" t="s">
        <v>13932</v>
      </c>
      <c r="D1186" s="5" t="s">
        <v>13994</v>
      </c>
      <c r="E1186" s="5" t="s">
        <v>14105</v>
      </c>
      <c r="F1186" s="23">
        <v>269</v>
      </c>
      <c r="G1186" s="26">
        <v>1099</v>
      </c>
      <c r="H1186" s="43">
        <v>0.76</v>
      </c>
      <c r="I1186" s="6" t="str">
        <f t="shared" si="36"/>
        <v>Above 75%</v>
      </c>
      <c r="J1186" s="5">
        <v>4.0999999999999996</v>
      </c>
      <c r="K1186" s="5" t="str">
        <f t="shared" si="37"/>
        <v>4.0 - 4.5</v>
      </c>
      <c r="L1186" s="9">
        <v>1092</v>
      </c>
      <c r="M1186"/>
    </row>
    <row r="1187" spans="1:13" ht="17" x14ac:dyDescent="0.25">
      <c r="A1187" s="11" t="s">
        <v>7550</v>
      </c>
      <c r="B1187" s="5" t="s">
        <v>7551</v>
      </c>
      <c r="C1187" s="18" t="s">
        <v>13932</v>
      </c>
      <c r="D1187" s="5" t="s">
        <v>13966</v>
      </c>
      <c r="E1187" s="5" t="s">
        <v>14215</v>
      </c>
      <c r="F1187" s="23">
        <v>269</v>
      </c>
      <c r="G1187" s="26">
        <v>699</v>
      </c>
      <c r="H1187" s="43">
        <v>0.62</v>
      </c>
      <c r="I1187" s="6" t="str">
        <f t="shared" si="36"/>
        <v>50 to 75%</v>
      </c>
      <c r="J1187" s="5">
        <v>4</v>
      </c>
      <c r="K1187" s="5" t="str">
        <f t="shared" si="37"/>
        <v>4.0 - 4.5</v>
      </c>
      <c r="L1187" s="9">
        <v>93</v>
      </c>
      <c r="M1187"/>
    </row>
    <row r="1188" spans="1:13" ht="17" x14ac:dyDescent="0.25">
      <c r="A1188" s="12" t="s">
        <v>5416</v>
      </c>
      <c r="B1188" s="7" t="s">
        <v>5417</v>
      </c>
      <c r="C1188" s="18" t="s">
        <v>13935</v>
      </c>
      <c r="D1188" s="7" t="s">
        <v>14346</v>
      </c>
      <c r="E1188" s="5" t="s">
        <v>14083</v>
      </c>
      <c r="F1188" s="24">
        <v>266</v>
      </c>
      <c r="G1188" s="27">
        <v>315</v>
      </c>
      <c r="H1188" s="42">
        <v>0.16</v>
      </c>
      <c r="I1188" s="6" t="str">
        <f t="shared" si="36"/>
        <v>5 to 25%</v>
      </c>
      <c r="J1188" s="7">
        <v>4.5</v>
      </c>
      <c r="K1188" s="7" t="str">
        <f t="shared" si="37"/>
        <v>4.5 +</v>
      </c>
      <c r="L1188" s="10">
        <v>28030</v>
      </c>
      <c r="M1188"/>
    </row>
    <row r="1189" spans="1:13" ht="17" x14ac:dyDescent="0.25">
      <c r="A1189" s="12" t="s">
        <v>5027</v>
      </c>
      <c r="B1189" s="7" t="s">
        <v>5028</v>
      </c>
      <c r="C1189" s="18" t="s">
        <v>13935</v>
      </c>
      <c r="D1189" s="7" t="s">
        <v>14346</v>
      </c>
      <c r="E1189" s="5" t="s">
        <v>14179</v>
      </c>
      <c r="F1189" s="24">
        <v>265</v>
      </c>
      <c r="G1189" s="27">
        <v>999</v>
      </c>
      <c r="H1189" s="42">
        <v>0.73</v>
      </c>
      <c r="I1189" s="6" t="str">
        <f t="shared" si="36"/>
        <v>50 to 75%</v>
      </c>
      <c r="J1189" s="7">
        <v>3.7</v>
      </c>
      <c r="K1189" s="7" t="str">
        <f t="shared" si="37"/>
        <v>2.5 - 3.9</v>
      </c>
      <c r="L1189" s="10">
        <v>465</v>
      </c>
      <c r="M1189"/>
    </row>
    <row r="1190" spans="1:13" ht="17" x14ac:dyDescent="0.25">
      <c r="A1190" s="11" t="s">
        <v>5240</v>
      </c>
      <c r="B1190" s="5" t="s">
        <v>5241</v>
      </c>
      <c r="C1190" s="18" t="s">
        <v>13932</v>
      </c>
      <c r="D1190" s="5" t="s">
        <v>13966</v>
      </c>
      <c r="E1190" s="5" t="s">
        <v>14388</v>
      </c>
      <c r="F1190" s="23">
        <v>263</v>
      </c>
      <c r="G1190" s="26">
        <v>699</v>
      </c>
      <c r="H1190" s="43">
        <v>0.62</v>
      </c>
      <c r="I1190" s="6" t="str">
        <f t="shared" si="36"/>
        <v>50 to 75%</v>
      </c>
      <c r="J1190" s="5">
        <v>3.5</v>
      </c>
      <c r="K1190" s="5" t="str">
        <f t="shared" si="37"/>
        <v>2.5 - 3.9</v>
      </c>
      <c r="L1190" s="9">
        <v>690</v>
      </c>
      <c r="M1190"/>
    </row>
    <row r="1191" spans="1:13" ht="17" x14ac:dyDescent="0.25">
      <c r="A1191" s="11" t="s">
        <v>704</v>
      </c>
      <c r="B1191" s="5" t="s">
        <v>705</v>
      </c>
      <c r="C1191" s="18" t="s">
        <v>13932</v>
      </c>
      <c r="D1191" s="5" t="s">
        <v>13933</v>
      </c>
      <c r="E1191" s="5" t="s">
        <v>14080</v>
      </c>
      <c r="F1191" s="23">
        <v>263</v>
      </c>
      <c r="G1191" s="26">
        <v>699</v>
      </c>
      <c r="H1191" s="43">
        <v>0.62</v>
      </c>
      <c r="I1191" s="6" t="str">
        <f t="shared" si="36"/>
        <v>50 to 75%</v>
      </c>
      <c r="J1191" s="5">
        <v>4.0999999999999996</v>
      </c>
      <c r="K1191" s="5" t="str">
        <f t="shared" si="37"/>
        <v>4.0 - 4.5</v>
      </c>
      <c r="L1191" s="9">
        <v>450</v>
      </c>
      <c r="M1191"/>
    </row>
    <row r="1192" spans="1:13" ht="17" x14ac:dyDescent="0.25">
      <c r="A1192" s="11" t="s">
        <v>704</v>
      </c>
      <c r="B1192" s="5" t="s">
        <v>705</v>
      </c>
      <c r="C1192" s="18" t="s">
        <v>13932</v>
      </c>
      <c r="D1192" s="5" t="s">
        <v>13933</v>
      </c>
      <c r="E1192" s="5" t="s">
        <v>14080</v>
      </c>
      <c r="F1192" s="23">
        <v>263</v>
      </c>
      <c r="G1192" s="26">
        <v>699</v>
      </c>
      <c r="H1192" s="43">
        <v>0.62</v>
      </c>
      <c r="I1192" s="6" t="str">
        <f t="shared" si="36"/>
        <v>50 to 75%</v>
      </c>
      <c r="J1192" s="5">
        <v>4.0999999999999996</v>
      </c>
      <c r="K1192" s="5" t="str">
        <f t="shared" si="37"/>
        <v>4.0 - 4.5</v>
      </c>
      <c r="L1192" s="9">
        <v>450</v>
      </c>
      <c r="M1192"/>
    </row>
    <row r="1193" spans="1:13" ht="17" x14ac:dyDescent="0.25">
      <c r="A1193" s="12" t="s">
        <v>10947</v>
      </c>
      <c r="B1193" s="7" t="s">
        <v>10948</v>
      </c>
      <c r="C1193" s="18" t="s">
        <v>13972</v>
      </c>
      <c r="D1193" s="7" t="s">
        <v>14036</v>
      </c>
      <c r="E1193" s="5" t="s">
        <v>14285</v>
      </c>
      <c r="F1193" s="24">
        <v>260</v>
      </c>
      <c r="G1193" s="27">
        <v>350</v>
      </c>
      <c r="H1193" s="42">
        <v>0.26</v>
      </c>
      <c r="I1193" s="6" t="str">
        <f t="shared" si="36"/>
        <v>25 to 50%</v>
      </c>
      <c r="J1193" s="7">
        <v>3.9</v>
      </c>
      <c r="K1193" s="7" t="str">
        <f t="shared" si="37"/>
        <v>2.5 - 3.9</v>
      </c>
      <c r="L1193" s="10">
        <v>13127</v>
      </c>
      <c r="M1193"/>
    </row>
    <row r="1194" spans="1:13" ht="17" x14ac:dyDescent="0.25">
      <c r="A1194" s="12" t="s">
        <v>1947</v>
      </c>
      <c r="B1194" s="7" t="s">
        <v>1948</v>
      </c>
      <c r="C1194" s="18" t="s">
        <v>13932</v>
      </c>
      <c r="D1194" s="7" t="s">
        <v>13933</v>
      </c>
      <c r="E1194" s="5" t="s">
        <v>14127</v>
      </c>
      <c r="F1194" s="24">
        <v>259</v>
      </c>
      <c r="G1194" s="27">
        <v>699</v>
      </c>
      <c r="H1194" s="42">
        <v>0.63</v>
      </c>
      <c r="I1194" s="6" t="str">
        <f t="shared" si="36"/>
        <v>50 to 75%</v>
      </c>
      <c r="J1194" s="7">
        <v>3.8</v>
      </c>
      <c r="K1194" s="7" t="str">
        <f t="shared" si="37"/>
        <v>2.5 - 3.9</v>
      </c>
      <c r="L1194" s="10">
        <v>2399</v>
      </c>
      <c r="M1194"/>
    </row>
    <row r="1195" spans="1:13" ht="17" x14ac:dyDescent="0.25">
      <c r="A1195" s="11" t="s">
        <v>11003</v>
      </c>
      <c r="B1195" s="5" t="s">
        <v>11004</v>
      </c>
      <c r="C1195" s="18" t="s">
        <v>13972</v>
      </c>
      <c r="D1195" s="5" t="s">
        <v>14026</v>
      </c>
      <c r="E1195" s="5" t="s">
        <v>14438</v>
      </c>
      <c r="F1195" s="23">
        <v>259</v>
      </c>
      <c r="G1195" s="26">
        <v>999</v>
      </c>
      <c r="H1195" s="43">
        <v>0.74</v>
      </c>
      <c r="I1195" s="6" t="str">
        <f t="shared" si="36"/>
        <v>50 to 75%</v>
      </c>
      <c r="J1195" s="5">
        <v>4</v>
      </c>
      <c r="K1195" s="5" t="str">
        <f t="shared" si="37"/>
        <v>4.0 - 4.5</v>
      </c>
      <c r="L1195" s="9">
        <v>43</v>
      </c>
      <c r="M1195"/>
    </row>
    <row r="1196" spans="1:13" ht="17" x14ac:dyDescent="0.25">
      <c r="A1196" s="11" t="s">
        <v>2328</v>
      </c>
      <c r="B1196" s="5" t="s">
        <v>2329</v>
      </c>
      <c r="C1196" s="18" t="s">
        <v>13932</v>
      </c>
      <c r="D1196" s="5" t="s">
        <v>13933</v>
      </c>
      <c r="E1196" s="5" t="s">
        <v>14142</v>
      </c>
      <c r="F1196" s="23">
        <v>254</v>
      </c>
      <c r="G1196" s="26">
        <v>799</v>
      </c>
      <c r="H1196" s="43">
        <v>0.68</v>
      </c>
      <c r="I1196" s="6" t="str">
        <f t="shared" si="36"/>
        <v>50 to 75%</v>
      </c>
      <c r="J1196" s="5">
        <v>4</v>
      </c>
      <c r="K1196" s="5" t="str">
        <f t="shared" si="37"/>
        <v>4.0 - 4.5</v>
      </c>
      <c r="L1196" s="9">
        <v>2905</v>
      </c>
      <c r="M1196"/>
    </row>
    <row r="1197" spans="1:13" ht="17" x14ac:dyDescent="0.25">
      <c r="A1197" s="11" t="s">
        <v>13707</v>
      </c>
      <c r="B1197" s="5" t="s">
        <v>13708</v>
      </c>
      <c r="C1197" s="18" t="s">
        <v>13972</v>
      </c>
      <c r="D1197" s="5" t="s">
        <v>14034</v>
      </c>
      <c r="E1197" s="5" t="s">
        <v>14263</v>
      </c>
      <c r="F1197" s="23">
        <v>253</v>
      </c>
      <c r="G1197" s="26">
        <v>500</v>
      </c>
      <c r="H1197" s="43">
        <v>0.49</v>
      </c>
      <c r="I1197" s="6" t="str">
        <f t="shared" si="36"/>
        <v>25 to 50%</v>
      </c>
      <c r="J1197" s="5">
        <v>4.3</v>
      </c>
      <c r="K1197" s="5" t="str">
        <f t="shared" si="37"/>
        <v>4.0 - 4.5</v>
      </c>
      <c r="L1197" s="9">
        <v>2664</v>
      </c>
      <c r="M1197"/>
    </row>
    <row r="1198" spans="1:13" ht="17" x14ac:dyDescent="0.25">
      <c r="A1198" s="12" t="s">
        <v>6726</v>
      </c>
      <c r="B1198" s="7" t="s">
        <v>6727</v>
      </c>
      <c r="C1198" s="18" t="s">
        <v>13970</v>
      </c>
      <c r="D1198" s="7" t="s">
        <v>13971</v>
      </c>
      <c r="E1198" s="5" t="s">
        <v>14206</v>
      </c>
      <c r="F1198" s="24">
        <v>252</v>
      </c>
      <c r="G1198" s="27">
        <v>315</v>
      </c>
      <c r="H1198" s="42">
        <v>0.2</v>
      </c>
      <c r="I1198" s="6" t="str">
        <f t="shared" si="36"/>
        <v>5 to 25%</v>
      </c>
      <c r="J1198" s="7">
        <v>4.5</v>
      </c>
      <c r="K1198" s="7" t="str">
        <f t="shared" si="37"/>
        <v>4.5 +</v>
      </c>
      <c r="L1198" s="10">
        <v>3785</v>
      </c>
      <c r="M1198"/>
    </row>
    <row r="1199" spans="1:13" ht="17" x14ac:dyDescent="0.25">
      <c r="A1199" s="11" t="s">
        <v>2021</v>
      </c>
      <c r="B1199" s="5" t="s">
        <v>2022</v>
      </c>
      <c r="C1199" s="18" t="s">
        <v>13932</v>
      </c>
      <c r="D1199" s="5" t="s">
        <v>13933</v>
      </c>
      <c r="E1199" s="5" t="s">
        <v>14174</v>
      </c>
      <c r="F1199" s="23">
        <v>252</v>
      </c>
      <c r="G1199" s="26">
        <v>999</v>
      </c>
      <c r="H1199" s="43">
        <v>0.75</v>
      </c>
      <c r="I1199" s="6" t="str">
        <f t="shared" si="36"/>
        <v>50 to 75%</v>
      </c>
      <c r="J1199" s="5">
        <v>3.7</v>
      </c>
      <c r="K1199" s="5" t="str">
        <f t="shared" si="37"/>
        <v>2.5 - 3.9</v>
      </c>
      <c r="L1199" s="9">
        <v>2249</v>
      </c>
      <c r="M1199"/>
    </row>
    <row r="1200" spans="1:13" ht="17" x14ac:dyDescent="0.25">
      <c r="A1200" s="12" t="s">
        <v>4264</v>
      </c>
      <c r="B1200" s="7" t="s">
        <v>4265</v>
      </c>
      <c r="C1200" s="18" t="s">
        <v>13935</v>
      </c>
      <c r="D1200" s="7" t="s">
        <v>13941</v>
      </c>
      <c r="E1200" s="5" t="s">
        <v>14355</v>
      </c>
      <c r="F1200" s="24">
        <v>251</v>
      </c>
      <c r="G1200" s="27">
        <v>999</v>
      </c>
      <c r="H1200" s="42">
        <v>0.75</v>
      </c>
      <c r="I1200" s="6" t="str">
        <f t="shared" si="36"/>
        <v>50 to 75%</v>
      </c>
      <c r="J1200" s="7">
        <v>3.7</v>
      </c>
      <c r="K1200" s="7" t="str">
        <f t="shared" si="37"/>
        <v>2.5 - 3.9</v>
      </c>
      <c r="L1200" s="10">
        <v>3234</v>
      </c>
      <c r="M1200"/>
    </row>
    <row r="1201" spans="1:13" ht="17" x14ac:dyDescent="0.25">
      <c r="A1201" s="12" t="s">
        <v>7471</v>
      </c>
      <c r="B1201" s="7" t="s">
        <v>7472</v>
      </c>
      <c r="C1201" s="18" t="s">
        <v>13935</v>
      </c>
      <c r="D1201" s="7" t="s">
        <v>14346</v>
      </c>
      <c r="E1201" s="5" t="s">
        <v>14406</v>
      </c>
      <c r="F1201" s="24">
        <v>250</v>
      </c>
      <c r="G1201" s="27">
        <v>250</v>
      </c>
      <c r="H1201" s="42">
        <v>0</v>
      </c>
      <c r="I1201" s="6" t="str">
        <f t="shared" si="36"/>
        <v>Below 5%</v>
      </c>
      <c r="J1201" s="7">
        <v>3.9</v>
      </c>
      <c r="K1201" s="7" t="str">
        <f t="shared" si="37"/>
        <v>2.5 - 3.9</v>
      </c>
      <c r="L1201" s="10">
        <v>13971</v>
      </c>
      <c r="M1201"/>
    </row>
    <row r="1202" spans="1:13" ht="17" x14ac:dyDescent="0.25">
      <c r="A1202" s="12" t="s">
        <v>7987</v>
      </c>
      <c r="B1202" s="7" t="s">
        <v>7988</v>
      </c>
      <c r="C1202" s="18" t="s">
        <v>13970</v>
      </c>
      <c r="D1202" s="7" t="s">
        <v>13971</v>
      </c>
      <c r="E1202" s="5" t="s">
        <v>14186</v>
      </c>
      <c r="F1202" s="24">
        <v>250</v>
      </c>
      <c r="G1202" s="27">
        <v>250</v>
      </c>
      <c r="H1202" s="42">
        <v>0</v>
      </c>
      <c r="I1202" s="6" t="str">
        <f t="shared" si="36"/>
        <v>Below 5%</v>
      </c>
      <c r="J1202" s="7">
        <v>4.2</v>
      </c>
      <c r="K1202" s="7" t="str">
        <f t="shared" si="37"/>
        <v>4.0 - 4.5</v>
      </c>
      <c r="L1202" s="10">
        <v>2628</v>
      </c>
      <c r="M1202"/>
    </row>
    <row r="1203" spans="1:13" ht="17" x14ac:dyDescent="0.25">
      <c r="A1203" s="12" t="s">
        <v>205</v>
      </c>
      <c r="B1203" s="7" t="s">
        <v>206</v>
      </c>
      <c r="C1203" s="18" t="s">
        <v>13932</v>
      </c>
      <c r="D1203" s="7" t="s">
        <v>13933</v>
      </c>
      <c r="E1203" s="5" t="s">
        <v>14078</v>
      </c>
      <c r="F1203" s="24">
        <v>249</v>
      </c>
      <c r="G1203" s="27">
        <v>399</v>
      </c>
      <c r="H1203" s="42">
        <v>0.38</v>
      </c>
      <c r="I1203" s="6" t="str">
        <f t="shared" si="36"/>
        <v>25 to 50%</v>
      </c>
      <c r="J1203" s="7">
        <v>4</v>
      </c>
      <c r="K1203" s="7" t="str">
        <f t="shared" si="37"/>
        <v>4.0 - 4.5</v>
      </c>
      <c r="L1203" s="10">
        <v>43994</v>
      </c>
      <c r="M1203"/>
    </row>
    <row r="1204" spans="1:13" ht="17" x14ac:dyDescent="0.25">
      <c r="A1204" s="11" t="s">
        <v>205</v>
      </c>
      <c r="B1204" s="5" t="s">
        <v>206</v>
      </c>
      <c r="C1204" s="18" t="s">
        <v>13932</v>
      </c>
      <c r="D1204" s="5" t="s">
        <v>13933</v>
      </c>
      <c r="E1204" s="5" t="s">
        <v>14078</v>
      </c>
      <c r="F1204" s="23">
        <v>249</v>
      </c>
      <c r="G1204" s="26">
        <v>399</v>
      </c>
      <c r="H1204" s="43">
        <v>0.38</v>
      </c>
      <c r="I1204" s="6" t="str">
        <f t="shared" si="36"/>
        <v>25 to 50%</v>
      </c>
      <c r="J1204" s="5">
        <v>4</v>
      </c>
      <c r="K1204" s="5" t="str">
        <f t="shared" si="37"/>
        <v>4.0 - 4.5</v>
      </c>
      <c r="L1204" s="9">
        <v>43994</v>
      </c>
      <c r="M1204"/>
    </row>
    <row r="1205" spans="1:13" ht="17" x14ac:dyDescent="0.25">
      <c r="A1205" s="11" t="s">
        <v>8902</v>
      </c>
      <c r="B1205" s="5" t="s">
        <v>8903</v>
      </c>
      <c r="C1205" s="18" t="s">
        <v>13932</v>
      </c>
      <c r="D1205" s="5" t="s">
        <v>13994</v>
      </c>
      <c r="E1205" s="5" t="s">
        <v>14105</v>
      </c>
      <c r="F1205" s="23">
        <v>249</v>
      </c>
      <c r="G1205" s="26">
        <v>499</v>
      </c>
      <c r="H1205" s="43">
        <v>0.5</v>
      </c>
      <c r="I1205" s="6" t="str">
        <f t="shared" si="36"/>
        <v>25 to 50%</v>
      </c>
      <c r="J1205" s="5">
        <v>4.2</v>
      </c>
      <c r="K1205" s="5" t="str">
        <f t="shared" si="37"/>
        <v>4.0 - 4.5</v>
      </c>
      <c r="L1205" s="9">
        <v>22860</v>
      </c>
      <c r="M1205"/>
    </row>
    <row r="1206" spans="1:13" ht="17" x14ac:dyDescent="0.25">
      <c r="A1206" s="11" t="s">
        <v>3975</v>
      </c>
      <c r="B1206" s="5" t="s">
        <v>3976</v>
      </c>
      <c r="C1206" s="18" t="s">
        <v>13935</v>
      </c>
      <c r="D1206" s="5" t="s">
        <v>13947</v>
      </c>
      <c r="E1206" s="5" t="s">
        <v>14081</v>
      </c>
      <c r="F1206" s="23">
        <v>249</v>
      </c>
      <c r="G1206" s="26">
        <v>649</v>
      </c>
      <c r="H1206" s="43">
        <v>0.62</v>
      </c>
      <c r="I1206" s="6" t="str">
        <f t="shared" si="36"/>
        <v>50 to 75%</v>
      </c>
      <c r="J1206" s="5">
        <v>4</v>
      </c>
      <c r="K1206" s="5" t="str">
        <f t="shared" si="37"/>
        <v>4.0 - 4.5</v>
      </c>
      <c r="L1206" s="9">
        <v>14404</v>
      </c>
      <c r="M1206"/>
    </row>
    <row r="1207" spans="1:13" ht="17" x14ac:dyDescent="0.25">
      <c r="A1207" s="11" t="s">
        <v>9280</v>
      </c>
      <c r="B1207" s="5" t="s">
        <v>9281</v>
      </c>
      <c r="C1207" s="18" t="s">
        <v>13972</v>
      </c>
      <c r="D1207" s="5" t="s">
        <v>14026</v>
      </c>
      <c r="E1207" s="5" t="s">
        <v>14422</v>
      </c>
      <c r="F1207" s="23">
        <v>249</v>
      </c>
      <c r="G1207" s="26">
        <v>499</v>
      </c>
      <c r="H1207" s="43">
        <v>0.5</v>
      </c>
      <c r="I1207" s="6" t="str">
        <f t="shared" si="36"/>
        <v>25 to 50%</v>
      </c>
      <c r="J1207" s="5">
        <v>3.3</v>
      </c>
      <c r="K1207" s="5" t="str">
        <f t="shared" si="37"/>
        <v>2.5 - 3.9</v>
      </c>
      <c r="L1207" s="9">
        <v>8427</v>
      </c>
      <c r="M1207"/>
    </row>
    <row r="1208" spans="1:13" ht="17" x14ac:dyDescent="0.25">
      <c r="A1208" s="12" t="s">
        <v>1671</v>
      </c>
      <c r="B1208" s="7" t="s">
        <v>1672</v>
      </c>
      <c r="C1208" s="18" t="s">
        <v>13932</v>
      </c>
      <c r="D1208" s="7" t="s">
        <v>13933</v>
      </c>
      <c r="E1208" s="5" t="s">
        <v>14146</v>
      </c>
      <c r="F1208" s="24">
        <v>249</v>
      </c>
      <c r="G1208" s="27">
        <v>399</v>
      </c>
      <c r="H1208" s="42">
        <v>0.38</v>
      </c>
      <c r="I1208" s="6" t="str">
        <f t="shared" si="36"/>
        <v>25 to 50%</v>
      </c>
      <c r="J1208" s="7">
        <v>4</v>
      </c>
      <c r="K1208" s="7" t="str">
        <f t="shared" si="37"/>
        <v>4.0 - 4.5</v>
      </c>
      <c r="L1208" s="10">
        <v>6558</v>
      </c>
      <c r="M1208"/>
    </row>
    <row r="1209" spans="1:13" ht="17" x14ac:dyDescent="0.25">
      <c r="A1209" s="11" t="s">
        <v>8790</v>
      </c>
      <c r="B1209" s="5" t="s">
        <v>8791</v>
      </c>
      <c r="C1209" s="18" t="s">
        <v>13998</v>
      </c>
      <c r="D1209" s="8" t="s">
        <v>14346</v>
      </c>
      <c r="E1209" s="5" t="s">
        <v>14105</v>
      </c>
      <c r="F1209" s="23">
        <v>249</v>
      </c>
      <c r="G1209" s="26">
        <v>599</v>
      </c>
      <c r="H1209" s="43">
        <v>0.57999999999999996</v>
      </c>
      <c r="I1209" s="6" t="str">
        <f t="shared" si="36"/>
        <v>50 to 75%</v>
      </c>
      <c r="J1209" s="5">
        <v>4.5</v>
      </c>
      <c r="K1209" s="5" t="str">
        <f t="shared" si="37"/>
        <v>4.5 +</v>
      </c>
      <c r="L1209" s="9">
        <v>5985</v>
      </c>
      <c r="M1209"/>
    </row>
    <row r="1210" spans="1:13" ht="17" x14ac:dyDescent="0.25">
      <c r="A1210" s="11" t="s">
        <v>1529</v>
      </c>
      <c r="B1210" s="5" t="s">
        <v>1530</v>
      </c>
      <c r="C1210" s="18" t="s">
        <v>13932</v>
      </c>
      <c r="D1210" s="5" t="s">
        <v>13934</v>
      </c>
      <c r="E1210" s="5" t="s">
        <v>14345</v>
      </c>
      <c r="F1210" s="23">
        <v>249</v>
      </c>
      <c r="G1210" s="26">
        <v>399</v>
      </c>
      <c r="H1210" s="43">
        <v>0.38</v>
      </c>
      <c r="I1210" s="6" t="str">
        <f t="shared" si="36"/>
        <v>25 to 50%</v>
      </c>
      <c r="J1210" s="5">
        <v>3.4</v>
      </c>
      <c r="K1210" s="5" t="str">
        <f t="shared" si="37"/>
        <v>2.5 - 3.9</v>
      </c>
      <c r="L1210" s="9">
        <v>4642</v>
      </c>
      <c r="M1210"/>
    </row>
    <row r="1211" spans="1:13" ht="17" x14ac:dyDescent="0.25">
      <c r="A1211" s="12" t="s">
        <v>4605</v>
      </c>
      <c r="B1211" s="7" t="s">
        <v>4606</v>
      </c>
      <c r="C1211" s="18" t="s">
        <v>13935</v>
      </c>
      <c r="D1211" s="7" t="s">
        <v>13947</v>
      </c>
      <c r="E1211" s="5" t="s">
        <v>14086</v>
      </c>
      <c r="F1211" s="24">
        <v>249</v>
      </c>
      <c r="G1211" s="27">
        <v>599</v>
      </c>
      <c r="H1211" s="42">
        <v>0.57999999999999996</v>
      </c>
      <c r="I1211" s="6" t="str">
        <f t="shared" si="36"/>
        <v>50 to 75%</v>
      </c>
      <c r="J1211" s="7">
        <v>3.9</v>
      </c>
      <c r="K1211" s="7" t="str">
        <f t="shared" si="37"/>
        <v>2.5 - 3.9</v>
      </c>
      <c r="L1211" s="10">
        <v>2147</v>
      </c>
      <c r="M1211"/>
    </row>
    <row r="1212" spans="1:13" ht="17" x14ac:dyDescent="0.25">
      <c r="A1212" s="12" t="s">
        <v>2173</v>
      </c>
      <c r="B1212" s="7" t="s">
        <v>2174</v>
      </c>
      <c r="C1212" s="18" t="s">
        <v>13932</v>
      </c>
      <c r="D1212" s="7" t="s">
        <v>13933</v>
      </c>
      <c r="E1212" s="5" t="s">
        <v>14080</v>
      </c>
      <c r="F1212" s="24">
        <v>249</v>
      </c>
      <c r="G1212" s="27">
        <v>499</v>
      </c>
      <c r="H1212" s="42">
        <v>0.5</v>
      </c>
      <c r="I1212" s="6" t="str">
        <f t="shared" si="36"/>
        <v>25 to 50%</v>
      </c>
      <c r="J1212" s="7">
        <v>4.0999999999999996</v>
      </c>
      <c r="K1212" s="7" t="str">
        <f t="shared" si="37"/>
        <v>4.0 - 4.5</v>
      </c>
      <c r="L1212" s="10">
        <v>1508</v>
      </c>
      <c r="M1212"/>
    </row>
    <row r="1213" spans="1:13" ht="17" x14ac:dyDescent="0.25">
      <c r="A1213" s="12" t="s">
        <v>7288</v>
      </c>
      <c r="B1213" s="7" t="s">
        <v>7289</v>
      </c>
      <c r="C1213" s="18" t="s">
        <v>13932</v>
      </c>
      <c r="D1213" s="7" t="s">
        <v>13965</v>
      </c>
      <c r="E1213" s="5" t="s">
        <v>14402</v>
      </c>
      <c r="F1213" s="24">
        <v>249</v>
      </c>
      <c r="G1213" s="27">
        <v>600</v>
      </c>
      <c r="H1213" s="42">
        <v>0.59</v>
      </c>
      <c r="I1213" s="6" t="str">
        <f t="shared" si="36"/>
        <v>50 to 75%</v>
      </c>
      <c r="J1213" s="7">
        <v>4</v>
      </c>
      <c r="K1213" s="7" t="str">
        <f t="shared" si="37"/>
        <v>4.0 - 4.5</v>
      </c>
      <c r="L1213" s="10">
        <v>1208</v>
      </c>
      <c r="M1213"/>
    </row>
    <row r="1214" spans="1:13" ht="17" x14ac:dyDescent="0.25">
      <c r="A1214" s="11" t="s">
        <v>986</v>
      </c>
      <c r="B1214" s="5" t="s">
        <v>987</v>
      </c>
      <c r="C1214" s="18" t="s">
        <v>13935</v>
      </c>
      <c r="D1214" s="5" t="s">
        <v>13937</v>
      </c>
      <c r="E1214" s="5" t="s">
        <v>14357</v>
      </c>
      <c r="F1214" s="23">
        <v>249</v>
      </c>
      <c r="G1214" s="26">
        <v>799</v>
      </c>
      <c r="H1214" s="43">
        <v>0.69</v>
      </c>
      <c r="I1214" s="6" t="str">
        <f t="shared" si="36"/>
        <v>50 to 75%</v>
      </c>
      <c r="J1214" s="5">
        <v>3.8</v>
      </c>
      <c r="K1214" s="5" t="str">
        <f t="shared" si="37"/>
        <v>2.5 - 3.9</v>
      </c>
      <c r="L1214" s="9">
        <v>1079</v>
      </c>
      <c r="M1214"/>
    </row>
    <row r="1215" spans="1:13" ht="17" x14ac:dyDescent="0.25">
      <c r="A1215" s="11" t="s">
        <v>1371</v>
      </c>
      <c r="B1215" s="5" t="s">
        <v>1372</v>
      </c>
      <c r="C1215" s="18" t="s">
        <v>13932</v>
      </c>
      <c r="D1215" s="5" t="s">
        <v>13933</v>
      </c>
      <c r="E1215" s="5" t="s">
        <v>14349</v>
      </c>
      <c r="F1215" s="23">
        <v>249</v>
      </c>
      <c r="G1215" s="26">
        <v>931</v>
      </c>
      <c r="H1215" s="43">
        <v>0.73</v>
      </c>
      <c r="I1215" s="6" t="str">
        <f t="shared" si="36"/>
        <v>50 to 75%</v>
      </c>
      <c r="J1215" s="5">
        <v>3.9</v>
      </c>
      <c r="K1215" s="5" t="str">
        <f t="shared" si="37"/>
        <v>2.5 - 3.9</v>
      </c>
      <c r="L1215" s="9">
        <v>1075</v>
      </c>
      <c r="M1215"/>
    </row>
    <row r="1216" spans="1:13" ht="17" x14ac:dyDescent="0.25">
      <c r="A1216" s="11" t="s">
        <v>12944</v>
      </c>
      <c r="B1216" s="5" t="s">
        <v>12945</v>
      </c>
      <c r="C1216" s="18" t="s">
        <v>13972</v>
      </c>
      <c r="D1216" s="5" t="s">
        <v>14046</v>
      </c>
      <c r="E1216" s="5" t="s">
        <v>14330</v>
      </c>
      <c r="F1216" s="23">
        <v>249</v>
      </c>
      <c r="G1216" s="26">
        <v>400</v>
      </c>
      <c r="H1216" s="43">
        <v>0.38</v>
      </c>
      <c r="I1216" s="6" t="str">
        <f t="shared" si="36"/>
        <v>25 to 50%</v>
      </c>
      <c r="J1216" s="5">
        <v>4.0999999999999996</v>
      </c>
      <c r="K1216" s="5" t="str">
        <f t="shared" si="37"/>
        <v>4.0 - 4.5</v>
      </c>
      <c r="L1216" s="9">
        <v>693</v>
      </c>
      <c r="M1216"/>
    </row>
    <row r="1217" spans="1:13" ht="17" x14ac:dyDescent="0.25">
      <c r="A1217" s="12" t="s">
        <v>2756</v>
      </c>
      <c r="B1217" s="7" t="s">
        <v>2757</v>
      </c>
      <c r="C1217" s="18" t="s">
        <v>13932</v>
      </c>
      <c r="D1217" s="7" t="s">
        <v>13933</v>
      </c>
      <c r="E1217" s="5" t="s">
        <v>14127</v>
      </c>
      <c r="F1217" s="24">
        <v>249</v>
      </c>
      <c r="G1217" s="27">
        <v>999</v>
      </c>
      <c r="H1217" s="42">
        <v>0.75</v>
      </c>
      <c r="I1217" s="6" t="str">
        <f t="shared" si="36"/>
        <v>50 to 75%</v>
      </c>
      <c r="J1217" s="7">
        <v>4.3</v>
      </c>
      <c r="K1217" s="7" t="str">
        <f t="shared" si="37"/>
        <v>4.0 - 4.5</v>
      </c>
      <c r="L1217" s="10">
        <v>112</v>
      </c>
      <c r="M1217"/>
    </row>
    <row r="1218" spans="1:13" ht="17" x14ac:dyDescent="0.25">
      <c r="A1218" s="12" t="s">
        <v>4864</v>
      </c>
      <c r="B1218" s="7" t="s">
        <v>4865</v>
      </c>
      <c r="C1218" s="18" t="s">
        <v>13935</v>
      </c>
      <c r="D1218" s="7" t="s">
        <v>14346</v>
      </c>
      <c r="E1218" s="5" t="s">
        <v>14177</v>
      </c>
      <c r="F1218" s="24">
        <v>249</v>
      </c>
      <c r="G1218" s="27">
        <v>999</v>
      </c>
      <c r="H1218" s="42">
        <v>0.75</v>
      </c>
      <c r="I1218" s="6" t="str">
        <f t="shared" ref="I1218:I1281" si="38">IF(H1218&lt;5%,"Below 5%",IF(H1218 &lt;= 25%,"5 to 25%",IF(H1218&lt;= 50%,"25 to 50%", IF(H1218 &lt;=75%, "50 to 75%","Above 75%"))))</f>
        <v>50 to 75%</v>
      </c>
      <c r="J1218" s="7">
        <v>4.5</v>
      </c>
      <c r="K1218" s="7" t="str">
        <f t="shared" ref="K1218:K1281" si="39">IF(J1218&lt;2.5,"&lt; 2.5",IF(J1218&lt;4,"2.5 - 3.9",IF(J1218&lt;4.5,"4.0 - 4.5","4.5 +")))</f>
        <v>4.5 +</v>
      </c>
      <c r="L1218" s="10">
        <v>38</v>
      </c>
      <c r="M1218"/>
    </row>
    <row r="1219" spans="1:13" ht="17" x14ac:dyDescent="0.25">
      <c r="A1219" s="11" t="s">
        <v>3123</v>
      </c>
      <c r="B1219" s="5" t="s">
        <v>3124</v>
      </c>
      <c r="C1219" s="18" t="s">
        <v>13932</v>
      </c>
      <c r="D1219" s="5" t="s">
        <v>13933</v>
      </c>
      <c r="E1219" s="5" t="s">
        <v>14376</v>
      </c>
      <c r="F1219" s="23">
        <v>249</v>
      </c>
      <c r="G1219" s="26">
        <v>999</v>
      </c>
      <c r="H1219" s="43">
        <v>0.75</v>
      </c>
      <c r="I1219" s="6" t="str">
        <f t="shared" si="38"/>
        <v>50 to 75%</v>
      </c>
      <c r="J1219" s="5">
        <v>5</v>
      </c>
      <c r="K1219" s="5" t="str">
        <f t="shared" si="39"/>
        <v>4.5 +</v>
      </c>
      <c r="L1219" s="9">
        <v>5</v>
      </c>
      <c r="M1219"/>
    </row>
    <row r="1220" spans="1:13" ht="17" x14ac:dyDescent="0.25">
      <c r="A1220" s="12" t="s">
        <v>3050</v>
      </c>
      <c r="B1220" s="7" t="s">
        <v>3051</v>
      </c>
      <c r="C1220" s="18" t="s">
        <v>13935</v>
      </c>
      <c r="D1220" s="7" t="s">
        <v>13937</v>
      </c>
      <c r="E1220" s="5" t="s">
        <v>14346</v>
      </c>
      <c r="F1220" s="24">
        <v>247</v>
      </c>
      <c r="G1220" s="27">
        <v>399</v>
      </c>
      <c r="H1220" s="42">
        <v>0.38</v>
      </c>
      <c r="I1220" s="6" t="str">
        <f t="shared" si="38"/>
        <v>25 to 50%</v>
      </c>
      <c r="J1220" s="7">
        <v>3.9</v>
      </c>
      <c r="K1220" s="7" t="str">
        <f t="shared" si="39"/>
        <v>2.5 - 3.9</v>
      </c>
      <c r="L1220" s="10">
        <v>200</v>
      </c>
      <c r="M1220"/>
    </row>
    <row r="1221" spans="1:13" ht="17" x14ac:dyDescent="0.25">
      <c r="A1221" s="12" t="s">
        <v>3029</v>
      </c>
      <c r="B1221" s="7" t="s">
        <v>3030</v>
      </c>
      <c r="C1221" s="18" t="s">
        <v>13935</v>
      </c>
      <c r="D1221" s="7" t="s">
        <v>13937</v>
      </c>
      <c r="E1221" s="5" t="s">
        <v>14157</v>
      </c>
      <c r="F1221" s="24">
        <v>246</v>
      </c>
      <c r="G1221" s="27">
        <v>600</v>
      </c>
      <c r="H1221" s="42">
        <v>0.59</v>
      </c>
      <c r="I1221" s="6" t="str">
        <f t="shared" si="38"/>
        <v>50 to 75%</v>
      </c>
      <c r="J1221" s="7">
        <v>4.2</v>
      </c>
      <c r="K1221" s="7" t="str">
        <f t="shared" si="39"/>
        <v>4.0 - 4.5</v>
      </c>
      <c r="L1221" s="10">
        <v>143</v>
      </c>
      <c r="M1221"/>
    </row>
    <row r="1222" spans="1:13" ht="17" x14ac:dyDescent="0.25">
      <c r="A1222" s="11" t="s">
        <v>10554</v>
      </c>
      <c r="B1222" s="5" t="s">
        <v>10555</v>
      </c>
      <c r="C1222" s="18" t="s">
        <v>13972</v>
      </c>
      <c r="D1222" s="5" t="s">
        <v>14022</v>
      </c>
      <c r="E1222" s="5" t="s">
        <v>14243</v>
      </c>
      <c r="F1222" s="23">
        <v>245</v>
      </c>
      <c r="G1222" s="26">
        <v>299</v>
      </c>
      <c r="H1222" s="43">
        <v>0.18</v>
      </c>
      <c r="I1222" s="6" t="str">
        <f t="shared" si="38"/>
        <v>5 to 25%</v>
      </c>
      <c r="J1222" s="5">
        <v>4.0999999999999996</v>
      </c>
      <c r="K1222" s="5" t="str">
        <f t="shared" si="39"/>
        <v>4.0 - 4.5</v>
      </c>
      <c r="L1222" s="9">
        <v>1660</v>
      </c>
      <c r="M1222"/>
    </row>
    <row r="1223" spans="1:13" ht="17" x14ac:dyDescent="0.25">
      <c r="A1223" s="12" t="s">
        <v>10176</v>
      </c>
      <c r="B1223" s="7" t="s">
        <v>10177</v>
      </c>
      <c r="C1223" s="18" t="s">
        <v>13972</v>
      </c>
      <c r="D1223" s="7" t="s">
        <v>14044</v>
      </c>
      <c r="E1223" s="5" t="s">
        <v>14270</v>
      </c>
      <c r="F1223" s="24">
        <v>244</v>
      </c>
      <c r="G1223" s="27">
        <v>499</v>
      </c>
      <c r="H1223" s="42">
        <v>0.51</v>
      </c>
      <c r="I1223" s="6" t="str">
        <f t="shared" si="38"/>
        <v>50 to 75%</v>
      </c>
      <c r="J1223" s="7">
        <v>3.3</v>
      </c>
      <c r="K1223" s="7" t="str">
        <f t="shared" si="39"/>
        <v>2.5 - 3.9</v>
      </c>
      <c r="L1223" s="10">
        <v>478</v>
      </c>
      <c r="M1223"/>
    </row>
    <row r="1224" spans="1:13" ht="17" x14ac:dyDescent="0.25">
      <c r="A1224" s="11" t="s">
        <v>1958</v>
      </c>
      <c r="B1224" s="5" t="s">
        <v>1959</v>
      </c>
      <c r="C1224" s="18" t="s">
        <v>13935</v>
      </c>
      <c r="D1224" s="5" t="s">
        <v>13937</v>
      </c>
      <c r="E1224" s="5" t="s">
        <v>14098</v>
      </c>
      <c r="F1224" s="23">
        <v>239</v>
      </c>
      <c r="G1224" s="26">
        <v>699</v>
      </c>
      <c r="H1224" s="43">
        <v>0.66</v>
      </c>
      <c r="I1224" s="6" t="str">
        <f t="shared" si="38"/>
        <v>50 to 75%</v>
      </c>
      <c r="J1224" s="5">
        <v>4.4000000000000004</v>
      </c>
      <c r="K1224" s="5" t="str">
        <f t="shared" si="39"/>
        <v>4.0 - 4.5</v>
      </c>
      <c r="L1224" s="9">
        <v>2640</v>
      </c>
      <c r="M1224"/>
    </row>
    <row r="1225" spans="1:13" ht="17" x14ac:dyDescent="0.25">
      <c r="A1225" s="12" t="s">
        <v>5018</v>
      </c>
      <c r="B1225" s="7" t="s">
        <v>5019</v>
      </c>
      <c r="C1225" s="18" t="s">
        <v>13935</v>
      </c>
      <c r="D1225" s="7" t="s">
        <v>13947</v>
      </c>
      <c r="E1225" s="5" t="s">
        <v>14086</v>
      </c>
      <c r="F1225" s="24">
        <v>239</v>
      </c>
      <c r="G1225" s="27">
        <v>599</v>
      </c>
      <c r="H1225" s="42">
        <v>0.6</v>
      </c>
      <c r="I1225" s="6" t="str">
        <f t="shared" si="38"/>
        <v>50 to 75%</v>
      </c>
      <c r="J1225" s="7">
        <v>3.9</v>
      </c>
      <c r="K1225" s="7" t="str">
        <f t="shared" si="39"/>
        <v>2.5 - 3.9</v>
      </c>
      <c r="L1225" s="10">
        <v>2147</v>
      </c>
      <c r="M1225"/>
    </row>
    <row r="1226" spans="1:13" ht="17" x14ac:dyDescent="0.25">
      <c r="A1226" s="11" t="s">
        <v>11308</v>
      </c>
      <c r="B1226" s="5" t="s">
        <v>11309</v>
      </c>
      <c r="C1226" s="18" t="s">
        <v>13972</v>
      </c>
      <c r="D1226" s="5" t="s">
        <v>14023</v>
      </c>
      <c r="E1226" s="5" t="s">
        <v>14281</v>
      </c>
      <c r="F1226" s="23">
        <v>239</v>
      </c>
      <c r="G1226" s="26">
        <v>239</v>
      </c>
      <c r="H1226" s="43">
        <v>0</v>
      </c>
      <c r="I1226" s="6" t="str">
        <f t="shared" si="38"/>
        <v>Below 5%</v>
      </c>
      <c r="J1226" s="5">
        <v>4.3</v>
      </c>
      <c r="K1226" s="5" t="str">
        <f t="shared" si="39"/>
        <v>4.0 - 4.5</v>
      </c>
      <c r="L1226" s="9">
        <v>7</v>
      </c>
      <c r="M1226"/>
    </row>
    <row r="1227" spans="1:13" ht="17" x14ac:dyDescent="0.25">
      <c r="A1227" s="12" t="s">
        <v>6798</v>
      </c>
      <c r="B1227" s="7" t="s">
        <v>6799</v>
      </c>
      <c r="C1227" s="18" t="s">
        <v>13932</v>
      </c>
      <c r="D1227" s="7" t="s">
        <v>13933</v>
      </c>
      <c r="E1227" s="5" t="s">
        <v>14195</v>
      </c>
      <c r="F1227" s="24">
        <v>238</v>
      </c>
      <c r="G1227" s="27">
        <v>699</v>
      </c>
      <c r="H1227" s="42">
        <v>0.66</v>
      </c>
      <c r="I1227" s="6" t="str">
        <f t="shared" si="38"/>
        <v>50 to 75%</v>
      </c>
      <c r="J1227" s="7">
        <v>4.4000000000000004</v>
      </c>
      <c r="K1227" s="7" t="str">
        <f t="shared" si="39"/>
        <v>4.0 - 4.5</v>
      </c>
      <c r="L1227" s="10">
        <v>8372</v>
      </c>
      <c r="M1227"/>
    </row>
    <row r="1228" spans="1:13" ht="17" x14ac:dyDescent="0.25">
      <c r="A1228" s="12" t="s">
        <v>6917</v>
      </c>
      <c r="B1228" s="7" t="s">
        <v>6918</v>
      </c>
      <c r="C1228" s="18" t="s">
        <v>13932</v>
      </c>
      <c r="D1228" s="7" t="s">
        <v>13965</v>
      </c>
      <c r="E1228" s="5" t="s">
        <v>14209</v>
      </c>
      <c r="F1228" s="24">
        <v>235</v>
      </c>
      <c r="G1228" s="27">
        <v>1599</v>
      </c>
      <c r="H1228" s="42">
        <v>0.85</v>
      </c>
      <c r="I1228" s="6" t="str">
        <f t="shared" si="38"/>
        <v>Above 75%</v>
      </c>
      <c r="J1228" s="7">
        <v>3.8</v>
      </c>
      <c r="K1228" s="7" t="str">
        <f t="shared" si="39"/>
        <v>2.5 - 3.9</v>
      </c>
      <c r="L1228" s="10">
        <v>1173</v>
      </c>
      <c r="M1228"/>
    </row>
    <row r="1229" spans="1:13" ht="17" x14ac:dyDescent="0.25">
      <c r="A1229" s="12" t="s">
        <v>2055</v>
      </c>
      <c r="B1229" s="7" t="s">
        <v>2056</v>
      </c>
      <c r="C1229" s="18" t="s">
        <v>13935</v>
      </c>
      <c r="D1229" s="7" t="s">
        <v>13937</v>
      </c>
      <c r="E1229" s="5" t="s">
        <v>14351</v>
      </c>
      <c r="F1229" s="24">
        <v>235</v>
      </c>
      <c r="G1229" s="27">
        <v>599</v>
      </c>
      <c r="H1229" s="42">
        <v>0.61</v>
      </c>
      <c r="I1229" s="6" t="str">
        <f t="shared" si="38"/>
        <v>50 to 75%</v>
      </c>
      <c r="J1229" s="7">
        <v>3.5</v>
      </c>
      <c r="K1229" s="7" t="str">
        <f t="shared" si="39"/>
        <v>2.5 - 3.9</v>
      </c>
      <c r="L1229" s="10">
        <v>197</v>
      </c>
      <c r="M1229"/>
    </row>
    <row r="1230" spans="1:13" ht="17" x14ac:dyDescent="0.25">
      <c r="A1230" s="11" t="s">
        <v>13496</v>
      </c>
      <c r="B1230" s="5" t="s">
        <v>13497</v>
      </c>
      <c r="C1230" s="18" t="s">
        <v>13972</v>
      </c>
      <c r="D1230" s="5" t="s">
        <v>14047</v>
      </c>
      <c r="E1230" s="5" t="s">
        <v>14317</v>
      </c>
      <c r="F1230" s="23">
        <v>231</v>
      </c>
      <c r="G1230" s="26">
        <v>260</v>
      </c>
      <c r="H1230" s="43">
        <v>0.11</v>
      </c>
      <c r="I1230" s="6" t="str">
        <f t="shared" si="38"/>
        <v>5 to 25%</v>
      </c>
      <c r="J1230" s="5">
        <v>4.0999999999999996</v>
      </c>
      <c r="K1230" s="5" t="str">
        <f t="shared" si="39"/>
        <v>4.0 - 4.5</v>
      </c>
      <c r="L1230" s="9">
        <v>490</v>
      </c>
      <c r="M1230"/>
    </row>
    <row r="1231" spans="1:13" ht="17" x14ac:dyDescent="0.25">
      <c r="A1231" s="11" t="s">
        <v>8802</v>
      </c>
      <c r="B1231" s="5" t="s">
        <v>8803</v>
      </c>
      <c r="C1231" s="18" t="s">
        <v>13972</v>
      </c>
      <c r="D1231" s="8" t="s">
        <v>14346</v>
      </c>
      <c r="E1231" s="5" t="s">
        <v>14222</v>
      </c>
      <c r="F1231" s="23">
        <v>230</v>
      </c>
      <c r="G1231" s="26">
        <v>230</v>
      </c>
      <c r="H1231" s="43">
        <v>0</v>
      </c>
      <c r="I1231" s="6" t="str">
        <f t="shared" si="38"/>
        <v>Below 5%</v>
      </c>
      <c r="J1231" s="5">
        <v>4.5</v>
      </c>
      <c r="K1231" s="5" t="str">
        <f t="shared" si="39"/>
        <v>4.5 +</v>
      </c>
      <c r="L1231" s="9">
        <v>9427</v>
      </c>
      <c r="M1231"/>
    </row>
    <row r="1232" spans="1:13" ht="17" x14ac:dyDescent="0.25">
      <c r="A1232" s="12" t="s">
        <v>597</v>
      </c>
      <c r="B1232" s="7" t="s">
        <v>598</v>
      </c>
      <c r="C1232" s="18" t="s">
        <v>13935</v>
      </c>
      <c r="D1232" s="7" t="s">
        <v>13937</v>
      </c>
      <c r="E1232" s="5" t="s">
        <v>14097</v>
      </c>
      <c r="F1232" s="24">
        <v>230</v>
      </c>
      <c r="G1232" s="27">
        <v>499</v>
      </c>
      <c r="H1232" s="42">
        <v>0.54</v>
      </c>
      <c r="I1232" s="6" t="str">
        <f t="shared" si="38"/>
        <v>50 to 75%</v>
      </c>
      <c r="J1232" s="7">
        <v>3.7</v>
      </c>
      <c r="K1232" s="7" t="str">
        <f t="shared" si="39"/>
        <v>2.5 - 3.9</v>
      </c>
      <c r="L1232" s="10">
        <v>2960</v>
      </c>
      <c r="M1232"/>
    </row>
    <row r="1233" spans="1:13" ht="17" x14ac:dyDescent="0.25">
      <c r="A1233" s="11" t="s">
        <v>6959</v>
      </c>
      <c r="B1233" s="5" t="s">
        <v>6960</v>
      </c>
      <c r="C1233" s="18" t="s">
        <v>13932</v>
      </c>
      <c r="D1233" s="5" t="s">
        <v>13978</v>
      </c>
      <c r="E1233" s="5" t="s">
        <v>14100</v>
      </c>
      <c r="F1233" s="23">
        <v>230</v>
      </c>
      <c r="G1233" s="26">
        <v>999</v>
      </c>
      <c r="H1233" s="43">
        <v>0.77</v>
      </c>
      <c r="I1233" s="6" t="str">
        <f t="shared" si="38"/>
        <v>Above 75%</v>
      </c>
      <c r="J1233" s="5">
        <v>4.2</v>
      </c>
      <c r="K1233" s="5" t="str">
        <f t="shared" si="39"/>
        <v>4.0 - 4.5</v>
      </c>
      <c r="L1233" s="9">
        <v>1528</v>
      </c>
      <c r="M1233"/>
    </row>
    <row r="1234" spans="1:13" ht="17" x14ac:dyDescent="0.25">
      <c r="A1234" s="12" t="s">
        <v>99</v>
      </c>
      <c r="B1234" s="7" t="s">
        <v>100</v>
      </c>
      <c r="C1234" s="18" t="s">
        <v>13932</v>
      </c>
      <c r="D1234" s="7" t="s">
        <v>13933</v>
      </c>
      <c r="E1234" s="5" t="s">
        <v>14092</v>
      </c>
      <c r="F1234" s="24">
        <v>229</v>
      </c>
      <c r="G1234" s="27">
        <v>299</v>
      </c>
      <c r="H1234" s="42">
        <v>0.23</v>
      </c>
      <c r="I1234" s="6" t="str">
        <f t="shared" si="38"/>
        <v>5 to 25%</v>
      </c>
      <c r="J1234" s="7">
        <v>4.3</v>
      </c>
      <c r="K1234" s="7" t="str">
        <f t="shared" si="39"/>
        <v>4.0 - 4.5</v>
      </c>
      <c r="L1234" s="10">
        <v>30411</v>
      </c>
      <c r="M1234"/>
    </row>
    <row r="1235" spans="1:13" ht="17" x14ac:dyDescent="0.25">
      <c r="A1235" s="11" t="s">
        <v>99</v>
      </c>
      <c r="B1235" s="5" t="s">
        <v>100</v>
      </c>
      <c r="C1235" s="18" t="s">
        <v>13932</v>
      </c>
      <c r="D1235" s="5" t="s">
        <v>13933</v>
      </c>
      <c r="E1235" s="5" t="s">
        <v>14092</v>
      </c>
      <c r="F1235" s="23">
        <v>229</v>
      </c>
      <c r="G1235" s="26">
        <v>299</v>
      </c>
      <c r="H1235" s="43">
        <v>0.23</v>
      </c>
      <c r="I1235" s="6" t="str">
        <f t="shared" si="38"/>
        <v>5 to 25%</v>
      </c>
      <c r="J1235" s="5">
        <v>4.3</v>
      </c>
      <c r="K1235" s="5" t="str">
        <f t="shared" si="39"/>
        <v>4.0 - 4.5</v>
      </c>
      <c r="L1235" s="9">
        <v>30411</v>
      </c>
      <c r="M1235"/>
    </row>
    <row r="1236" spans="1:13" ht="17" x14ac:dyDescent="0.25">
      <c r="A1236" s="11" t="s">
        <v>99</v>
      </c>
      <c r="B1236" s="5" t="s">
        <v>100</v>
      </c>
      <c r="C1236" s="18" t="s">
        <v>13932</v>
      </c>
      <c r="D1236" s="5" t="s">
        <v>13933</v>
      </c>
      <c r="E1236" s="5" t="s">
        <v>14092</v>
      </c>
      <c r="F1236" s="23">
        <v>229</v>
      </c>
      <c r="G1236" s="26">
        <v>299</v>
      </c>
      <c r="H1236" s="43">
        <v>0.23</v>
      </c>
      <c r="I1236" s="6" t="str">
        <f t="shared" si="38"/>
        <v>5 to 25%</v>
      </c>
      <c r="J1236" s="5">
        <v>4.3</v>
      </c>
      <c r="K1236" s="5" t="str">
        <f t="shared" si="39"/>
        <v>4.0 - 4.5</v>
      </c>
      <c r="L1236" s="9">
        <v>30411</v>
      </c>
      <c r="M1236"/>
    </row>
    <row r="1237" spans="1:13" ht="17" x14ac:dyDescent="0.25">
      <c r="A1237" s="11" t="s">
        <v>1270</v>
      </c>
      <c r="B1237" s="5" t="s">
        <v>1271</v>
      </c>
      <c r="C1237" s="18" t="s">
        <v>13935</v>
      </c>
      <c r="D1237" s="5" t="s">
        <v>13933</v>
      </c>
      <c r="E1237" s="5" t="s">
        <v>14348</v>
      </c>
      <c r="F1237" s="23">
        <v>229</v>
      </c>
      <c r="G1237" s="26">
        <v>595</v>
      </c>
      <c r="H1237" s="43">
        <v>0.62</v>
      </c>
      <c r="I1237" s="6" t="str">
        <f t="shared" si="38"/>
        <v>50 to 75%</v>
      </c>
      <c r="J1237" s="5">
        <v>4.3</v>
      </c>
      <c r="K1237" s="5" t="str">
        <f t="shared" si="39"/>
        <v>4.0 - 4.5</v>
      </c>
      <c r="L1237" s="9">
        <v>12835</v>
      </c>
      <c r="M1237"/>
    </row>
    <row r="1238" spans="1:13" ht="17" x14ac:dyDescent="0.25">
      <c r="A1238" s="11" t="s">
        <v>13750</v>
      </c>
      <c r="B1238" s="5" t="s">
        <v>13751</v>
      </c>
      <c r="C1238" s="18" t="s">
        <v>13972</v>
      </c>
      <c r="D1238" s="5" t="s">
        <v>14065</v>
      </c>
      <c r="E1238" s="5" t="s">
        <v>14270</v>
      </c>
      <c r="F1238" s="23">
        <v>229</v>
      </c>
      <c r="G1238" s="26">
        <v>399</v>
      </c>
      <c r="H1238" s="43">
        <v>0.43</v>
      </c>
      <c r="I1238" s="6" t="str">
        <f t="shared" si="38"/>
        <v>25 to 50%</v>
      </c>
      <c r="J1238" s="5">
        <v>3.6</v>
      </c>
      <c r="K1238" s="5" t="str">
        <f t="shared" si="39"/>
        <v>2.5 - 3.9</v>
      </c>
      <c r="L1238" s="9">
        <v>451</v>
      </c>
      <c r="M1238"/>
    </row>
    <row r="1239" spans="1:13" ht="17" x14ac:dyDescent="0.25">
      <c r="A1239" s="11" t="s">
        <v>11833</v>
      </c>
      <c r="B1239" s="5" t="s">
        <v>11834</v>
      </c>
      <c r="C1239" s="18" t="s">
        <v>13972</v>
      </c>
      <c r="D1239" s="5" t="s">
        <v>14065</v>
      </c>
      <c r="E1239" s="5" t="s">
        <v>14270</v>
      </c>
      <c r="F1239" s="23">
        <v>229</v>
      </c>
      <c r="G1239" s="26">
        <v>499</v>
      </c>
      <c r="H1239" s="43">
        <v>0.54</v>
      </c>
      <c r="I1239" s="6" t="str">
        <f t="shared" si="38"/>
        <v>50 to 75%</v>
      </c>
      <c r="J1239" s="5">
        <v>3.5</v>
      </c>
      <c r="K1239" s="5" t="str">
        <f t="shared" si="39"/>
        <v>2.5 - 3.9</v>
      </c>
      <c r="L1239" s="9">
        <v>185</v>
      </c>
      <c r="M1239"/>
    </row>
    <row r="1240" spans="1:13" ht="17" x14ac:dyDescent="0.25">
      <c r="A1240" s="12" t="s">
        <v>1199</v>
      </c>
      <c r="B1240" s="7" t="s">
        <v>1200</v>
      </c>
      <c r="C1240" s="18" t="s">
        <v>13932</v>
      </c>
      <c r="D1240" s="7" t="s">
        <v>13933</v>
      </c>
      <c r="E1240" s="5" t="s">
        <v>14080</v>
      </c>
      <c r="F1240" s="24">
        <v>228</v>
      </c>
      <c r="G1240" s="27">
        <v>899</v>
      </c>
      <c r="H1240" s="42">
        <v>0.75</v>
      </c>
      <c r="I1240" s="6" t="str">
        <f t="shared" si="38"/>
        <v>50 to 75%</v>
      </c>
      <c r="J1240" s="7">
        <v>3.8</v>
      </c>
      <c r="K1240" s="7" t="str">
        <f t="shared" si="39"/>
        <v>2.5 - 3.9</v>
      </c>
      <c r="L1240" s="10">
        <v>132</v>
      </c>
      <c r="M1240"/>
    </row>
    <row r="1241" spans="1:13" ht="17" x14ac:dyDescent="0.25">
      <c r="A1241" s="11" t="s">
        <v>5939</v>
      </c>
      <c r="B1241" s="5" t="s">
        <v>5940</v>
      </c>
      <c r="C1241" s="18" t="s">
        <v>13935</v>
      </c>
      <c r="D1241" s="8" t="s">
        <v>14346</v>
      </c>
      <c r="E1241" s="5" t="s">
        <v>14193</v>
      </c>
      <c r="F1241" s="23">
        <v>225</v>
      </c>
      <c r="G1241" s="26">
        <v>250</v>
      </c>
      <c r="H1241" s="43">
        <v>0.1</v>
      </c>
      <c r="I1241" s="6" t="str">
        <f t="shared" si="38"/>
        <v>5 to 25%</v>
      </c>
      <c r="J1241" s="5">
        <v>4.4000000000000004</v>
      </c>
      <c r="K1241" s="5" t="str">
        <f t="shared" si="39"/>
        <v>4.0 - 4.5</v>
      </c>
      <c r="L1241" s="9">
        <v>26556</v>
      </c>
      <c r="M1241"/>
    </row>
    <row r="1242" spans="1:13" ht="17" x14ac:dyDescent="0.25">
      <c r="A1242" s="12" t="s">
        <v>8984</v>
      </c>
      <c r="B1242" s="7" t="s">
        <v>8985</v>
      </c>
      <c r="C1242" s="18" t="s">
        <v>13970</v>
      </c>
      <c r="D1242" s="7" t="s">
        <v>13971</v>
      </c>
      <c r="E1242" s="5" t="s">
        <v>14240</v>
      </c>
      <c r="F1242" s="24">
        <v>225</v>
      </c>
      <c r="G1242" s="27">
        <v>225</v>
      </c>
      <c r="H1242" s="42">
        <v>0</v>
      </c>
      <c r="I1242" s="6" t="str">
        <f t="shared" si="38"/>
        <v>Below 5%</v>
      </c>
      <c r="J1242" s="7">
        <v>4.0999999999999996</v>
      </c>
      <c r="K1242" s="7" t="str">
        <f t="shared" si="39"/>
        <v>4.0 - 4.5</v>
      </c>
      <c r="L1242" s="10">
        <v>4798</v>
      </c>
      <c r="M1242"/>
    </row>
    <row r="1243" spans="1:13" ht="17" x14ac:dyDescent="0.25">
      <c r="A1243" s="12" t="s">
        <v>1925</v>
      </c>
      <c r="B1243" s="7" t="s">
        <v>1926</v>
      </c>
      <c r="C1243" s="18" t="s">
        <v>13932</v>
      </c>
      <c r="D1243" s="7" t="s">
        <v>13933</v>
      </c>
      <c r="E1243" s="5" t="s">
        <v>14131</v>
      </c>
      <c r="F1243" s="24">
        <v>225</v>
      </c>
      <c r="G1243" s="27">
        <v>499</v>
      </c>
      <c r="H1243" s="42">
        <v>0.55000000000000004</v>
      </c>
      <c r="I1243" s="6" t="str">
        <f t="shared" si="38"/>
        <v>50 to 75%</v>
      </c>
      <c r="J1243" s="7">
        <v>4.0999999999999996</v>
      </c>
      <c r="K1243" s="7" t="str">
        <f t="shared" si="39"/>
        <v>4.0 - 4.5</v>
      </c>
      <c r="L1243" s="10">
        <v>789</v>
      </c>
      <c r="M1243"/>
    </row>
    <row r="1244" spans="1:13" ht="17" x14ac:dyDescent="0.25">
      <c r="A1244" s="11" t="s">
        <v>146</v>
      </c>
      <c r="B1244" s="5" t="s">
        <v>147</v>
      </c>
      <c r="C1244" s="18" t="s">
        <v>13935</v>
      </c>
      <c r="D1244" s="5" t="s">
        <v>13933</v>
      </c>
      <c r="E1244" s="5" t="s">
        <v>14348</v>
      </c>
      <c r="F1244" s="23">
        <v>219</v>
      </c>
      <c r="G1244" s="26">
        <v>700</v>
      </c>
      <c r="H1244" s="43">
        <v>0.69</v>
      </c>
      <c r="I1244" s="6" t="str">
        <f t="shared" si="38"/>
        <v>50 to 75%</v>
      </c>
      <c r="J1244" s="5">
        <v>4.4000000000000004</v>
      </c>
      <c r="K1244" s="5" t="str">
        <f t="shared" si="39"/>
        <v>4.0 - 4.5</v>
      </c>
      <c r="L1244" s="9">
        <v>426973</v>
      </c>
      <c r="M1244"/>
    </row>
    <row r="1245" spans="1:13" ht="17" x14ac:dyDescent="0.25">
      <c r="A1245" s="11" t="s">
        <v>146</v>
      </c>
      <c r="B1245" s="5" t="s">
        <v>147</v>
      </c>
      <c r="C1245" s="18" t="s">
        <v>13935</v>
      </c>
      <c r="D1245" s="5" t="s">
        <v>13933</v>
      </c>
      <c r="E1245" s="5" t="s">
        <v>14348</v>
      </c>
      <c r="F1245" s="23">
        <v>219</v>
      </c>
      <c r="G1245" s="26">
        <v>700</v>
      </c>
      <c r="H1245" s="43">
        <v>0.69</v>
      </c>
      <c r="I1245" s="6" t="str">
        <f t="shared" si="38"/>
        <v>50 to 75%</v>
      </c>
      <c r="J1245" s="5">
        <v>4.4000000000000004</v>
      </c>
      <c r="K1245" s="5" t="str">
        <f t="shared" si="39"/>
        <v>4.0 - 4.5</v>
      </c>
      <c r="L1245" s="9">
        <v>426972</v>
      </c>
      <c r="M1245"/>
    </row>
    <row r="1246" spans="1:13" ht="17" x14ac:dyDescent="0.25">
      <c r="A1246" s="12" t="s">
        <v>739</v>
      </c>
      <c r="B1246" s="7" t="s">
        <v>740</v>
      </c>
      <c r="C1246" s="18" t="s">
        <v>13932</v>
      </c>
      <c r="D1246" s="7" t="s">
        <v>13933</v>
      </c>
      <c r="E1246" s="5" t="s">
        <v>14348</v>
      </c>
      <c r="F1246" s="24">
        <v>219</v>
      </c>
      <c r="G1246" s="27">
        <v>700</v>
      </c>
      <c r="H1246" s="42">
        <v>0.69</v>
      </c>
      <c r="I1246" s="6" t="str">
        <f t="shared" si="38"/>
        <v>50 to 75%</v>
      </c>
      <c r="J1246" s="7">
        <v>4.3</v>
      </c>
      <c r="K1246" s="7" t="str">
        <f t="shared" si="39"/>
        <v>4.0 - 4.5</v>
      </c>
      <c r="L1246" s="10">
        <v>20053</v>
      </c>
      <c r="M1246"/>
    </row>
    <row r="1247" spans="1:13" ht="17" x14ac:dyDescent="0.25">
      <c r="A1247" s="11" t="s">
        <v>739</v>
      </c>
      <c r="B1247" s="5" t="s">
        <v>740</v>
      </c>
      <c r="C1247" s="18" t="s">
        <v>13932</v>
      </c>
      <c r="D1247" s="5" t="s">
        <v>13933</v>
      </c>
      <c r="E1247" s="5" t="s">
        <v>14348</v>
      </c>
      <c r="F1247" s="23">
        <v>219</v>
      </c>
      <c r="G1247" s="26">
        <v>700</v>
      </c>
      <c r="H1247" s="43">
        <v>0.69</v>
      </c>
      <c r="I1247" s="6" t="str">
        <f t="shared" si="38"/>
        <v>50 to 75%</v>
      </c>
      <c r="J1247" s="5">
        <v>4.3</v>
      </c>
      <c r="K1247" s="5" t="str">
        <f t="shared" si="39"/>
        <v>4.0 - 4.5</v>
      </c>
      <c r="L1247" s="9">
        <v>20053</v>
      </c>
      <c r="M1247"/>
    </row>
    <row r="1248" spans="1:13" ht="17" x14ac:dyDescent="0.25">
      <c r="A1248" s="11" t="s">
        <v>739</v>
      </c>
      <c r="B1248" s="5" t="s">
        <v>740</v>
      </c>
      <c r="C1248" s="18" t="s">
        <v>13932</v>
      </c>
      <c r="D1248" s="5" t="s">
        <v>13933</v>
      </c>
      <c r="E1248" s="5" t="s">
        <v>14348</v>
      </c>
      <c r="F1248" s="23">
        <v>219</v>
      </c>
      <c r="G1248" s="26">
        <v>700</v>
      </c>
      <c r="H1248" s="43">
        <v>0.69</v>
      </c>
      <c r="I1248" s="6" t="str">
        <f t="shared" si="38"/>
        <v>50 to 75%</v>
      </c>
      <c r="J1248" s="5">
        <v>4.3</v>
      </c>
      <c r="K1248" s="5" t="str">
        <f t="shared" si="39"/>
        <v>4.0 - 4.5</v>
      </c>
      <c r="L1248" s="9">
        <v>20052</v>
      </c>
      <c r="M1248"/>
    </row>
    <row r="1249" spans="1:13" ht="17" x14ac:dyDescent="0.25">
      <c r="A1249" s="12" t="s">
        <v>13612</v>
      </c>
      <c r="B1249" s="7" t="s">
        <v>13613</v>
      </c>
      <c r="C1249" s="18" t="s">
        <v>13972</v>
      </c>
      <c r="D1249" s="7" t="s">
        <v>14032</v>
      </c>
      <c r="E1249" s="5" t="s">
        <v>14267</v>
      </c>
      <c r="F1249" s="24">
        <v>219</v>
      </c>
      <c r="G1249" s="27">
        <v>249</v>
      </c>
      <c r="H1249" s="42">
        <v>0.12</v>
      </c>
      <c r="I1249" s="6" t="str">
        <f t="shared" si="38"/>
        <v>5 to 25%</v>
      </c>
      <c r="J1249" s="7">
        <v>4</v>
      </c>
      <c r="K1249" s="7" t="str">
        <f t="shared" si="39"/>
        <v>4.0 - 4.5</v>
      </c>
      <c r="L1249" s="10">
        <v>1108</v>
      </c>
      <c r="M1249"/>
    </row>
    <row r="1250" spans="1:13" ht="17" x14ac:dyDescent="0.25">
      <c r="A1250" s="12" t="s">
        <v>5088</v>
      </c>
      <c r="B1250" s="7" t="s">
        <v>5089</v>
      </c>
      <c r="C1250" s="18" t="s">
        <v>13935</v>
      </c>
      <c r="D1250" s="7" t="s">
        <v>13947</v>
      </c>
      <c r="E1250" s="5" t="s">
        <v>14348</v>
      </c>
      <c r="F1250" s="24">
        <v>219</v>
      </c>
      <c r="G1250" s="27">
        <v>499</v>
      </c>
      <c r="H1250" s="42">
        <v>0.56000000000000005</v>
      </c>
      <c r="I1250" s="6" t="str">
        <f t="shared" si="38"/>
        <v>50 to 75%</v>
      </c>
      <c r="J1250" s="7">
        <v>4.4000000000000004</v>
      </c>
      <c r="K1250" s="7" t="str">
        <f t="shared" si="39"/>
        <v>4.0 - 4.5</v>
      </c>
      <c r="L1250" s="10">
        <v>14</v>
      </c>
      <c r="M1250"/>
    </row>
    <row r="1251" spans="1:13" ht="17" x14ac:dyDescent="0.25">
      <c r="A1251" s="12" t="s">
        <v>2905</v>
      </c>
      <c r="B1251" s="7" t="s">
        <v>2906</v>
      </c>
      <c r="C1251" s="18" t="s">
        <v>13932</v>
      </c>
      <c r="D1251" s="7" t="s">
        <v>13934</v>
      </c>
      <c r="E1251" s="5" t="s">
        <v>14371</v>
      </c>
      <c r="F1251" s="24">
        <v>218</v>
      </c>
      <c r="G1251" s="27">
        <v>999</v>
      </c>
      <c r="H1251" s="42">
        <v>0.78</v>
      </c>
      <c r="I1251" s="6" t="str">
        <f t="shared" si="38"/>
        <v>Above 75%</v>
      </c>
      <c r="J1251" s="7">
        <v>4.2</v>
      </c>
      <c r="K1251" s="7" t="str">
        <f t="shared" si="39"/>
        <v>4.0 - 4.5</v>
      </c>
      <c r="L1251" s="10">
        <v>163</v>
      </c>
      <c r="M1251"/>
    </row>
    <row r="1252" spans="1:13" ht="17" x14ac:dyDescent="0.25">
      <c r="A1252" s="11" t="s">
        <v>5216</v>
      </c>
      <c r="B1252" s="5" t="s">
        <v>5217</v>
      </c>
      <c r="C1252" s="18" t="s">
        <v>13932</v>
      </c>
      <c r="D1252" s="5" t="s">
        <v>13965</v>
      </c>
      <c r="E1252" s="5" t="s">
        <v>14183</v>
      </c>
      <c r="F1252" s="23">
        <v>217</v>
      </c>
      <c r="G1252" s="26">
        <v>237</v>
      </c>
      <c r="H1252" s="43">
        <v>0.08</v>
      </c>
      <c r="I1252" s="6" t="str">
        <f t="shared" si="38"/>
        <v>5 to 25%</v>
      </c>
      <c r="J1252" s="5">
        <v>3.8</v>
      </c>
      <c r="K1252" s="5" t="str">
        <f t="shared" si="39"/>
        <v>2.5 - 3.9</v>
      </c>
      <c r="L1252" s="9">
        <v>7354</v>
      </c>
      <c r="M1252"/>
    </row>
    <row r="1253" spans="1:13" ht="17" x14ac:dyDescent="0.25">
      <c r="A1253" s="11" t="s">
        <v>12986</v>
      </c>
      <c r="B1253" s="5" t="s">
        <v>12987</v>
      </c>
      <c r="C1253" s="18" t="s">
        <v>13972</v>
      </c>
      <c r="D1253" s="5" t="s">
        <v>14047</v>
      </c>
      <c r="E1253" s="5" t="s">
        <v>14331</v>
      </c>
      <c r="F1253" s="23">
        <v>215</v>
      </c>
      <c r="G1253" s="26">
        <v>1499</v>
      </c>
      <c r="H1253" s="43">
        <v>0.86</v>
      </c>
      <c r="I1253" s="6" t="str">
        <f t="shared" si="38"/>
        <v>Above 75%</v>
      </c>
      <c r="J1253" s="5">
        <v>3.9</v>
      </c>
      <c r="K1253" s="5" t="str">
        <f t="shared" si="39"/>
        <v>2.5 - 3.9</v>
      </c>
      <c r="L1253" s="9">
        <v>1004</v>
      </c>
      <c r="M1253"/>
    </row>
    <row r="1254" spans="1:13" ht="17" x14ac:dyDescent="0.25">
      <c r="A1254" s="11" t="s">
        <v>2729</v>
      </c>
      <c r="B1254" s="5" t="s">
        <v>2730</v>
      </c>
      <c r="C1254" s="18" t="s">
        <v>13935</v>
      </c>
      <c r="D1254" s="5" t="s">
        <v>13937</v>
      </c>
      <c r="E1254" s="5" t="s">
        <v>14097</v>
      </c>
      <c r="F1254" s="23">
        <v>215</v>
      </c>
      <c r="G1254" s="26">
        <v>499</v>
      </c>
      <c r="H1254" s="43">
        <v>0.56999999999999995</v>
      </c>
      <c r="I1254" s="6" t="str">
        <f t="shared" si="38"/>
        <v>50 to 75%</v>
      </c>
      <c r="J1254" s="5">
        <v>3.5</v>
      </c>
      <c r="K1254" s="5" t="str">
        <f t="shared" si="39"/>
        <v>2.5 - 3.9</v>
      </c>
      <c r="L1254" s="9">
        <v>121</v>
      </c>
      <c r="M1254"/>
    </row>
    <row r="1255" spans="1:13" ht="17" x14ac:dyDescent="0.25">
      <c r="A1255" s="12" t="s">
        <v>2196</v>
      </c>
      <c r="B1255" s="7" t="s">
        <v>2197</v>
      </c>
      <c r="C1255" s="18" t="s">
        <v>13935</v>
      </c>
      <c r="D1255" s="7" t="s">
        <v>13937</v>
      </c>
      <c r="E1255" s="5" t="s">
        <v>14096</v>
      </c>
      <c r="F1255" s="24">
        <v>213</v>
      </c>
      <c r="G1255" s="27">
        <v>499</v>
      </c>
      <c r="H1255" s="42">
        <v>0.56999999999999995</v>
      </c>
      <c r="I1255" s="6" t="str">
        <f t="shared" si="38"/>
        <v>50 to 75%</v>
      </c>
      <c r="J1255" s="7">
        <v>3.7</v>
      </c>
      <c r="K1255" s="7" t="str">
        <f t="shared" si="39"/>
        <v>2.5 - 3.9</v>
      </c>
      <c r="L1255" s="10">
        <v>246</v>
      </c>
      <c r="M1255"/>
    </row>
    <row r="1256" spans="1:13" ht="17" x14ac:dyDescent="0.25">
      <c r="A1256" s="12" t="s">
        <v>1162</v>
      </c>
      <c r="B1256" s="7" t="s">
        <v>1163</v>
      </c>
      <c r="C1256" s="18" t="s">
        <v>13932</v>
      </c>
      <c r="D1256" s="7" t="s">
        <v>13933</v>
      </c>
      <c r="E1256" s="5" t="s">
        <v>14080</v>
      </c>
      <c r="F1256" s="24">
        <v>210</v>
      </c>
      <c r="G1256" s="27">
        <v>399</v>
      </c>
      <c r="H1256" s="42">
        <v>0.47</v>
      </c>
      <c r="I1256" s="6" t="str">
        <f t="shared" si="38"/>
        <v>25 to 50%</v>
      </c>
      <c r="J1256" s="7">
        <v>4.0999999999999996</v>
      </c>
      <c r="K1256" s="7" t="str">
        <f t="shared" si="39"/>
        <v>4.0 - 4.5</v>
      </c>
      <c r="L1256" s="10">
        <v>1717</v>
      </c>
      <c r="M1256"/>
    </row>
    <row r="1257" spans="1:13" ht="17" x14ac:dyDescent="0.25">
      <c r="A1257" s="12" t="s">
        <v>11425</v>
      </c>
      <c r="B1257" s="7" t="s">
        <v>11426</v>
      </c>
      <c r="C1257" s="18" t="s">
        <v>13972</v>
      </c>
      <c r="D1257" s="7" t="s">
        <v>14026</v>
      </c>
      <c r="E1257" s="5" t="s">
        <v>14298</v>
      </c>
      <c r="F1257" s="24">
        <v>210</v>
      </c>
      <c r="G1257" s="27">
        <v>699</v>
      </c>
      <c r="H1257" s="42">
        <v>0.7</v>
      </c>
      <c r="I1257" s="6" t="str">
        <f t="shared" si="38"/>
        <v>50 to 75%</v>
      </c>
      <c r="J1257" s="7">
        <v>3.7</v>
      </c>
      <c r="K1257" s="7" t="str">
        <f t="shared" si="39"/>
        <v>2.5 - 3.9</v>
      </c>
      <c r="L1257" s="10">
        <v>74</v>
      </c>
      <c r="M1257"/>
    </row>
    <row r="1258" spans="1:13" ht="17" x14ac:dyDescent="0.25">
      <c r="A1258" s="11" t="s">
        <v>448</v>
      </c>
      <c r="B1258" s="5" t="s">
        <v>449</v>
      </c>
      <c r="C1258" s="18" t="s">
        <v>13932</v>
      </c>
      <c r="D1258" s="5" t="s">
        <v>13933</v>
      </c>
      <c r="E1258" s="5" t="s">
        <v>14348</v>
      </c>
      <c r="F1258" s="23">
        <v>209</v>
      </c>
      <c r="G1258" s="26">
        <v>695</v>
      </c>
      <c r="H1258" s="43">
        <v>0.7</v>
      </c>
      <c r="I1258" s="6" t="str">
        <f t="shared" si="38"/>
        <v>50 to 75%</v>
      </c>
      <c r="J1258" s="5">
        <v>4.5</v>
      </c>
      <c r="K1258" s="5" t="str">
        <f t="shared" si="39"/>
        <v>4.5 +</v>
      </c>
      <c r="L1258" s="9">
        <v>107687</v>
      </c>
      <c r="M1258"/>
    </row>
    <row r="1259" spans="1:13" ht="17" x14ac:dyDescent="0.25">
      <c r="A1259" s="11" t="s">
        <v>448</v>
      </c>
      <c r="B1259" s="5" t="s">
        <v>449</v>
      </c>
      <c r="C1259" s="18" t="s">
        <v>13932</v>
      </c>
      <c r="D1259" s="5" t="s">
        <v>13933</v>
      </c>
      <c r="E1259" s="5" t="s">
        <v>14348</v>
      </c>
      <c r="F1259" s="23">
        <v>209</v>
      </c>
      <c r="G1259" s="26">
        <v>695</v>
      </c>
      <c r="H1259" s="43">
        <v>0.7</v>
      </c>
      <c r="I1259" s="6" t="str">
        <f t="shared" si="38"/>
        <v>50 to 75%</v>
      </c>
      <c r="J1259" s="5">
        <v>4.5</v>
      </c>
      <c r="K1259" s="5" t="str">
        <f t="shared" si="39"/>
        <v>4.5 +</v>
      </c>
      <c r="L1259" s="9">
        <v>107686</v>
      </c>
      <c r="M1259"/>
    </row>
    <row r="1260" spans="1:13" ht="17" x14ac:dyDescent="0.25">
      <c r="A1260" s="11" t="s">
        <v>2124</v>
      </c>
      <c r="B1260" s="5" t="s">
        <v>2125</v>
      </c>
      <c r="C1260" s="18" t="s">
        <v>13935</v>
      </c>
      <c r="D1260" s="5" t="s">
        <v>13942</v>
      </c>
      <c r="E1260" s="5" t="s">
        <v>14348</v>
      </c>
      <c r="F1260" s="23">
        <v>209</v>
      </c>
      <c r="G1260" s="26">
        <v>600</v>
      </c>
      <c r="H1260" s="43">
        <v>0.65</v>
      </c>
      <c r="I1260" s="6" t="str">
        <f t="shared" si="38"/>
        <v>50 to 75%</v>
      </c>
      <c r="J1260" s="5">
        <v>4.4000000000000004</v>
      </c>
      <c r="K1260" s="5" t="str">
        <f t="shared" si="39"/>
        <v>4.0 - 4.5</v>
      </c>
      <c r="L1260" s="9">
        <v>18872</v>
      </c>
      <c r="M1260"/>
    </row>
    <row r="1261" spans="1:13" ht="17" x14ac:dyDescent="0.25">
      <c r="A1261" s="11" t="s">
        <v>829</v>
      </c>
      <c r="B1261" s="5" t="s">
        <v>830</v>
      </c>
      <c r="C1261" s="18" t="s">
        <v>13932</v>
      </c>
      <c r="D1261" s="5" t="s">
        <v>13933</v>
      </c>
      <c r="E1261" s="5" t="s">
        <v>14355</v>
      </c>
      <c r="F1261" s="23">
        <v>209</v>
      </c>
      <c r="G1261" s="26">
        <v>499</v>
      </c>
      <c r="H1261" s="43">
        <v>0.57999999999999996</v>
      </c>
      <c r="I1261" s="6" t="str">
        <f t="shared" si="38"/>
        <v>50 to 75%</v>
      </c>
      <c r="J1261" s="5">
        <v>3.9</v>
      </c>
      <c r="K1261" s="5" t="str">
        <f t="shared" si="39"/>
        <v>2.5 - 3.9</v>
      </c>
      <c r="L1261" s="9">
        <v>536</v>
      </c>
      <c r="M1261"/>
    </row>
    <row r="1262" spans="1:13" ht="17" x14ac:dyDescent="0.25">
      <c r="A1262" s="11" t="s">
        <v>829</v>
      </c>
      <c r="B1262" s="5" t="s">
        <v>830</v>
      </c>
      <c r="C1262" s="18" t="s">
        <v>13932</v>
      </c>
      <c r="D1262" s="5" t="s">
        <v>13933</v>
      </c>
      <c r="E1262" s="5" t="s">
        <v>14355</v>
      </c>
      <c r="F1262" s="23">
        <v>209</v>
      </c>
      <c r="G1262" s="26">
        <v>499</v>
      </c>
      <c r="H1262" s="43">
        <v>0.57999999999999996</v>
      </c>
      <c r="I1262" s="6" t="str">
        <f t="shared" si="38"/>
        <v>50 to 75%</v>
      </c>
      <c r="J1262" s="5">
        <v>3.9</v>
      </c>
      <c r="K1262" s="5" t="str">
        <f t="shared" si="39"/>
        <v>2.5 - 3.9</v>
      </c>
      <c r="L1262" s="9">
        <v>536</v>
      </c>
      <c r="M1262"/>
    </row>
    <row r="1263" spans="1:13" ht="17" x14ac:dyDescent="0.25">
      <c r="A1263" s="11" t="s">
        <v>2207</v>
      </c>
      <c r="B1263" s="5" t="s">
        <v>2208</v>
      </c>
      <c r="C1263" s="18" t="s">
        <v>13935</v>
      </c>
      <c r="D1263" s="5" t="s">
        <v>13937</v>
      </c>
      <c r="E1263" s="5" t="s">
        <v>14365</v>
      </c>
      <c r="F1263" s="23">
        <v>209</v>
      </c>
      <c r="G1263" s="26">
        <v>499</v>
      </c>
      <c r="H1263" s="43">
        <v>0.57999999999999996</v>
      </c>
      <c r="I1263" s="6" t="str">
        <f t="shared" si="38"/>
        <v>50 to 75%</v>
      </c>
      <c r="J1263" s="5">
        <v>4</v>
      </c>
      <c r="K1263" s="5" t="str">
        <f t="shared" si="39"/>
        <v>4.0 - 4.5</v>
      </c>
      <c r="L1263" s="9">
        <v>479</v>
      </c>
      <c r="M1263"/>
    </row>
    <row r="1264" spans="1:13" ht="17" x14ac:dyDescent="0.25">
      <c r="A1264" s="12" t="s">
        <v>4691</v>
      </c>
      <c r="B1264" s="7" t="s">
        <v>4692</v>
      </c>
      <c r="C1264" s="18" t="s">
        <v>13935</v>
      </c>
      <c r="D1264" s="7" t="s">
        <v>13955</v>
      </c>
      <c r="E1264" s="5" t="s">
        <v>14384</v>
      </c>
      <c r="F1264" s="24">
        <v>209</v>
      </c>
      <c r="G1264" s="27">
        <v>499</v>
      </c>
      <c r="H1264" s="42">
        <v>0.57999999999999996</v>
      </c>
      <c r="I1264" s="6" t="str">
        <f t="shared" si="38"/>
        <v>50 to 75%</v>
      </c>
      <c r="J1264" s="7">
        <v>3.6</v>
      </c>
      <c r="K1264" s="7" t="str">
        <f t="shared" si="39"/>
        <v>2.5 - 3.9</v>
      </c>
      <c r="L1264" s="10">
        <v>104</v>
      </c>
      <c r="M1264"/>
    </row>
    <row r="1265" spans="1:13" ht="17" x14ac:dyDescent="0.25">
      <c r="A1265" s="11" t="s">
        <v>1760</v>
      </c>
      <c r="B1265" s="5" t="s">
        <v>1761</v>
      </c>
      <c r="C1265" s="18" t="s">
        <v>13935</v>
      </c>
      <c r="D1265" s="5" t="s">
        <v>13937</v>
      </c>
      <c r="E1265" s="5" t="s">
        <v>14120</v>
      </c>
      <c r="F1265" s="23">
        <v>205</v>
      </c>
      <c r="G1265" s="26">
        <v>499</v>
      </c>
      <c r="H1265" s="43">
        <v>0.59</v>
      </c>
      <c r="I1265" s="6" t="str">
        <f t="shared" si="38"/>
        <v>50 to 75%</v>
      </c>
      <c r="J1265" s="5">
        <v>3.8</v>
      </c>
      <c r="K1265" s="5" t="str">
        <f t="shared" si="39"/>
        <v>2.5 - 3.9</v>
      </c>
      <c r="L1265" s="9">
        <v>313</v>
      </c>
      <c r="M1265"/>
    </row>
    <row r="1266" spans="1:13" ht="17" x14ac:dyDescent="0.25">
      <c r="A1266" s="12" t="s">
        <v>2032</v>
      </c>
      <c r="B1266" s="7" t="s">
        <v>2033</v>
      </c>
      <c r="C1266" s="18" t="s">
        <v>13935</v>
      </c>
      <c r="D1266" s="7" t="s">
        <v>13937</v>
      </c>
      <c r="E1266" s="5" t="s">
        <v>14097</v>
      </c>
      <c r="F1266" s="24">
        <v>204</v>
      </c>
      <c r="G1266" s="27">
        <v>599</v>
      </c>
      <c r="H1266" s="42">
        <v>0.66</v>
      </c>
      <c r="I1266" s="6" t="str">
        <f t="shared" si="38"/>
        <v>50 to 75%</v>
      </c>
      <c r="J1266" s="7">
        <v>3.6</v>
      </c>
      <c r="K1266" s="7" t="str">
        <f t="shared" si="39"/>
        <v>2.5 - 3.9</v>
      </c>
      <c r="L1266" s="10">
        <v>339</v>
      </c>
      <c r="M1266"/>
    </row>
    <row r="1267" spans="1:13" ht="17" x14ac:dyDescent="0.25">
      <c r="A1267" s="11" t="s">
        <v>8080</v>
      </c>
      <c r="B1267" s="5" t="s">
        <v>8081</v>
      </c>
      <c r="C1267" s="18" t="s">
        <v>13972</v>
      </c>
      <c r="D1267" s="5" t="s">
        <v>13980</v>
      </c>
      <c r="E1267" s="5" t="s">
        <v>14222</v>
      </c>
      <c r="F1267" s="23">
        <v>200</v>
      </c>
      <c r="G1267" s="26">
        <v>230</v>
      </c>
      <c r="H1267" s="43">
        <v>0.13</v>
      </c>
      <c r="I1267" s="6" t="str">
        <f t="shared" si="38"/>
        <v>5 to 25%</v>
      </c>
      <c r="J1267" s="5">
        <v>4.4000000000000004</v>
      </c>
      <c r="K1267" s="5" t="str">
        <f t="shared" si="39"/>
        <v>4.0 - 4.5</v>
      </c>
      <c r="L1267" s="9">
        <v>10170</v>
      </c>
      <c r="M1267"/>
    </row>
    <row r="1268" spans="1:13" ht="17" x14ac:dyDescent="0.25">
      <c r="A1268" s="11" t="s">
        <v>9193</v>
      </c>
      <c r="B1268" s="5" t="s">
        <v>9194</v>
      </c>
      <c r="C1268" s="18" t="s">
        <v>13972</v>
      </c>
      <c r="D1268" s="5" t="s">
        <v>14024</v>
      </c>
      <c r="E1268" s="5" t="s">
        <v>14241</v>
      </c>
      <c r="F1268" s="23">
        <v>199</v>
      </c>
      <c r="G1268" s="26">
        <v>495</v>
      </c>
      <c r="H1268" s="43">
        <v>0.6</v>
      </c>
      <c r="I1268" s="6" t="str">
        <f t="shared" si="38"/>
        <v>50 to 75%</v>
      </c>
      <c r="J1268" s="5">
        <v>4.0999999999999996</v>
      </c>
      <c r="K1268" s="5" t="str">
        <f t="shared" si="39"/>
        <v>4.0 - 4.5</v>
      </c>
      <c r="L1268" s="9">
        <v>270563</v>
      </c>
      <c r="M1268"/>
    </row>
    <row r="1269" spans="1:13" ht="17" x14ac:dyDescent="0.25">
      <c r="A1269" s="12" t="s">
        <v>534</v>
      </c>
      <c r="B1269" s="7" t="s">
        <v>535</v>
      </c>
      <c r="C1269" s="18" t="s">
        <v>13932</v>
      </c>
      <c r="D1269" s="7" t="s">
        <v>13933</v>
      </c>
      <c r="E1269" s="5" t="s">
        <v>14348</v>
      </c>
      <c r="F1269" s="24">
        <v>199</v>
      </c>
      <c r="G1269" s="27">
        <v>395</v>
      </c>
      <c r="H1269" s="42">
        <v>0.5</v>
      </c>
      <c r="I1269" s="6" t="str">
        <f t="shared" si="38"/>
        <v>25 to 50%</v>
      </c>
      <c r="J1269" s="7">
        <v>4.2</v>
      </c>
      <c r="K1269" s="7" t="str">
        <f t="shared" si="39"/>
        <v>4.0 - 4.5</v>
      </c>
      <c r="L1269" s="10">
        <v>92595</v>
      </c>
      <c r="M1269"/>
    </row>
    <row r="1270" spans="1:13" ht="17" x14ac:dyDescent="0.25">
      <c r="A1270" s="12" t="s">
        <v>534</v>
      </c>
      <c r="B1270" s="7" t="s">
        <v>535</v>
      </c>
      <c r="C1270" s="18" t="s">
        <v>13932</v>
      </c>
      <c r="D1270" s="7" t="s">
        <v>13933</v>
      </c>
      <c r="E1270" s="5" t="s">
        <v>14348</v>
      </c>
      <c r="F1270" s="24">
        <v>199</v>
      </c>
      <c r="G1270" s="27">
        <v>395</v>
      </c>
      <c r="H1270" s="42">
        <v>0.5</v>
      </c>
      <c r="I1270" s="6" t="str">
        <f t="shared" si="38"/>
        <v>25 to 50%</v>
      </c>
      <c r="J1270" s="7">
        <v>4.2</v>
      </c>
      <c r="K1270" s="7" t="str">
        <f t="shared" si="39"/>
        <v>4.0 - 4.5</v>
      </c>
      <c r="L1270" s="10">
        <v>92595</v>
      </c>
      <c r="M1270"/>
    </row>
    <row r="1271" spans="1:13" ht="17" x14ac:dyDescent="0.25">
      <c r="A1271" s="11" t="s">
        <v>343</v>
      </c>
      <c r="B1271" s="5" t="s">
        <v>344</v>
      </c>
      <c r="C1271" s="18" t="s">
        <v>13932</v>
      </c>
      <c r="D1271" s="5" t="s">
        <v>13933</v>
      </c>
      <c r="E1271" s="5" t="s">
        <v>14348</v>
      </c>
      <c r="F1271" s="23">
        <v>199</v>
      </c>
      <c r="G1271" s="26">
        <v>750</v>
      </c>
      <c r="H1271" s="43">
        <v>0.73</v>
      </c>
      <c r="I1271" s="6" t="str">
        <f t="shared" si="38"/>
        <v>50 to 75%</v>
      </c>
      <c r="J1271" s="5">
        <v>4.5</v>
      </c>
      <c r="K1271" s="5" t="str">
        <f t="shared" si="39"/>
        <v>4.5 +</v>
      </c>
      <c r="L1271" s="9">
        <v>74976</v>
      </c>
      <c r="M1271"/>
    </row>
    <row r="1272" spans="1:13" ht="17" x14ac:dyDescent="0.25">
      <c r="A1272" s="11" t="s">
        <v>343</v>
      </c>
      <c r="B1272" s="5" t="s">
        <v>344</v>
      </c>
      <c r="C1272" s="18" t="s">
        <v>13932</v>
      </c>
      <c r="D1272" s="5" t="s">
        <v>13933</v>
      </c>
      <c r="E1272" s="5" t="s">
        <v>14348</v>
      </c>
      <c r="F1272" s="23">
        <v>199</v>
      </c>
      <c r="G1272" s="26">
        <v>750</v>
      </c>
      <c r="H1272" s="43">
        <v>0.73</v>
      </c>
      <c r="I1272" s="6" t="str">
        <f t="shared" si="38"/>
        <v>50 to 75%</v>
      </c>
      <c r="J1272" s="5">
        <v>4.5</v>
      </c>
      <c r="K1272" s="5" t="str">
        <f t="shared" si="39"/>
        <v>4.5 +</v>
      </c>
      <c r="L1272" s="9">
        <v>74976</v>
      </c>
      <c r="M1272"/>
    </row>
    <row r="1273" spans="1:13" ht="17" x14ac:dyDescent="0.25">
      <c r="A1273" s="12" t="s">
        <v>29</v>
      </c>
      <c r="B1273" s="7" t="s">
        <v>30</v>
      </c>
      <c r="C1273" s="18" t="s">
        <v>13932</v>
      </c>
      <c r="D1273" s="7" t="s">
        <v>13933</v>
      </c>
      <c r="E1273" s="5" t="s">
        <v>14078</v>
      </c>
      <c r="F1273" s="24">
        <v>199</v>
      </c>
      <c r="G1273" s="27">
        <v>349</v>
      </c>
      <c r="H1273" s="42">
        <v>0.43</v>
      </c>
      <c r="I1273" s="6" t="str">
        <f t="shared" si="38"/>
        <v>25 to 50%</v>
      </c>
      <c r="J1273" s="7">
        <v>4</v>
      </c>
      <c r="K1273" s="7" t="str">
        <f t="shared" si="39"/>
        <v>4.0 - 4.5</v>
      </c>
      <c r="L1273" s="10">
        <v>43994</v>
      </c>
      <c r="M1273"/>
    </row>
    <row r="1274" spans="1:13" ht="17" x14ac:dyDescent="0.25">
      <c r="A1274" s="12" t="s">
        <v>124</v>
      </c>
      <c r="B1274" s="7" t="s">
        <v>125</v>
      </c>
      <c r="C1274" s="18" t="s">
        <v>13932</v>
      </c>
      <c r="D1274" s="7" t="s">
        <v>13933</v>
      </c>
      <c r="E1274" s="5" t="s">
        <v>14078</v>
      </c>
      <c r="F1274" s="24">
        <v>199</v>
      </c>
      <c r="G1274" s="27">
        <v>299</v>
      </c>
      <c r="H1274" s="42">
        <v>0.33</v>
      </c>
      <c r="I1274" s="6" t="str">
        <f t="shared" si="38"/>
        <v>25 to 50%</v>
      </c>
      <c r="J1274" s="7">
        <v>4</v>
      </c>
      <c r="K1274" s="7" t="str">
        <f t="shared" si="39"/>
        <v>4.0 - 4.5</v>
      </c>
      <c r="L1274" s="10">
        <v>43994</v>
      </c>
      <c r="M1274"/>
    </row>
    <row r="1275" spans="1:13" ht="17" x14ac:dyDescent="0.25">
      <c r="A1275" s="12" t="s">
        <v>124</v>
      </c>
      <c r="B1275" s="7" t="s">
        <v>125</v>
      </c>
      <c r="C1275" s="18" t="s">
        <v>13932</v>
      </c>
      <c r="D1275" s="7" t="s">
        <v>13933</v>
      </c>
      <c r="E1275" s="5" t="s">
        <v>14078</v>
      </c>
      <c r="F1275" s="24">
        <v>199</v>
      </c>
      <c r="G1275" s="27">
        <v>299</v>
      </c>
      <c r="H1275" s="42">
        <v>0.33</v>
      </c>
      <c r="I1275" s="6" t="str">
        <f t="shared" si="38"/>
        <v>25 to 50%</v>
      </c>
      <c r="J1275" s="7">
        <v>4</v>
      </c>
      <c r="K1275" s="7" t="str">
        <f t="shared" si="39"/>
        <v>4.0 - 4.5</v>
      </c>
      <c r="L1275" s="10">
        <v>43994</v>
      </c>
      <c r="M1275"/>
    </row>
    <row r="1276" spans="1:13" ht="17" x14ac:dyDescent="0.25">
      <c r="A1276" s="11" t="s">
        <v>29</v>
      </c>
      <c r="B1276" s="5" t="s">
        <v>30</v>
      </c>
      <c r="C1276" s="18" t="s">
        <v>13932</v>
      </c>
      <c r="D1276" s="5" t="s">
        <v>13933</v>
      </c>
      <c r="E1276" s="5" t="s">
        <v>14078</v>
      </c>
      <c r="F1276" s="23">
        <v>199</v>
      </c>
      <c r="G1276" s="26">
        <v>349</v>
      </c>
      <c r="H1276" s="43">
        <v>0.43</v>
      </c>
      <c r="I1276" s="6" t="str">
        <f t="shared" si="38"/>
        <v>25 to 50%</v>
      </c>
      <c r="J1276" s="5">
        <v>4</v>
      </c>
      <c r="K1276" s="5" t="str">
        <f t="shared" si="39"/>
        <v>4.0 - 4.5</v>
      </c>
      <c r="L1276" s="9">
        <v>43994</v>
      </c>
      <c r="M1276"/>
    </row>
    <row r="1277" spans="1:13" ht="17" x14ac:dyDescent="0.25">
      <c r="A1277" s="12" t="s">
        <v>29</v>
      </c>
      <c r="B1277" s="7" t="s">
        <v>30</v>
      </c>
      <c r="C1277" s="18" t="s">
        <v>13932</v>
      </c>
      <c r="D1277" s="7" t="s">
        <v>13933</v>
      </c>
      <c r="E1277" s="5" t="s">
        <v>14078</v>
      </c>
      <c r="F1277" s="24">
        <v>199</v>
      </c>
      <c r="G1277" s="27">
        <v>349</v>
      </c>
      <c r="H1277" s="42">
        <v>0.43</v>
      </c>
      <c r="I1277" s="6" t="str">
        <f t="shared" si="38"/>
        <v>25 to 50%</v>
      </c>
      <c r="J1277" s="7">
        <v>4</v>
      </c>
      <c r="K1277" s="7" t="str">
        <f t="shared" si="39"/>
        <v>4.0 - 4.5</v>
      </c>
      <c r="L1277" s="10">
        <v>43993</v>
      </c>
      <c r="M1277"/>
    </row>
    <row r="1278" spans="1:13" ht="17" x14ac:dyDescent="0.25">
      <c r="A1278" s="11" t="s">
        <v>5765</v>
      </c>
      <c r="B1278" s="5" t="s">
        <v>5766</v>
      </c>
      <c r="C1278" s="18" t="s">
        <v>13932</v>
      </c>
      <c r="D1278" s="8" t="s">
        <v>14346</v>
      </c>
      <c r="E1278" s="5" t="s">
        <v>14105</v>
      </c>
      <c r="F1278" s="23">
        <v>199</v>
      </c>
      <c r="G1278" s="26">
        <v>599</v>
      </c>
      <c r="H1278" s="43">
        <v>0.67</v>
      </c>
      <c r="I1278" s="6" t="str">
        <f t="shared" si="38"/>
        <v>50 to 75%</v>
      </c>
      <c r="J1278" s="5">
        <v>4.5</v>
      </c>
      <c r="K1278" s="5" t="str">
        <f t="shared" si="39"/>
        <v>4.5 +</v>
      </c>
      <c r="L1278" s="9">
        <v>13568</v>
      </c>
      <c r="M1278"/>
    </row>
    <row r="1279" spans="1:13" ht="17" x14ac:dyDescent="0.25">
      <c r="A1279" s="11" t="s">
        <v>211</v>
      </c>
      <c r="B1279" s="5" t="s">
        <v>212</v>
      </c>
      <c r="C1279" s="18" t="s">
        <v>13932</v>
      </c>
      <c r="D1279" s="5" t="s">
        <v>13933</v>
      </c>
      <c r="E1279" s="5" t="s">
        <v>14144</v>
      </c>
      <c r="F1279" s="23">
        <v>199</v>
      </c>
      <c r="G1279" s="26">
        <v>499</v>
      </c>
      <c r="H1279" s="43">
        <v>0.6</v>
      </c>
      <c r="I1279" s="6" t="str">
        <f t="shared" si="38"/>
        <v>50 to 75%</v>
      </c>
      <c r="J1279" s="5">
        <v>4.0999999999999996</v>
      </c>
      <c r="K1279" s="5" t="str">
        <f t="shared" si="39"/>
        <v>4.0 - 4.5</v>
      </c>
      <c r="L1279" s="9">
        <v>13045</v>
      </c>
      <c r="M1279"/>
    </row>
    <row r="1280" spans="1:13" ht="17" x14ac:dyDescent="0.25">
      <c r="A1280" s="11" t="s">
        <v>211</v>
      </c>
      <c r="B1280" s="5" t="s">
        <v>212</v>
      </c>
      <c r="C1280" s="18" t="s">
        <v>13932</v>
      </c>
      <c r="D1280" s="5" t="s">
        <v>13933</v>
      </c>
      <c r="E1280" s="5" t="s">
        <v>14144</v>
      </c>
      <c r="F1280" s="23">
        <v>199</v>
      </c>
      <c r="G1280" s="26">
        <v>499</v>
      </c>
      <c r="H1280" s="43">
        <v>0.6</v>
      </c>
      <c r="I1280" s="6" t="str">
        <f t="shared" si="38"/>
        <v>50 to 75%</v>
      </c>
      <c r="J1280" s="5">
        <v>4.0999999999999996</v>
      </c>
      <c r="K1280" s="5" t="str">
        <f t="shared" si="39"/>
        <v>4.0 - 4.5</v>
      </c>
      <c r="L1280" s="9">
        <v>13045</v>
      </c>
      <c r="M1280"/>
    </row>
    <row r="1281" spans="1:13" ht="17" x14ac:dyDescent="0.25">
      <c r="A1281" s="12" t="s">
        <v>290</v>
      </c>
      <c r="B1281" s="7" t="s">
        <v>291</v>
      </c>
      <c r="C1281" s="18" t="s">
        <v>13935</v>
      </c>
      <c r="D1281" s="7" t="s">
        <v>13933</v>
      </c>
      <c r="E1281" s="5" t="s">
        <v>14088</v>
      </c>
      <c r="F1281" s="24">
        <v>199</v>
      </c>
      <c r="G1281" s="27">
        <v>699</v>
      </c>
      <c r="H1281" s="42">
        <v>0.72</v>
      </c>
      <c r="I1281" s="6" t="str">
        <f t="shared" si="38"/>
        <v>50 to 75%</v>
      </c>
      <c r="J1281" s="7">
        <v>4.2</v>
      </c>
      <c r="K1281" s="7" t="str">
        <f t="shared" si="39"/>
        <v>4.0 - 4.5</v>
      </c>
      <c r="L1281" s="10">
        <v>12153</v>
      </c>
      <c r="M1281"/>
    </row>
    <row r="1282" spans="1:13" ht="17" x14ac:dyDescent="0.25">
      <c r="A1282" s="12" t="s">
        <v>290</v>
      </c>
      <c r="B1282" s="7" t="s">
        <v>291</v>
      </c>
      <c r="C1282" s="18" t="s">
        <v>13935</v>
      </c>
      <c r="D1282" s="7" t="s">
        <v>13933</v>
      </c>
      <c r="E1282" s="5" t="s">
        <v>14088</v>
      </c>
      <c r="F1282" s="24">
        <v>199</v>
      </c>
      <c r="G1282" s="27">
        <v>699</v>
      </c>
      <c r="H1282" s="42">
        <v>0.72</v>
      </c>
      <c r="I1282" s="6" t="str">
        <f t="shared" ref="I1282:I1345" si="40">IF(H1282&lt;5%,"Below 5%",IF(H1282 &lt;= 25%,"5 to 25%",IF(H1282&lt;= 50%,"25 to 50%", IF(H1282 &lt;=75%, "50 to 75%","Above 75%"))))</f>
        <v>50 to 75%</v>
      </c>
      <c r="J1282" s="7">
        <v>4.2</v>
      </c>
      <c r="K1282" s="7" t="str">
        <f t="shared" ref="K1282:K1345" si="41">IF(J1282&lt;2.5,"&lt; 2.5",IF(J1282&lt;4,"2.5 - 3.9",IF(J1282&lt;4.5,"4.0 - 4.5","4.5 +")))</f>
        <v>4.0 - 4.5</v>
      </c>
      <c r="L1282" s="10">
        <v>12153</v>
      </c>
      <c r="M1282"/>
    </row>
    <row r="1283" spans="1:13" ht="17" x14ac:dyDescent="0.25">
      <c r="A1283" s="12" t="s">
        <v>11060</v>
      </c>
      <c r="B1283" s="7" t="s">
        <v>11061</v>
      </c>
      <c r="C1283" s="18" t="s">
        <v>13972</v>
      </c>
      <c r="D1283" s="7" t="s">
        <v>14032</v>
      </c>
      <c r="E1283" s="5" t="s">
        <v>14267</v>
      </c>
      <c r="F1283" s="24">
        <v>199</v>
      </c>
      <c r="G1283" s="27">
        <v>499</v>
      </c>
      <c r="H1283" s="42">
        <v>0.6</v>
      </c>
      <c r="I1283" s="6" t="str">
        <f t="shared" si="40"/>
        <v>50 to 75%</v>
      </c>
      <c r="J1283" s="7">
        <v>4</v>
      </c>
      <c r="K1283" s="7" t="str">
        <f t="shared" si="41"/>
        <v>4.0 - 4.5</v>
      </c>
      <c r="L1283" s="10">
        <v>10234</v>
      </c>
      <c r="M1283"/>
    </row>
    <row r="1284" spans="1:13" ht="17" x14ac:dyDescent="0.25">
      <c r="A1284" s="12" t="s">
        <v>7683</v>
      </c>
      <c r="B1284" s="7" t="s">
        <v>7684</v>
      </c>
      <c r="C1284" s="18" t="s">
        <v>13932</v>
      </c>
      <c r="D1284" s="7" t="s">
        <v>13978</v>
      </c>
      <c r="E1284" s="5" t="s">
        <v>14409</v>
      </c>
      <c r="F1284" s="24">
        <v>199</v>
      </c>
      <c r="G1284" s="27">
        <v>499</v>
      </c>
      <c r="H1284" s="42">
        <v>0.6</v>
      </c>
      <c r="I1284" s="6" t="str">
        <f t="shared" si="40"/>
        <v>50 to 75%</v>
      </c>
      <c r="J1284" s="7">
        <v>4.3</v>
      </c>
      <c r="K1284" s="7" t="str">
        <f t="shared" si="41"/>
        <v>4.0 - 4.5</v>
      </c>
      <c r="L1284" s="10">
        <v>9998</v>
      </c>
      <c r="M1284"/>
    </row>
    <row r="1285" spans="1:13" ht="17" x14ac:dyDescent="0.25">
      <c r="A1285" s="11" t="s">
        <v>13156</v>
      </c>
      <c r="B1285" s="5" t="s">
        <v>13157</v>
      </c>
      <c r="C1285" s="18" t="s">
        <v>13972</v>
      </c>
      <c r="D1285" s="5" t="s">
        <v>14032</v>
      </c>
      <c r="E1285" s="5" t="s">
        <v>14267</v>
      </c>
      <c r="F1285" s="23">
        <v>199</v>
      </c>
      <c r="G1285" s="26">
        <v>399</v>
      </c>
      <c r="H1285" s="43">
        <v>0.5</v>
      </c>
      <c r="I1285" s="6" t="str">
        <f t="shared" si="40"/>
        <v>25 to 50%</v>
      </c>
      <c r="J1285" s="5">
        <v>3.7</v>
      </c>
      <c r="K1285" s="5" t="str">
        <f t="shared" si="41"/>
        <v>2.5 - 3.9</v>
      </c>
      <c r="L1285" s="9">
        <v>7945</v>
      </c>
      <c r="M1285"/>
    </row>
    <row r="1286" spans="1:13" ht="17" x14ac:dyDescent="0.25">
      <c r="A1286" s="11" t="s">
        <v>41</v>
      </c>
      <c r="B1286" s="5" t="s">
        <v>42</v>
      </c>
      <c r="C1286" s="18" t="s">
        <v>13932</v>
      </c>
      <c r="D1286" s="5" t="s">
        <v>13933</v>
      </c>
      <c r="E1286" s="5" t="s">
        <v>14079</v>
      </c>
      <c r="F1286" s="23">
        <v>199</v>
      </c>
      <c r="G1286" s="26">
        <v>1899</v>
      </c>
      <c r="H1286" s="43">
        <v>0.9</v>
      </c>
      <c r="I1286" s="6" t="str">
        <f t="shared" si="40"/>
        <v>Above 75%</v>
      </c>
      <c r="J1286" s="5">
        <v>3.9</v>
      </c>
      <c r="K1286" s="5" t="str">
        <f t="shared" si="41"/>
        <v>2.5 - 3.9</v>
      </c>
      <c r="L1286" s="9">
        <v>7928</v>
      </c>
      <c r="M1286"/>
    </row>
    <row r="1287" spans="1:13" ht="17" x14ac:dyDescent="0.25">
      <c r="A1287" s="12" t="s">
        <v>41</v>
      </c>
      <c r="B1287" s="7" t="s">
        <v>42</v>
      </c>
      <c r="C1287" s="18" t="s">
        <v>13932</v>
      </c>
      <c r="D1287" s="7" t="s">
        <v>13933</v>
      </c>
      <c r="E1287" s="5" t="s">
        <v>14079</v>
      </c>
      <c r="F1287" s="24">
        <v>199</v>
      </c>
      <c r="G1287" s="27">
        <v>999</v>
      </c>
      <c r="H1287" s="42">
        <v>0.8</v>
      </c>
      <c r="I1287" s="6" t="str">
        <f t="shared" si="40"/>
        <v>Above 75%</v>
      </c>
      <c r="J1287" s="7">
        <v>3.9</v>
      </c>
      <c r="K1287" s="7" t="str">
        <f t="shared" si="41"/>
        <v>2.5 - 3.9</v>
      </c>
      <c r="L1287" s="10">
        <v>7928</v>
      </c>
      <c r="M1287"/>
    </row>
    <row r="1288" spans="1:13" ht="17" x14ac:dyDescent="0.25">
      <c r="A1288" s="12" t="s">
        <v>41</v>
      </c>
      <c r="B1288" s="7" t="s">
        <v>42</v>
      </c>
      <c r="C1288" s="18" t="s">
        <v>13932</v>
      </c>
      <c r="D1288" s="7" t="s">
        <v>13933</v>
      </c>
      <c r="E1288" s="5" t="s">
        <v>14079</v>
      </c>
      <c r="F1288" s="24">
        <v>199</v>
      </c>
      <c r="G1288" s="27">
        <v>999</v>
      </c>
      <c r="H1288" s="42">
        <v>0.8</v>
      </c>
      <c r="I1288" s="6" t="str">
        <f t="shared" si="40"/>
        <v>Above 75%</v>
      </c>
      <c r="J1288" s="7">
        <v>3.9</v>
      </c>
      <c r="K1288" s="7" t="str">
        <f t="shared" si="41"/>
        <v>2.5 - 3.9</v>
      </c>
      <c r="L1288" s="10">
        <v>7928</v>
      </c>
      <c r="M1288"/>
    </row>
    <row r="1289" spans="1:13" ht="17" x14ac:dyDescent="0.25">
      <c r="A1289" s="11" t="s">
        <v>8995</v>
      </c>
      <c r="B1289" s="5" t="s">
        <v>8996</v>
      </c>
      <c r="C1289" s="18" t="s">
        <v>13932</v>
      </c>
      <c r="D1289" s="5" t="s">
        <v>14018</v>
      </c>
      <c r="E1289" s="5" t="s">
        <v>14418</v>
      </c>
      <c r="F1289" s="23">
        <v>199</v>
      </c>
      <c r="G1289" s="26">
        <v>799</v>
      </c>
      <c r="H1289" s="43">
        <v>0.75</v>
      </c>
      <c r="I1289" s="6" t="str">
        <f t="shared" si="40"/>
        <v>50 to 75%</v>
      </c>
      <c r="J1289" s="5">
        <v>4.0999999999999996</v>
      </c>
      <c r="K1289" s="5" t="str">
        <f t="shared" si="41"/>
        <v>4.0 - 4.5</v>
      </c>
      <c r="L1289" s="9">
        <v>7333</v>
      </c>
      <c r="M1289"/>
    </row>
    <row r="1290" spans="1:13" ht="17" x14ac:dyDescent="0.25">
      <c r="A1290" s="11" t="s">
        <v>4811</v>
      </c>
      <c r="B1290" s="5" t="s">
        <v>4812</v>
      </c>
      <c r="C1290" s="18" t="s">
        <v>13935</v>
      </c>
      <c r="D1290" s="5" t="s">
        <v>13961</v>
      </c>
      <c r="E1290" s="5" t="s">
        <v>14079</v>
      </c>
      <c r="F1290" s="23">
        <v>199</v>
      </c>
      <c r="G1290" s="26">
        <v>1899</v>
      </c>
      <c r="H1290" s="43">
        <v>0.9</v>
      </c>
      <c r="I1290" s="6" t="str">
        <f t="shared" si="40"/>
        <v>Above 75%</v>
      </c>
      <c r="J1290" s="5">
        <v>4</v>
      </c>
      <c r="K1290" s="5" t="str">
        <f t="shared" si="41"/>
        <v>4.0 - 4.5</v>
      </c>
      <c r="L1290" s="9">
        <v>4740</v>
      </c>
      <c r="M1290"/>
    </row>
    <row r="1291" spans="1:13" ht="17" x14ac:dyDescent="0.25">
      <c r="A1291" s="11" t="s">
        <v>4443</v>
      </c>
      <c r="B1291" s="5" t="s">
        <v>4444</v>
      </c>
      <c r="C1291" s="18" t="s">
        <v>13935</v>
      </c>
      <c r="D1291" s="5" t="s">
        <v>13947</v>
      </c>
      <c r="E1291" s="5" t="s">
        <v>14349</v>
      </c>
      <c r="F1291" s="23">
        <v>199</v>
      </c>
      <c r="G1291" s="26">
        <v>1099</v>
      </c>
      <c r="H1291" s="43">
        <v>0.82</v>
      </c>
      <c r="I1291" s="6" t="str">
        <f t="shared" si="40"/>
        <v>Above 75%</v>
      </c>
      <c r="J1291" s="5">
        <v>4</v>
      </c>
      <c r="K1291" s="5" t="str">
        <f t="shared" si="41"/>
        <v>4.0 - 4.5</v>
      </c>
      <c r="L1291" s="9">
        <v>3197</v>
      </c>
      <c r="M1291"/>
    </row>
    <row r="1292" spans="1:13" ht="17" x14ac:dyDescent="0.25">
      <c r="A1292" s="11" t="s">
        <v>6823</v>
      </c>
      <c r="B1292" s="5" t="s">
        <v>6824</v>
      </c>
      <c r="C1292" s="18" t="s">
        <v>13932</v>
      </c>
      <c r="D1292" s="5" t="s">
        <v>13992</v>
      </c>
      <c r="E1292" s="5" t="s">
        <v>14396</v>
      </c>
      <c r="F1292" s="23">
        <v>199</v>
      </c>
      <c r="G1292" s="26">
        <v>499</v>
      </c>
      <c r="H1292" s="43">
        <v>0.6</v>
      </c>
      <c r="I1292" s="6" t="str">
        <f t="shared" si="40"/>
        <v>50 to 75%</v>
      </c>
      <c r="J1292" s="5">
        <v>3.3</v>
      </c>
      <c r="K1292" s="5" t="str">
        <f t="shared" si="41"/>
        <v>2.5 - 3.9</v>
      </c>
      <c r="L1292" s="9">
        <v>2804</v>
      </c>
      <c r="M1292"/>
    </row>
    <row r="1293" spans="1:13" ht="17" x14ac:dyDescent="0.25">
      <c r="A1293" s="11" t="s">
        <v>7481</v>
      </c>
      <c r="B1293" s="5" t="s">
        <v>7482</v>
      </c>
      <c r="C1293" s="18" t="s">
        <v>13935</v>
      </c>
      <c r="D1293" s="5" t="s">
        <v>13951</v>
      </c>
      <c r="E1293" s="5" t="s">
        <v>14130</v>
      </c>
      <c r="F1293" s="23">
        <v>199</v>
      </c>
      <c r="G1293" s="26">
        <v>499</v>
      </c>
      <c r="H1293" s="43">
        <v>0.6</v>
      </c>
      <c r="I1293" s="6" t="str">
        <f t="shared" si="40"/>
        <v>50 to 75%</v>
      </c>
      <c r="J1293" s="5">
        <v>3.6</v>
      </c>
      <c r="K1293" s="5" t="str">
        <f t="shared" si="41"/>
        <v>2.5 - 3.9</v>
      </c>
      <c r="L1293" s="9">
        <v>2492</v>
      </c>
      <c r="M1293"/>
    </row>
    <row r="1294" spans="1:13" ht="17" x14ac:dyDescent="0.25">
      <c r="A1294" s="11" t="s">
        <v>9171</v>
      </c>
      <c r="B1294" s="5" t="s">
        <v>9172</v>
      </c>
      <c r="C1294" s="18" t="s">
        <v>13972</v>
      </c>
      <c r="D1294" s="5" t="s">
        <v>14023</v>
      </c>
      <c r="E1294" s="5" t="s">
        <v>14420</v>
      </c>
      <c r="F1294" s="23">
        <v>199</v>
      </c>
      <c r="G1294" s="26">
        <v>1999</v>
      </c>
      <c r="H1294" s="43">
        <v>0.9</v>
      </c>
      <c r="I1294" s="6" t="str">
        <f t="shared" si="40"/>
        <v>Above 75%</v>
      </c>
      <c r="J1294" s="5">
        <v>3.7</v>
      </c>
      <c r="K1294" s="5" t="str">
        <f t="shared" si="41"/>
        <v>2.5 - 3.9</v>
      </c>
      <c r="L1294" s="9">
        <v>2031</v>
      </c>
      <c r="M1294"/>
    </row>
    <row r="1295" spans="1:13" ht="17" x14ac:dyDescent="0.25">
      <c r="A1295" s="11" t="s">
        <v>10916</v>
      </c>
      <c r="B1295" s="5" t="s">
        <v>10917</v>
      </c>
      <c r="C1295" s="18" t="s">
        <v>13972</v>
      </c>
      <c r="D1295" s="5" t="s">
        <v>14032</v>
      </c>
      <c r="E1295" s="5" t="s">
        <v>14160</v>
      </c>
      <c r="F1295" s="23">
        <v>199</v>
      </c>
      <c r="G1295" s="26">
        <v>499</v>
      </c>
      <c r="H1295" s="43">
        <v>0.6</v>
      </c>
      <c r="I1295" s="6" t="str">
        <f t="shared" si="40"/>
        <v>50 to 75%</v>
      </c>
      <c r="J1295" s="5">
        <v>4.0999999999999996</v>
      </c>
      <c r="K1295" s="5" t="str">
        <f t="shared" si="41"/>
        <v>4.0 - 4.5</v>
      </c>
      <c r="L1295" s="9">
        <v>1996</v>
      </c>
      <c r="M1295"/>
    </row>
    <row r="1296" spans="1:13" ht="17" x14ac:dyDescent="0.25">
      <c r="A1296" s="11" t="s">
        <v>3865</v>
      </c>
      <c r="B1296" s="5" t="s">
        <v>3866</v>
      </c>
      <c r="C1296" s="18" t="s">
        <v>13935</v>
      </c>
      <c r="D1296" s="5" t="s">
        <v>13955</v>
      </c>
      <c r="E1296" s="5" t="s">
        <v>14078</v>
      </c>
      <c r="F1296" s="23">
        <v>199</v>
      </c>
      <c r="G1296" s="26">
        <v>499</v>
      </c>
      <c r="H1296" s="43">
        <v>0.6</v>
      </c>
      <c r="I1296" s="6" t="str">
        <f t="shared" si="40"/>
        <v>50 to 75%</v>
      </c>
      <c r="J1296" s="5">
        <v>4.0999999999999996</v>
      </c>
      <c r="K1296" s="5" t="str">
        <f t="shared" si="41"/>
        <v>4.0 - 4.5</v>
      </c>
      <c r="L1296" s="9">
        <v>1786</v>
      </c>
      <c r="M1296"/>
    </row>
    <row r="1297" spans="1:13" ht="17" x14ac:dyDescent="0.25">
      <c r="A1297" s="11" t="s">
        <v>13664</v>
      </c>
      <c r="B1297" s="5" t="s">
        <v>13665</v>
      </c>
      <c r="C1297" s="18" t="s">
        <v>13972</v>
      </c>
      <c r="D1297" s="5" t="s">
        <v>14047</v>
      </c>
      <c r="E1297" s="5" t="s">
        <v>14315</v>
      </c>
      <c r="F1297" s="23">
        <v>199</v>
      </c>
      <c r="G1297" s="26">
        <v>400</v>
      </c>
      <c r="H1297" s="43">
        <v>0.5</v>
      </c>
      <c r="I1297" s="6" t="str">
        <f t="shared" si="40"/>
        <v>25 to 50%</v>
      </c>
      <c r="J1297" s="5">
        <v>4.0999999999999996</v>
      </c>
      <c r="K1297" s="5" t="str">
        <f t="shared" si="41"/>
        <v>4.0 - 4.5</v>
      </c>
      <c r="L1297" s="9">
        <v>1379</v>
      </c>
      <c r="M1297"/>
    </row>
    <row r="1298" spans="1:13" ht="17" x14ac:dyDescent="0.25">
      <c r="A1298" s="12" t="s">
        <v>2369</v>
      </c>
      <c r="B1298" s="7" t="s">
        <v>2370</v>
      </c>
      <c r="C1298" s="18" t="s">
        <v>13935</v>
      </c>
      <c r="D1298" s="7" t="s">
        <v>13937</v>
      </c>
      <c r="E1298" s="5" t="s">
        <v>14143</v>
      </c>
      <c r="F1298" s="24">
        <v>199</v>
      </c>
      <c r="G1298" s="27">
        <v>399</v>
      </c>
      <c r="H1298" s="42">
        <v>0.5</v>
      </c>
      <c r="I1298" s="6" t="str">
        <f t="shared" si="40"/>
        <v>25 to 50%</v>
      </c>
      <c r="J1298" s="7">
        <v>4.2</v>
      </c>
      <c r="K1298" s="7" t="str">
        <f t="shared" si="41"/>
        <v>4.0 - 4.5</v>
      </c>
      <c r="L1298" s="10">
        <v>1335</v>
      </c>
      <c r="M1298"/>
    </row>
    <row r="1299" spans="1:13" ht="17" x14ac:dyDescent="0.25">
      <c r="A1299" s="11" t="s">
        <v>2843</v>
      </c>
      <c r="B1299" s="5" t="s">
        <v>2370</v>
      </c>
      <c r="C1299" s="18" t="s">
        <v>13935</v>
      </c>
      <c r="D1299" s="5" t="s">
        <v>13937</v>
      </c>
      <c r="E1299" s="5" t="s">
        <v>14143</v>
      </c>
      <c r="F1299" s="23">
        <v>199</v>
      </c>
      <c r="G1299" s="26">
        <v>399</v>
      </c>
      <c r="H1299" s="43">
        <v>0.5</v>
      </c>
      <c r="I1299" s="6" t="str">
        <f t="shared" si="40"/>
        <v>25 to 50%</v>
      </c>
      <c r="J1299" s="5">
        <v>4.2</v>
      </c>
      <c r="K1299" s="5" t="str">
        <f t="shared" si="41"/>
        <v>4.0 - 4.5</v>
      </c>
      <c r="L1299" s="9">
        <v>1335</v>
      </c>
      <c r="M1299"/>
    </row>
    <row r="1300" spans="1:13" ht="17" x14ac:dyDescent="0.25">
      <c r="A1300" s="11" t="s">
        <v>387</v>
      </c>
      <c r="B1300" s="5" t="s">
        <v>388</v>
      </c>
      <c r="C1300" s="18" t="s">
        <v>13932</v>
      </c>
      <c r="D1300" s="5" t="s">
        <v>13933</v>
      </c>
      <c r="E1300" s="5" t="s">
        <v>14349</v>
      </c>
      <c r="F1300" s="23">
        <v>199</v>
      </c>
      <c r="G1300" s="26">
        <v>999</v>
      </c>
      <c r="H1300" s="43">
        <v>0.8</v>
      </c>
      <c r="I1300" s="6" t="str">
        <f t="shared" si="40"/>
        <v>Above 75%</v>
      </c>
      <c r="J1300" s="5">
        <v>3.9</v>
      </c>
      <c r="K1300" s="5" t="str">
        <f t="shared" si="41"/>
        <v>2.5 - 3.9</v>
      </c>
      <c r="L1300" s="9">
        <v>1075</v>
      </c>
      <c r="M1300"/>
    </row>
    <row r="1301" spans="1:13" ht="17" x14ac:dyDescent="0.25">
      <c r="A1301" s="11" t="s">
        <v>387</v>
      </c>
      <c r="B1301" s="5" t="s">
        <v>388</v>
      </c>
      <c r="C1301" s="18" t="s">
        <v>13932</v>
      </c>
      <c r="D1301" s="5" t="s">
        <v>13933</v>
      </c>
      <c r="E1301" s="5" t="s">
        <v>14349</v>
      </c>
      <c r="F1301" s="23">
        <v>199</v>
      </c>
      <c r="G1301" s="26">
        <v>999</v>
      </c>
      <c r="H1301" s="43">
        <v>0.8</v>
      </c>
      <c r="I1301" s="6" t="str">
        <f t="shared" si="40"/>
        <v>Above 75%</v>
      </c>
      <c r="J1301" s="5">
        <v>3.9</v>
      </c>
      <c r="K1301" s="5" t="str">
        <f t="shared" si="41"/>
        <v>2.5 - 3.9</v>
      </c>
      <c r="L1301" s="9">
        <v>1075</v>
      </c>
      <c r="M1301"/>
    </row>
    <row r="1302" spans="1:13" ht="17" x14ac:dyDescent="0.25">
      <c r="A1302" s="12" t="s">
        <v>1722</v>
      </c>
      <c r="B1302" s="7" t="s">
        <v>1723</v>
      </c>
      <c r="C1302" s="18" t="s">
        <v>13932</v>
      </c>
      <c r="D1302" s="7" t="s">
        <v>13934</v>
      </c>
      <c r="E1302" s="5" t="s">
        <v>14126</v>
      </c>
      <c r="F1302" s="24">
        <v>199</v>
      </c>
      <c r="G1302" s="27">
        <v>499</v>
      </c>
      <c r="H1302" s="42">
        <v>0.6</v>
      </c>
      <c r="I1302" s="6" t="str">
        <f t="shared" si="40"/>
        <v>50 to 75%</v>
      </c>
      <c r="J1302" s="7">
        <v>3.7</v>
      </c>
      <c r="K1302" s="7" t="str">
        <f t="shared" si="41"/>
        <v>2.5 - 3.9</v>
      </c>
      <c r="L1302" s="10">
        <v>612</v>
      </c>
      <c r="M1302"/>
    </row>
    <row r="1303" spans="1:13" ht="17" x14ac:dyDescent="0.25">
      <c r="A1303" s="12" t="s">
        <v>797</v>
      </c>
      <c r="B1303" s="7" t="s">
        <v>798</v>
      </c>
      <c r="C1303" s="18" t="s">
        <v>13932</v>
      </c>
      <c r="D1303" s="7" t="s">
        <v>13933</v>
      </c>
      <c r="E1303" s="5" t="s">
        <v>14078</v>
      </c>
      <c r="F1303" s="24">
        <v>199</v>
      </c>
      <c r="G1303" s="27">
        <v>499</v>
      </c>
      <c r="H1303" s="42">
        <v>0.6</v>
      </c>
      <c r="I1303" s="6" t="str">
        <f t="shared" si="40"/>
        <v>50 to 75%</v>
      </c>
      <c r="J1303" s="7">
        <v>4.0999999999999996</v>
      </c>
      <c r="K1303" s="7" t="str">
        <f t="shared" si="41"/>
        <v>4.0 - 4.5</v>
      </c>
      <c r="L1303" s="10">
        <v>602</v>
      </c>
      <c r="M1303"/>
    </row>
    <row r="1304" spans="1:13" ht="17" x14ac:dyDescent="0.25">
      <c r="A1304" s="12" t="s">
        <v>797</v>
      </c>
      <c r="B1304" s="7" t="s">
        <v>798</v>
      </c>
      <c r="C1304" s="18" t="s">
        <v>13932</v>
      </c>
      <c r="D1304" s="7" t="s">
        <v>13933</v>
      </c>
      <c r="E1304" s="5" t="s">
        <v>14078</v>
      </c>
      <c r="F1304" s="24">
        <v>199</v>
      </c>
      <c r="G1304" s="27">
        <v>499</v>
      </c>
      <c r="H1304" s="42">
        <v>0.6</v>
      </c>
      <c r="I1304" s="6" t="str">
        <f t="shared" si="40"/>
        <v>50 to 75%</v>
      </c>
      <c r="J1304" s="7">
        <v>4.0999999999999996</v>
      </c>
      <c r="K1304" s="7" t="str">
        <f t="shared" si="41"/>
        <v>4.0 - 4.5</v>
      </c>
      <c r="L1304" s="10">
        <v>602</v>
      </c>
      <c r="M1304"/>
    </row>
    <row r="1305" spans="1:13" ht="17" x14ac:dyDescent="0.25">
      <c r="A1305" s="11" t="s">
        <v>797</v>
      </c>
      <c r="B1305" s="5" t="s">
        <v>798</v>
      </c>
      <c r="C1305" s="18" t="s">
        <v>13932</v>
      </c>
      <c r="D1305" s="5" t="s">
        <v>13933</v>
      </c>
      <c r="E1305" s="5" t="s">
        <v>14078</v>
      </c>
      <c r="F1305" s="23">
        <v>199</v>
      </c>
      <c r="G1305" s="26">
        <v>499</v>
      </c>
      <c r="H1305" s="43">
        <v>0.6</v>
      </c>
      <c r="I1305" s="6" t="str">
        <f t="shared" si="40"/>
        <v>50 to 75%</v>
      </c>
      <c r="J1305" s="5">
        <v>4.0999999999999996</v>
      </c>
      <c r="K1305" s="5" t="str">
        <f t="shared" si="41"/>
        <v>4.0 - 4.5</v>
      </c>
      <c r="L1305" s="9">
        <v>602</v>
      </c>
      <c r="M1305"/>
    </row>
    <row r="1306" spans="1:13" ht="17" x14ac:dyDescent="0.25">
      <c r="A1306" s="12" t="s">
        <v>416</v>
      </c>
      <c r="B1306" s="7" t="s">
        <v>417</v>
      </c>
      <c r="C1306" s="18" t="s">
        <v>13932</v>
      </c>
      <c r="D1306" s="7" t="s">
        <v>13933</v>
      </c>
      <c r="E1306" s="5" t="s">
        <v>14079</v>
      </c>
      <c r="F1306" s="24">
        <v>199</v>
      </c>
      <c r="G1306" s="27">
        <v>999</v>
      </c>
      <c r="H1306" s="42">
        <v>0.8</v>
      </c>
      <c r="I1306" s="6" t="str">
        <f t="shared" si="40"/>
        <v>Above 75%</v>
      </c>
      <c r="J1306" s="7">
        <v>4</v>
      </c>
      <c r="K1306" s="7" t="str">
        <f t="shared" si="41"/>
        <v>4.0 - 4.5</v>
      </c>
      <c r="L1306" s="10">
        <v>576</v>
      </c>
      <c r="M1306"/>
    </row>
    <row r="1307" spans="1:13" ht="17" x14ac:dyDescent="0.25">
      <c r="A1307" s="11" t="s">
        <v>416</v>
      </c>
      <c r="B1307" s="5" t="s">
        <v>417</v>
      </c>
      <c r="C1307" s="18" t="s">
        <v>13932</v>
      </c>
      <c r="D1307" s="5" t="s">
        <v>13933</v>
      </c>
      <c r="E1307" s="5" t="s">
        <v>14079</v>
      </c>
      <c r="F1307" s="23">
        <v>199</v>
      </c>
      <c r="G1307" s="26">
        <v>999</v>
      </c>
      <c r="H1307" s="43">
        <v>0.8</v>
      </c>
      <c r="I1307" s="6" t="str">
        <f t="shared" si="40"/>
        <v>Above 75%</v>
      </c>
      <c r="J1307" s="5">
        <v>4</v>
      </c>
      <c r="K1307" s="5" t="str">
        <f t="shared" si="41"/>
        <v>4.0 - 4.5</v>
      </c>
      <c r="L1307" s="9">
        <v>575</v>
      </c>
      <c r="M1307"/>
    </row>
    <row r="1308" spans="1:13" ht="17" x14ac:dyDescent="0.25">
      <c r="A1308" s="12" t="s">
        <v>3072</v>
      </c>
      <c r="B1308" s="7" t="s">
        <v>3073</v>
      </c>
      <c r="C1308" s="18" t="s">
        <v>13935</v>
      </c>
      <c r="D1308" s="7" t="s">
        <v>13937</v>
      </c>
      <c r="E1308" s="5" t="s">
        <v>14375</v>
      </c>
      <c r="F1308" s="24">
        <v>199</v>
      </c>
      <c r="G1308" s="27">
        <v>499</v>
      </c>
      <c r="H1308" s="42">
        <v>0.6</v>
      </c>
      <c r="I1308" s="6" t="str">
        <f t="shared" si="40"/>
        <v>50 to 75%</v>
      </c>
      <c r="J1308" s="7">
        <v>3.8</v>
      </c>
      <c r="K1308" s="7" t="str">
        <f t="shared" si="41"/>
        <v>2.5 - 3.9</v>
      </c>
      <c r="L1308" s="10">
        <v>538</v>
      </c>
      <c r="M1308"/>
    </row>
    <row r="1309" spans="1:13" ht="17" x14ac:dyDescent="0.25">
      <c r="A1309" s="12" t="s">
        <v>954</v>
      </c>
      <c r="B1309" s="7" t="s">
        <v>955</v>
      </c>
      <c r="C1309" s="18" t="s">
        <v>13932</v>
      </c>
      <c r="D1309" s="7" t="s">
        <v>13933</v>
      </c>
      <c r="E1309" s="5" t="s">
        <v>14100</v>
      </c>
      <c r="F1309" s="24">
        <v>199</v>
      </c>
      <c r="G1309" s="27">
        <v>999</v>
      </c>
      <c r="H1309" s="42">
        <v>0.8</v>
      </c>
      <c r="I1309" s="6" t="str">
        <f t="shared" si="40"/>
        <v>Above 75%</v>
      </c>
      <c r="J1309" s="7">
        <v>4.0999999999999996</v>
      </c>
      <c r="K1309" s="7" t="str">
        <f t="shared" si="41"/>
        <v>4.0 - 4.5</v>
      </c>
      <c r="L1309" s="10">
        <v>425</v>
      </c>
      <c r="M1309"/>
    </row>
    <row r="1310" spans="1:13" ht="17" x14ac:dyDescent="0.25">
      <c r="A1310" s="12" t="s">
        <v>7703</v>
      </c>
      <c r="B1310" s="7" t="s">
        <v>7704</v>
      </c>
      <c r="C1310" s="18" t="s">
        <v>13932</v>
      </c>
      <c r="D1310" s="7" t="s">
        <v>14346</v>
      </c>
      <c r="E1310" s="5" t="s">
        <v>14100</v>
      </c>
      <c r="F1310" s="24">
        <v>199</v>
      </c>
      <c r="G1310" s="27">
        <v>999</v>
      </c>
      <c r="H1310" s="42">
        <v>0.8</v>
      </c>
      <c r="I1310" s="6" t="str">
        <f t="shared" si="40"/>
        <v>Above 75%</v>
      </c>
      <c r="J1310" s="7">
        <v>4.2</v>
      </c>
      <c r="K1310" s="7" t="str">
        <f t="shared" si="41"/>
        <v>4.0 - 4.5</v>
      </c>
      <c r="L1310" s="10">
        <v>362</v>
      </c>
      <c r="M1310"/>
    </row>
    <row r="1311" spans="1:13" ht="17" x14ac:dyDescent="0.25">
      <c r="A1311" s="11" t="s">
        <v>587</v>
      </c>
      <c r="B1311" s="5" t="s">
        <v>588</v>
      </c>
      <c r="C1311" s="18" t="s">
        <v>13932</v>
      </c>
      <c r="D1311" s="5" t="s">
        <v>13933</v>
      </c>
      <c r="E1311" s="5" t="s">
        <v>14078</v>
      </c>
      <c r="F1311" s="23">
        <v>199</v>
      </c>
      <c r="G1311" s="26">
        <v>349</v>
      </c>
      <c r="H1311" s="43">
        <v>0.43</v>
      </c>
      <c r="I1311" s="6" t="str">
        <f t="shared" si="40"/>
        <v>25 to 50%</v>
      </c>
      <c r="J1311" s="5">
        <v>4.0999999999999996</v>
      </c>
      <c r="K1311" s="5" t="str">
        <f t="shared" si="41"/>
        <v>4.0 - 4.5</v>
      </c>
      <c r="L1311" s="9">
        <v>314</v>
      </c>
      <c r="M1311"/>
    </row>
    <row r="1312" spans="1:13" ht="17" x14ac:dyDescent="0.25">
      <c r="A1312" s="11" t="s">
        <v>587</v>
      </c>
      <c r="B1312" s="5" t="s">
        <v>588</v>
      </c>
      <c r="C1312" s="18" t="s">
        <v>13932</v>
      </c>
      <c r="D1312" s="5" t="s">
        <v>13933</v>
      </c>
      <c r="E1312" s="5" t="s">
        <v>14078</v>
      </c>
      <c r="F1312" s="23">
        <v>199</v>
      </c>
      <c r="G1312" s="26">
        <v>349</v>
      </c>
      <c r="H1312" s="43">
        <v>0.43</v>
      </c>
      <c r="I1312" s="6" t="str">
        <f t="shared" si="40"/>
        <v>25 to 50%</v>
      </c>
      <c r="J1312" s="5">
        <v>4.0999999999999996</v>
      </c>
      <c r="K1312" s="5" t="str">
        <f t="shared" si="41"/>
        <v>4.0 - 4.5</v>
      </c>
      <c r="L1312" s="9">
        <v>314</v>
      </c>
      <c r="M1312"/>
    </row>
    <row r="1313" spans="1:13" ht="17" x14ac:dyDescent="0.25">
      <c r="A1313" s="12" t="s">
        <v>13760</v>
      </c>
      <c r="B1313" s="7" t="s">
        <v>13761</v>
      </c>
      <c r="C1313" s="18" t="s">
        <v>13972</v>
      </c>
      <c r="D1313" s="7" t="s">
        <v>14047</v>
      </c>
      <c r="E1313" s="5" t="s">
        <v>14327</v>
      </c>
      <c r="F1313" s="24">
        <v>199</v>
      </c>
      <c r="G1313" s="27">
        <v>699</v>
      </c>
      <c r="H1313" s="42">
        <v>0.72</v>
      </c>
      <c r="I1313" s="6" t="str">
        <f t="shared" si="40"/>
        <v>50 to 75%</v>
      </c>
      <c r="J1313" s="7">
        <v>2.9</v>
      </c>
      <c r="K1313" s="7" t="str">
        <f t="shared" si="41"/>
        <v>2.5 - 3.9</v>
      </c>
      <c r="L1313" s="10">
        <v>159</v>
      </c>
      <c r="M1313"/>
    </row>
    <row r="1314" spans="1:13" ht="17" x14ac:dyDescent="0.25">
      <c r="A1314" s="11" t="s">
        <v>917</v>
      </c>
      <c r="B1314" s="5" t="s">
        <v>918</v>
      </c>
      <c r="C1314" s="18" t="s">
        <v>13932</v>
      </c>
      <c r="D1314" s="5" t="s">
        <v>13933</v>
      </c>
      <c r="E1314" s="5" t="s">
        <v>14100</v>
      </c>
      <c r="F1314" s="23">
        <v>199</v>
      </c>
      <c r="G1314" s="26">
        <v>999</v>
      </c>
      <c r="H1314" s="43">
        <v>0.8</v>
      </c>
      <c r="I1314" s="6" t="str">
        <f t="shared" si="40"/>
        <v>Above 75%</v>
      </c>
      <c r="J1314" s="5">
        <v>4.5</v>
      </c>
      <c r="K1314" s="5" t="str">
        <f t="shared" si="41"/>
        <v>4.5 +</v>
      </c>
      <c r="L1314" s="9">
        <v>127</v>
      </c>
      <c r="M1314"/>
    </row>
    <row r="1315" spans="1:13" ht="17" x14ac:dyDescent="0.25">
      <c r="A1315" s="11" t="s">
        <v>917</v>
      </c>
      <c r="B1315" s="5" t="s">
        <v>918</v>
      </c>
      <c r="C1315" s="18" t="s">
        <v>13932</v>
      </c>
      <c r="D1315" s="5" t="s">
        <v>13933</v>
      </c>
      <c r="E1315" s="5" t="s">
        <v>14100</v>
      </c>
      <c r="F1315" s="23">
        <v>199</v>
      </c>
      <c r="G1315" s="26">
        <v>999</v>
      </c>
      <c r="H1315" s="43">
        <v>0.8</v>
      </c>
      <c r="I1315" s="6" t="str">
        <f t="shared" si="40"/>
        <v>Above 75%</v>
      </c>
      <c r="J1315" s="5">
        <v>4.5</v>
      </c>
      <c r="K1315" s="5" t="str">
        <f t="shared" si="41"/>
        <v>4.5 +</v>
      </c>
      <c r="L1315" s="9">
        <v>127</v>
      </c>
      <c r="M1315"/>
    </row>
    <row r="1316" spans="1:13" ht="17" x14ac:dyDescent="0.25">
      <c r="A1316" s="11" t="s">
        <v>2916</v>
      </c>
      <c r="B1316" s="5" t="s">
        <v>2917</v>
      </c>
      <c r="C1316" s="18" t="s">
        <v>13932</v>
      </c>
      <c r="D1316" s="5" t="s">
        <v>13933</v>
      </c>
      <c r="E1316" s="5" t="s">
        <v>14372</v>
      </c>
      <c r="F1316" s="23">
        <v>199</v>
      </c>
      <c r="G1316" s="26">
        <v>999</v>
      </c>
      <c r="H1316" s="43">
        <v>0.8</v>
      </c>
      <c r="I1316" s="6" t="str">
        <f t="shared" si="40"/>
        <v>Above 75%</v>
      </c>
      <c r="J1316" s="5">
        <v>4.3</v>
      </c>
      <c r="K1316" s="5" t="str">
        <f t="shared" si="41"/>
        <v>4.0 - 4.5</v>
      </c>
      <c r="L1316" s="9">
        <v>87</v>
      </c>
      <c r="M1316"/>
    </row>
    <row r="1317" spans="1:13" ht="17" x14ac:dyDescent="0.25">
      <c r="A1317" s="11" t="s">
        <v>2563</v>
      </c>
      <c r="B1317" s="5" t="s">
        <v>2564</v>
      </c>
      <c r="C1317" s="18" t="s">
        <v>13932</v>
      </c>
      <c r="D1317" s="5" t="s">
        <v>13933</v>
      </c>
      <c r="E1317" s="5" t="s">
        <v>14100</v>
      </c>
      <c r="F1317" s="23">
        <v>199</v>
      </c>
      <c r="G1317" s="26">
        <v>999</v>
      </c>
      <c r="H1317" s="43">
        <v>0.8</v>
      </c>
      <c r="I1317" s="6" t="str">
        <f t="shared" si="40"/>
        <v>Above 75%</v>
      </c>
      <c r="J1317" s="5">
        <v>4.2</v>
      </c>
      <c r="K1317" s="5" t="str">
        <f t="shared" si="41"/>
        <v>4.0 - 4.5</v>
      </c>
      <c r="L1317" s="9">
        <v>85</v>
      </c>
      <c r="M1317"/>
    </row>
    <row r="1318" spans="1:13" ht="17" x14ac:dyDescent="0.25">
      <c r="A1318" s="11" t="s">
        <v>10402</v>
      </c>
      <c r="B1318" s="5" t="s">
        <v>10403</v>
      </c>
      <c r="C1318" s="18" t="s">
        <v>13972</v>
      </c>
      <c r="D1318" s="5" t="s">
        <v>14038</v>
      </c>
      <c r="E1318" s="5" t="s">
        <v>14090</v>
      </c>
      <c r="F1318" s="23">
        <v>199</v>
      </c>
      <c r="G1318" s="26">
        <v>499</v>
      </c>
      <c r="H1318" s="43">
        <v>0.6</v>
      </c>
      <c r="I1318" s="6" t="str">
        <f t="shared" si="40"/>
        <v>50 to 75%</v>
      </c>
      <c r="J1318" s="5">
        <v>3.3</v>
      </c>
      <c r="K1318" s="5" t="str">
        <f t="shared" si="41"/>
        <v>2.5 - 3.9</v>
      </c>
      <c r="L1318" s="9">
        <v>12</v>
      </c>
      <c r="M1318"/>
    </row>
    <row r="1319" spans="1:13" ht="17" x14ac:dyDescent="0.25">
      <c r="A1319" s="11" t="s">
        <v>2714</v>
      </c>
      <c r="B1319" s="5" t="s">
        <v>2715</v>
      </c>
      <c r="C1319" s="18" t="s">
        <v>13932</v>
      </c>
      <c r="D1319" s="5" t="s">
        <v>13933</v>
      </c>
      <c r="E1319" s="5" t="s">
        <v>14348</v>
      </c>
      <c r="F1319" s="23">
        <v>199</v>
      </c>
      <c r="G1319" s="26">
        <v>999</v>
      </c>
      <c r="H1319" s="43">
        <v>0.8</v>
      </c>
      <c r="I1319" s="6" t="str">
        <f t="shared" si="40"/>
        <v>Above 75%</v>
      </c>
      <c r="J1319" s="5">
        <v>3</v>
      </c>
      <c r="K1319" s="5" t="str">
        <f t="shared" si="41"/>
        <v>2.5 - 3.9</v>
      </c>
      <c r="L1319" s="9">
        <v>3</v>
      </c>
      <c r="M1319"/>
    </row>
    <row r="1320" spans="1:13" ht="17" x14ac:dyDescent="0.25">
      <c r="A1320" s="12" t="s">
        <v>13866</v>
      </c>
      <c r="B1320" s="7" t="s">
        <v>13867</v>
      </c>
      <c r="C1320" s="18" t="s">
        <v>13972</v>
      </c>
      <c r="D1320" s="7" t="s">
        <v>14022</v>
      </c>
      <c r="E1320" s="5" t="s">
        <v>14466</v>
      </c>
      <c r="F1320" s="24">
        <v>199</v>
      </c>
      <c r="G1320" s="27">
        <v>999</v>
      </c>
      <c r="H1320" s="42">
        <v>0.8</v>
      </c>
      <c r="I1320" s="6" t="str">
        <f t="shared" si="40"/>
        <v>Above 75%</v>
      </c>
      <c r="J1320" s="7">
        <v>3.1</v>
      </c>
      <c r="K1320" s="7" t="str">
        <f t="shared" si="41"/>
        <v>2.5 - 3.9</v>
      </c>
      <c r="L1320" s="10">
        <v>2</v>
      </c>
      <c r="M1320"/>
    </row>
    <row r="1321" spans="1:13" ht="17" x14ac:dyDescent="0.25">
      <c r="A1321" s="11" t="s">
        <v>6185</v>
      </c>
      <c r="B1321" s="5" t="s">
        <v>6186</v>
      </c>
      <c r="C1321" s="18" t="s">
        <v>13970</v>
      </c>
      <c r="D1321" s="5" t="s">
        <v>13971</v>
      </c>
      <c r="E1321" s="5" t="s">
        <v>14393</v>
      </c>
      <c r="F1321" s="23">
        <v>198</v>
      </c>
      <c r="G1321" s="26">
        <v>800</v>
      </c>
      <c r="H1321" s="43">
        <v>0.75</v>
      </c>
      <c r="I1321" s="6" t="str">
        <f t="shared" si="40"/>
        <v>50 to 75%</v>
      </c>
      <c r="J1321" s="5">
        <v>4.0999999999999996</v>
      </c>
      <c r="K1321" s="5" t="str">
        <f t="shared" si="41"/>
        <v>4.0 - 4.5</v>
      </c>
      <c r="L1321" s="9">
        <v>9344</v>
      </c>
      <c r="M1321"/>
    </row>
    <row r="1322" spans="1:13" ht="17" x14ac:dyDescent="0.25">
      <c r="A1322" s="12" t="s">
        <v>3164</v>
      </c>
      <c r="B1322" s="7" t="s">
        <v>3165</v>
      </c>
      <c r="C1322" s="18" t="s">
        <v>13935</v>
      </c>
      <c r="D1322" s="7" t="s">
        <v>13937</v>
      </c>
      <c r="E1322" s="5" t="s">
        <v>14099</v>
      </c>
      <c r="F1322" s="24">
        <v>197</v>
      </c>
      <c r="G1322" s="27">
        <v>499</v>
      </c>
      <c r="H1322" s="42">
        <v>0.61</v>
      </c>
      <c r="I1322" s="6" t="str">
        <f t="shared" si="40"/>
        <v>50 to 75%</v>
      </c>
      <c r="J1322" s="7">
        <v>3.8</v>
      </c>
      <c r="K1322" s="7" t="str">
        <f t="shared" si="41"/>
        <v>2.5 - 3.9</v>
      </c>
      <c r="L1322" s="10">
        <v>136</v>
      </c>
      <c r="M1322"/>
    </row>
    <row r="1323" spans="1:13" ht="17" x14ac:dyDescent="0.25">
      <c r="A1323" s="12" t="s">
        <v>1448</v>
      </c>
      <c r="B1323" s="7" t="s">
        <v>1449</v>
      </c>
      <c r="C1323" s="18" t="s">
        <v>13935</v>
      </c>
      <c r="D1323" s="7" t="s">
        <v>13937</v>
      </c>
      <c r="E1323" s="5" t="s">
        <v>14099</v>
      </c>
      <c r="F1323" s="24">
        <v>195</v>
      </c>
      <c r="G1323" s="27">
        <v>499</v>
      </c>
      <c r="H1323" s="42">
        <v>0.61</v>
      </c>
      <c r="I1323" s="6" t="str">
        <f t="shared" si="40"/>
        <v>50 to 75%</v>
      </c>
      <c r="J1323" s="7">
        <v>3.7</v>
      </c>
      <c r="K1323" s="7" t="str">
        <f t="shared" si="41"/>
        <v>2.5 - 3.9</v>
      </c>
      <c r="L1323" s="10">
        <v>1383</v>
      </c>
      <c r="M1323"/>
    </row>
    <row r="1324" spans="1:13" ht="17" x14ac:dyDescent="0.25">
      <c r="A1324" s="11" t="s">
        <v>12248</v>
      </c>
      <c r="B1324" s="5" t="s">
        <v>12249</v>
      </c>
      <c r="C1324" s="18" t="s">
        <v>13972</v>
      </c>
      <c r="D1324" s="5" t="s">
        <v>14047</v>
      </c>
      <c r="E1324" s="5" t="s">
        <v>14447</v>
      </c>
      <c r="F1324" s="23">
        <v>193</v>
      </c>
      <c r="G1324" s="26">
        <v>399</v>
      </c>
      <c r="H1324" s="43">
        <v>0.52</v>
      </c>
      <c r="I1324" s="6" t="str">
        <f t="shared" si="40"/>
        <v>50 to 75%</v>
      </c>
      <c r="J1324" s="5">
        <v>3.6</v>
      </c>
      <c r="K1324" s="5" t="str">
        <f t="shared" si="41"/>
        <v>2.5 - 3.9</v>
      </c>
      <c r="L1324" s="9">
        <v>37</v>
      </c>
      <c r="M1324"/>
    </row>
    <row r="1325" spans="1:13" ht="17" x14ac:dyDescent="0.25">
      <c r="A1325" s="11" t="s">
        <v>5742</v>
      </c>
      <c r="B1325" s="5" t="s">
        <v>5743</v>
      </c>
      <c r="C1325" s="18" t="s">
        <v>13972</v>
      </c>
      <c r="D1325" s="5" t="s">
        <v>13980</v>
      </c>
      <c r="E1325" s="5" t="s">
        <v>14390</v>
      </c>
      <c r="F1325" s="23">
        <v>191</v>
      </c>
      <c r="G1325" s="26">
        <v>225</v>
      </c>
      <c r="H1325" s="43">
        <v>0.15</v>
      </c>
      <c r="I1325" s="6" t="str">
        <f t="shared" si="40"/>
        <v>5 to 25%</v>
      </c>
      <c r="J1325" s="5">
        <v>4.4000000000000004</v>
      </c>
      <c r="K1325" s="5" t="str">
        <f t="shared" si="41"/>
        <v>4.0 - 4.5</v>
      </c>
      <c r="L1325" s="9">
        <v>7203</v>
      </c>
      <c r="M1325"/>
    </row>
    <row r="1326" spans="1:13" ht="17" x14ac:dyDescent="0.25">
      <c r="A1326" s="11" t="s">
        <v>6737</v>
      </c>
      <c r="B1326" s="5" t="s">
        <v>6738</v>
      </c>
      <c r="C1326" s="18" t="s">
        <v>13935</v>
      </c>
      <c r="D1326" s="8" t="s">
        <v>14346</v>
      </c>
      <c r="E1326" s="5" t="s">
        <v>14083</v>
      </c>
      <c r="F1326" s="23">
        <v>190</v>
      </c>
      <c r="G1326" s="26">
        <v>220</v>
      </c>
      <c r="H1326" s="43">
        <v>0.14000000000000001</v>
      </c>
      <c r="I1326" s="6" t="str">
        <f t="shared" si="40"/>
        <v>5 to 25%</v>
      </c>
      <c r="J1326" s="5">
        <v>4.4000000000000004</v>
      </c>
      <c r="K1326" s="5" t="str">
        <f t="shared" si="41"/>
        <v>4.0 - 4.5</v>
      </c>
      <c r="L1326" s="9">
        <v>2866</v>
      </c>
      <c r="M1326"/>
    </row>
    <row r="1327" spans="1:13" ht="17" x14ac:dyDescent="0.25">
      <c r="A1327" s="12" t="s">
        <v>11036</v>
      </c>
      <c r="B1327" s="7" t="s">
        <v>11037</v>
      </c>
      <c r="C1327" s="18" t="s">
        <v>13972</v>
      </c>
      <c r="D1327" s="7" t="s">
        <v>14056</v>
      </c>
      <c r="E1327" s="5" t="s">
        <v>14286</v>
      </c>
      <c r="F1327" s="24">
        <v>189</v>
      </c>
      <c r="G1327" s="27">
        <v>299</v>
      </c>
      <c r="H1327" s="42">
        <v>0.37</v>
      </c>
      <c r="I1327" s="6" t="str">
        <f t="shared" si="40"/>
        <v>25 to 50%</v>
      </c>
      <c r="J1327" s="7">
        <v>4.2</v>
      </c>
      <c r="K1327" s="7" t="str">
        <f t="shared" si="41"/>
        <v>4.0 - 4.5</v>
      </c>
      <c r="L1327" s="10">
        <v>2737</v>
      </c>
      <c r="M1327"/>
    </row>
    <row r="1328" spans="1:13" ht="17" x14ac:dyDescent="0.25">
      <c r="A1328" s="12" t="s">
        <v>12954</v>
      </c>
      <c r="B1328" s="7" t="s">
        <v>12955</v>
      </c>
      <c r="C1328" s="18" t="s">
        <v>13972</v>
      </c>
      <c r="D1328" s="7" t="s">
        <v>14047</v>
      </c>
      <c r="E1328" s="5" t="s">
        <v>14327</v>
      </c>
      <c r="F1328" s="24">
        <v>185</v>
      </c>
      <c r="G1328" s="27">
        <v>599</v>
      </c>
      <c r="H1328" s="42">
        <v>0.69</v>
      </c>
      <c r="I1328" s="6" t="str">
        <f t="shared" si="40"/>
        <v>50 to 75%</v>
      </c>
      <c r="J1328" s="7">
        <v>3.9</v>
      </c>
      <c r="K1328" s="7" t="str">
        <f t="shared" si="41"/>
        <v>2.5 - 3.9</v>
      </c>
      <c r="L1328" s="10">
        <v>1306</v>
      </c>
      <c r="M1328"/>
    </row>
    <row r="1329" spans="1:13" ht="17" x14ac:dyDescent="0.25">
      <c r="A1329" s="11" t="s">
        <v>2894</v>
      </c>
      <c r="B1329" s="5" t="s">
        <v>2895</v>
      </c>
      <c r="C1329" s="18" t="s">
        <v>13935</v>
      </c>
      <c r="D1329" s="5" t="s">
        <v>13933</v>
      </c>
      <c r="E1329" s="5" t="s">
        <v>14152</v>
      </c>
      <c r="F1329" s="23">
        <v>185</v>
      </c>
      <c r="G1329" s="26">
        <v>499</v>
      </c>
      <c r="H1329" s="43">
        <v>0.63</v>
      </c>
      <c r="I1329" s="6" t="str">
        <f t="shared" si="40"/>
        <v>50 to 75%</v>
      </c>
      <c r="J1329" s="5">
        <v>4.2</v>
      </c>
      <c r="K1329" s="5" t="str">
        <f t="shared" si="41"/>
        <v>4.0 - 4.5</v>
      </c>
      <c r="L1329" s="9">
        <v>25</v>
      </c>
      <c r="M1329"/>
    </row>
    <row r="1330" spans="1:13" ht="17" x14ac:dyDescent="0.25">
      <c r="A1330" s="11" t="s">
        <v>13451</v>
      </c>
      <c r="B1330" s="5" t="s">
        <v>13452</v>
      </c>
      <c r="C1330" s="18" t="s">
        <v>13972</v>
      </c>
      <c r="D1330" s="5" t="s">
        <v>14071</v>
      </c>
      <c r="E1330" s="5" t="s">
        <v>14339</v>
      </c>
      <c r="F1330" s="23">
        <v>184</v>
      </c>
      <c r="G1330" s="26">
        <v>450</v>
      </c>
      <c r="H1330" s="43">
        <v>0.59</v>
      </c>
      <c r="I1330" s="6" t="str">
        <f t="shared" si="40"/>
        <v>50 to 75%</v>
      </c>
      <c r="J1330" s="5">
        <v>4.2</v>
      </c>
      <c r="K1330" s="5" t="str">
        <f t="shared" si="41"/>
        <v>4.0 - 4.5</v>
      </c>
      <c r="L1330" s="9">
        <v>4971</v>
      </c>
      <c r="M1330"/>
    </row>
    <row r="1331" spans="1:13" ht="17" x14ac:dyDescent="0.25">
      <c r="A1331" s="12" t="s">
        <v>2458</v>
      </c>
      <c r="B1331" s="7" t="s">
        <v>2459</v>
      </c>
      <c r="C1331" s="18" t="s">
        <v>13932</v>
      </c>
      <c r="D1331" s="7" t="s">
        <v>13933</v>
      </c>
      <c r="E1331" s="5" t="s">
        <v>14086</v>
      </c>
      <c r="F1331" s="24">
        <v>182</v>
      </c>
      <c r="G1331" s="27">
        <v>599</v>
      </c>
      <c r="H1331" s="42">
        <v>0.7</v>
      </c>
      <c r="I1331" s="6" t="str">
        <f t="shared" si="40"/>
        <v>50 to 75%</v>
      </c>
      <c r="J1331" s="7">
        <v>4</v>
      </c>
      <c r="K1331" s="7" t="str">
        <f t="shared" si="41"/>
        <v>4.0 - 4.5</v>
      </c>
      <c r="L1331" s="10">
        <v>9378</v>
      </c>
      <c r="M1331"/>
    </row>
    <row r="1332" spans="1:13" ht="17" x14ac:dyDescent="0.25">
      <c r="A1332" s="12" t="s">
        <v>557</v>
      </c>
      <c r="B1332" s="7" t="s">
        <v>558</v>
      </c>
      <c r="C1332" s="18" t="s">
        <v>13932</v>
      </c>
      <c r="D1332" s="7" t="s">
        <v>13933</v>
      </c>
      <c r="E1332" s="5" t="s">
        <v>14348</v>
      </c>
      <c r="F1332" s="24">
        <v>179</v>
      </c>
      <c r="G1332" s="27">
        <v>500</v>
      </c>
      <c r="H1332" s="42">
        <v>0.64</v>
      </c>
      <c r="I1332" s="6" t="str">
        <f t="shared" si="40"/>
        <v>50 to 75%</v>
      </c>
      <c r="J1332" s="7">
        <v>4.2</v>
      </c>
      <c r="K1332" s="7" t="str">
        <f t="shared" si="41"/>
        <v>4.0 - 4.5</v>
      </c>
      <c r="L1332" s="10">
        <v>92595</v>
      </c>
      <c r="M1332"/>
    </row>
    <row r="1333" spans="1:13" ht="17" x14ac:dyDescent="0.25">
      <c r="A1333" s="12" t="s">
        <v>7401</v>
      </c>
      <c r="B1333" s="7" t="s">
        <v>7402</v>
      </c>
      <c r="C1333" s="18" t="s">
        <v>13932</v>
      </c>
      <c r="D1333" s="7" t="s">
        <v>14001</v>
      </c>
      <c r="E1333" s="5" t="s">
        <v>14105</v>
      </c>
      <c r="F1333" s="24">
        <v>179</v>
      </c>
      <c r="G1333" s="27">
        <v>499</v>
      </c>
      <c r="H1333" s="42">
        <v>0.64</v>
      </c>
      <c r="I1333" s="6" t="str">
        <f t="shared" si="40"/>
        <v>50 to 75%</v>
      </c>
      <c r="J1333" s="7">
        <v>4.0999999999999996</v>
      </c>
      <c r="K1333" s="7" t="str">
        <f t="shared" si="41"/>
        <v>4.0 - 4.5</v>
      </c>
      <c r="L1333" s="10">
        <v>10174</v>
      </c>
      <c r="M1333"/>
    </row>
    <row r="1334" spans="1:13" ht="17" x14ac:dyDescent="0.25">
      <c r="A1334" s="11" t="s">
        <v>6548</v>
      </c>
      <c r="B1334" s="5" t="s">
        <v>6549</v>
      </c>
      <c r="C1334" s="18" t="s">
        <v>13932</v>
      </c>
      <c r="D1334" s="8" t="s">
        <v>14346</v>
      </c>
      <c r="E1334" s="5" t="s">
        <v>14130</v>
      </c>
      <c r="F1334" s="23">
        <v>179</v>
      </c>
      <c r="G1334" s="26">
        <v>499</v>
      </c>
      <c r="H1334" s="43">
        <v>0.64</v>
      </c>
      <c r="I1334" s="6" t="str">
        <f t="shared" si="40"/>
        <v>50 to 75%</v>
      </c>
      <c r="J1334" s="5">
        <v>3.4</v>
      </c>
      <c r="K1334" s="5" t="str">
        <f t="shared" si="41"/>
        <v>2.5 - 3.9</v>
      </c>
      <c r="L1334" s="9">
        <v>9385</v>
      </c>
      <c r="M1334"/>
    </row>
    <row r="1335" spans="1:13" ht="17" x14ac:dyDescent="0.25">
      <c r="A1335" s="11" t="s">
        <v>644</v>
      </c>
      <c r="B1335" s="5" t="s">
        <v>645</v>
      </c>
      <c r="C1335" s="18" t="s">
        <v>13935</v>
      </c>
      <c r="D1335" s="5" t="s">
        <v>13937</v>
      </c>
      <c r="E1335" s="5" t="s">
        <v>14099</v>
      </c>
      <c r="F1335" s="23">
        <v>179</v>
      </c>
      <c r="G1335" s="26">
        <v>799</v>
      </c>
      <c r="H1335" s="43">
        <v>0.78</v>
      </c>
      <c r="I1335" s="6" t="str">
        <f t="shared" si="40"/>
        <v>Above 75%</v>
      </c>
      <c r="J1335" s="5">
        <v>3.7</v>
      </c>
      <c r="K1335" s="5" t="str">
        <f t="shared" si="41"/>
        <v>2.5 - 3.9</v>
      </c>
      <c r="L1335" s="9">
        <v>2201</v>
      </c>
      <c r="M1335"/>
    </row>
    <row r="1336" spans="1:13" ht="17" x14ac:dyDescent="0.25">
      <c r="A1336" s="12" t="s">
        <v>354</v>
      </c>
      <c r="B1336" s="7" t="s">
        <v>355</v>
      </c>
      <c r="C1336" s="18" t="s">
        <v>13932</v>
      </c>
      <c r="D1336" s="7" t="s">
        <v>13933</v>
      </c>
      <c r="E1336" s="5" t="s">
        <v>14078</v>
      </c>
      <c r="F1336" s="24">
        <v>179</v>
      </c>
      <c r="G1336" s="27">
        <v>499</v>
      </c>
      <c r="H1336" s="42">
        <v>0.64</v>
      </c>
      <c r="I1336" s="6" t="str">
        <f t="shared" si="40"/>
        <v>50 to 75%</v>
      </c>
      <c r="J1336" s="7">
        <v>4</v>
      </c>
      <c r="K1336" s="7" t="str">
        <f t="shared" si="41"/>
        <v>4.0 - 4.5</v>
      </c>
      <c r="L1336" s="10">
        <v>1934</v>
      </c>
      <c r="M1336"/>
    </row>
    <row r="1337" spans="1:13" ht="17" x14ac:dyDescent="0.25">
      <c r="A1337" s="11" t="s">
        <v>354</v>
      </c>
      <c r="B1337" s="5" t="s">
        <v>355</v>
      </c>
      <c r="C1337" s="18" t="s">
        <v>13932</v>
      </c>
      <c r="D1337" s="5" t="s">
        <v>13933</v>
      </c>
      <c r="E1337" s="5" t="s">
        <v>14078</v>
      </c>
      <c r="F1337" s="23">
        <v>179</v>
      </c>
      <c r="G1337" s="26">
        <v>499</v>
      </c>
      <c r="H1337" s="43">
        <v>0.64</v>
      </c>
      <c r="I1337" s="6" t="str">
        <f t="shared" si="40"/>
        <v>50 to 75%</v>
      </c>
      <c r="J1337" s="5">
        <v>4</v>
      </c>
      <c r="K1337" s="5" t="str">
        <f t="shared" si="41"/>
        <v>4.0 - 4.5</v>
      </c>
      <c r="L1337" s="9">
        <v>1933</v>
      </c>
      <c r="M1337"/>
    </row>
    <row r="1338" spans="1:13" ht="17" x14ac:dyDescent="0.25">
      <c r="A1338" s="11" t="s">
        <v>807</v>
      </c>
      <c r="B1338" s="5" t="s">
        <v>808</v>
      </c>
      <c r="C1338" s="18" t="s">
        <v>13932</v>
      </c>
      <c r="D1338" s="5" t="s">
        <v>13933</v>
      </c>
      <c r="E1338" s="5" t="s">
        <v>14078</v>
      </c>
      <c r="F1338" s="23">
        <v>179</v>
      </c>
      <c r="G1338" s="26">
        <v>399</v>
      </c>
      <c r="H1338" s="43">
        <v>0.55000000000000004</v>
      </c>
      <c r="I1338" s="6" t="str">
        <f t="shared" si="40"/>
        <v>50 to 75%</v>
      </c>
      <c r="J1338" s="5">
        <v>4</v>
      </c>
      <c r="K1338" s="5" t="str">
        <f t="shared" si="41"/>
        <v>4.0 - 4.5</v>
      </c>
      <c r="L1338" s="9">
        <v>1423</v>
      </c>
      <c r="M1338"/>
    </row>
    <row r="1339" spans="1:13" ht="17" x14ac:dyDescent="0.25">
      <c r="A1339" s="11" t="s">
        <v>2351</v>
      </c>
      <c r="B1339" s="5" t="s">
        <v>2352</v>
      </c>
      <c r="C1339" s="18" t="s">
        <v>13932</v>
      </c>
      <c r="D1339" s="5" t="s">
        <v>13933</v>
      </c>
      <c r="E1339" s="5" t="s">
        <v>14078</v>
      </c>
      <c r="F1339" s="23">
        <v>179</v>
      </c>
      <c r="G1339" s="26">
        <v>399</v>
      </c>
      <c r="H1339" s="43">
        <v>0.55000000000000004</v>
      </c>
      <c r="I1339" s="6" t="str">
        <f t="shared" si="40"/>
        <v>50 to 75%</v>
      </c>
      <c r="J1339" s="5">
        <v>4</v>
      </c>
      <c r="K1339" s="5" t="str">
        <f t="shared" si="41"/>
        <v>4.0 - 4.5</v>
      </c>
      <c r="L1339" s="9">
        <v>1423</v>
      </c>
      <c r="M1339"/>
    </row>
    <row r="1340" spans="1:13" ht="17" x14ac:dyDescent="0.25">
      <c r="A1340" s="11" t="s">
        <v>807</v>
      </c>
      <c r="B1340" s="5" t="s">
        <v>808</v>
      </c>
      <c r="C1340" s="18" t="s">
        <v>13932</v>
      </c>
      <c r="D1340" s="5" t="s">
        <v>13933</v>
      </c>
      <c r="E1340" s="5" t="s">
        <v>14078</v>
      </c>
      <c r="F1340" s="23">
        <v>179</v>
      </c>
      <c r="G1340" s="26">
        <v>399</v>
      </c>
      <c r="H1340" s="43">
        <v>0.55000000000000004</v>
      </c>
      <c r="I1340" s="6" t="str">
        <f t="shared" si="40"/>
        <v>50 to 75%</v>
      </c>
      <c r="J1340" s="5">
        <v>4</v>
      </c>
      <c r="K1340" s="5" t="str">
        <f t="shared" si="41"/>
        <v>4.0 - 4.5</v>
      </c>
      <c r="L1340" s="9">
        <v>1423</v>
      </c>
      <c r="M1340"/>
    </row>
    <row r="1341" spans="1:13" ht="17" x14ac:dyDescent="0.25">
      <c r="A1341" s="11" t="s">
        <v>807</v>
      </c>
      <c r="B1341" s="5" t="s">
        <v>808</v>
      </c>
      <c r="C1341" s="18" t="s">
        <v>13932</v>
      </c>
      <c r="D1341" s="5" t="s">
        <v>13933</v>
      </c>
      <c r="E1341" s="5" t="s">
        <v>14078</v>
      </c>
      <c r="F1341" s="23">
        <v>179</v>
      </c>
      <c r="G1341" s="26">
        <v>399</v>
      </c>
      <c r="H1341" s="43">
        <v>0.55000000000000004</v>
      </c>
      <c r="I1341" s="6" t="str">
        <f t="shared" si="40"/>
        <v>50 to 75%</v>
      </c>
      <c r="J1341" s="5">
        <v>4</v>
      </c>
      <c r="K1341" s="5" t="str">
        <f t="shared" si="41"/>
        <v>4.0 - 4.5</v>
      </c>
      <c r="L1341" s="9">
        <v>1423</v>
      </c>
      <c r="M1341"/>
    </row>
    <row r="1342" spans="1:13" ht="17" x14ac:dyDescent="0.25">
      <c r="A1342" s="12" t="s">
        <v>10565</v>
      </c>
      <c r="B1342" s="7" t="s">
        <v>10566</v>
      </c>
      <c r="C1342" s="18" t="s">
        <v>13972</v>
      </c>
      <c r="D1342" s="7" t="s">
        <v>14022</v>
      </c>
      <c r="E1342" s="5" t="s">
        <v>14128</v>
      </c>
      <c r="F1342" s="24">
        <v>179</v>
      </c>
      <c r="G1342" s="27">
        <v>799</v>
      </c>
      <c r="H1342" s="42">
        <v>0.78</v>
      </c>
      <c r="I1342" s="6" t="str">
        <f t="shared" si="40"/>
        <v>Above 75%</v>
      </c>
      <c r="J1342" s="7">
        <v>3.5</v>
      </c>
      <c r="K1342" s="7" t="str">
        <f t="shared" si="41"/>
        <v>2.5 - 3.9</v>
      </c>
      <c r="L1342" s="10">
        <v>132</v>
      </c>
      <c r="M1342"/>
    </row>
    <row r="1343" spans="1:13" ht="17" x14ac:dyDescent="0.25">
      <c r="A1343" s="11" t="s">
        <v>13324</v>
      </c>
      <c r="B1343" s="5" t="s">
        <v>13325</v>
      </c>
      <c r="C1343" s="18" t="s">
        <v>13972</v>
      </c>
      <c r="D1343" s="5" t="s">
        <v>14022</v>
      </c>
      <c r="E1343" s="5" t="s">
        <v>14335</v>
      </c>
      <c r="F1343" s="23">
        <v>179</v>
      </c>
      <c r="G1343" s="26">
        <v>799</v>
      </c>
      <c r="H1343" s="43">
        <v>0.78</v>
      </c>
      <c r="I1343" s="6" t="str">
        <f t="shared" si="40"/>
        <v>Above 75%</v>
      </c>
      <c r="J1343" s="5">
        <v>3.6</v>
      </c>
      <c r="K1343" s="5" t="str">
        <f t="shared" si="41"/>
        <v>2.5 - 3.9</v>
      </c>
      <c r="L1343" s="9">
        <v>101</v>
      </c>
      <c r="M1343"/>
    </row>
    <row r="1344" spans="1:13" ht="17" x14ac:dyDescent="0.25">
      <c r="A1344" s="12" t="s">
        <v>1338</v>
      </c>
      <c r="B1344" s="7" t="s">
        <v>1339</v>
      </c>
      <c r="C1344" s="18" t="s">
        <v>13932</v>
      </c>
      <c r="D1344" s="7" t="s">
        <v>13933</v>
      </c>
      <c r="E1344" s="5" t="s">
        <v>14092</v>
      </c>
      <c r="F1344" s="24">
        <v>179</v>
      </c>
      <c r="G1344" s="27">
        <v>299</v>
      </c>
      <c r="H1344" s="42">
        <v>0.4</v>
      </c>
      <c r="I1344" s="6" t="str">
        <f t="shared" si="40"/>
        <v>25 to 50%</v>
      </c>
      <c r="J1344" s="7">
        <v>3.9</v>
      </c>
      <c r="K1344" s="7" t="str">
        <f t="shared" si="41"/>
        <v>2.5 - 3.9</v>
      </c>
      <c r="L1344" s="10">
        <v>81</v>
      </c>
      <c r="M1344"/>
    </row>
    <row r="1345" spans="1:13" ht="17" x14ac:dyDescent="0.25">
      <c r="A1345" s="11" t="s">
        <v>7652</v>
      </c>
      <c r="B1345" s="5" t="s">
        <v>7653</v>
      </c>
      <c r="C1345" s="18" t="s">
        <v>13970</v>
      </c>
      <c r="D1345" s="5" t="s">
        <v>13971</v>
      </c>
      <c r="E1345" s="5" t="s">
        <v>14219</v>
      </c>
      <c r="F1345" s="23">
        <v>178</v>
      </c>
      <c r="G1345" s="26">
        <v>210</v>
      </c>
      <c r="H1345" s="43">
        <v>0.15</v>
      </c>
      <c r="I1345" s="6" t="str">
        <f t="shared" si="40"/>
        <v>5 to 25%</v>
      </c>
      <c r="J1345" s="5">
        <v>4.3</v>
      </c>
      <c r="K1345" s="5" t="str">
        <f t="shared" si="41"/>
        <v>4.0 - 4.5</v>
      </c>
      <c r="L1345" s="9">
        <v>2450</v>
      </c>
      <c r="M1345"/>
    </row>
    <row r="1346" spans="1:13" ht="17" x14ac:dyDescent="0.25">
      <c r="A1346" s="12" t="s">
        <v>10155</v>
      </c>
      <c r="B1346" s="7" t="s">
        <v>10156</v>
      </c>
      <c r="C1346" s="18" t="s">
        <v>13972</v>
      </c>
      <c r="D1346" s="7" t="s">
        <v>14032</v>
      </c>
      <c r="E1346" s="5" t="s">
        <v>14267</v>
      </c>
      <c r="F1346" s="24">
        <v>177</v>
      </c>
      <c r="G1346" s="27">
        <v>199</v>
      </c>
      <c r="H1346" s="42">
        <v>0.11</v>
      </c>
      <c r="I1346" s="6" t="str">
        <f t="shared" ref="I1346:I1409" si="42">IF(H1346&lt;5%,"Below 5%",IF(H1346 &lt;= 25%,"5 to 25%",IF(H1346&lt;= 50%,"25 to 50%", IF(H1346 &lt;=75%, "50 to 75%","Above 75%"))))</f>
        <v>5 to 25%</v>
      </c>
      <c r="J1346" s="7">
        <v>4.0999999999999996</v>
      </c>
      <c r="K1346" s="7" t="str">
        <f t="shared" ref="K1346:K1409" si="43">IF(J1346&lt;2.5,"&lt; 2.5",IF(J1346&lt;4,"2.5 - 3.9",IF(J1346&lt;4.5,"4.0 - 4.5","4.5 +")))</f>
        <v>4.0 - 4.5</v>
      </c>
      <c r="L1346" s="10">
        <v>3688</v>
      </c>
      <c r="M1346"/>
    </row>
    <row r="1347" spans="1:13" ht="17" x14ac:dyDescent="0.25">
      <c r="A1347" s="11" t="s">
        <v>87</v>
      </c>
      <c r="B1347" s="5" t="s">
        <v>88</v>
      </c>
      <c r="C1347" s="18" t="s">
        <v>13932</v>
      </c>
      <c r="D1347" s="5" t="s">
        <v>13933</v>
      </c>
      <c r="E1347" s="5" t="s">
        <v>14144</v>
      </c>
      <c r="F1347" s="23">
        <v>176.63</v>
      </c>
      <c r="G1347" s="26">
        <v>499</v>
      </c>
      <c r="H1347" s="43">
        <v>0.65</v>
      </c>
      <c r="I1347" s="6" t="str">
        <f t="shared" si="42"/>
        <v>50 to 75%</v>
      </c>
      <c r="J1347" s="5">
        <v>4.0999999999999996</v>
      </c>
      <c r="K1347" s="5" t="str">
        <f t="shared" si="43"/>
        <v>4.0 - 4.5</v>
      </c>
      <c r="L1347" s="9">
        <v>15189</v>
      </c>
      <c r="M1347"/>
    </row>
    <row r="1348" spans="1:13" ht="17" x14ac:dyDescent="0.25">
      <c r="A1348" s="11" t="s">
        <v>87</v>
      </c>
      <c r="B1348" s="5" t="s">
        <v>88</v>
      </c>
      <c r="C1348" s="18" t="s">
        <v>13932</v>
      </c>
      <c r="D1348" s="5" t="s">
        <v>13933</v>
      </c>
      <c r="E1348" s="5" t="s">
        <v>14144</v>
      </c>
      <c r="F1348" s="23">
        <v>176.63</v>
      </c>
      <c r="G1348" s="26">
        <v>499</v>
      </c>
      <c r="H1348" s="43">
        <v>0.65</v>
      </c>
      <c r="I1348" s="6" t="str">
        <f t="shared" si="42"/>
        <v>50 to 75%</v>
      </c>
      <c r="J1348" s="5">
        <v>4.0999999999999996</v>
      </c>
      <c r="K1348" s="5" t="str">
        <f t="shared" si="43"/>
        <v>4.0 - 4.5</v>
      </c>
      <c r="L1348" s="9">
        <v>15189</v>
      </c>
      <c r="M1348"/>
    </row>
    <row r="1349" spans="1:13" ht="17" x14ac:dyDescent="0.25">
      <c r="A1349" s="11" t="s">
        <v>87</v>
      </c>
      <c r="B1349" s="5" t="s">
        <v>88</v>
      </c>
      <c r="C1349" s="18" t="s">
        <v>13932</v>
      </c>
      <c r="D1349" s="5" t="s">
        <v>13933</v>
      </c>
      <c r="E1349" s="5" t="s">
        <v>14144</v>
      </c>
      <c r="F1349" s="23">
        <v>176.63</v>
      </c>
      <c r="G1349" s="26">
        <v>499</v>
      </c>
      <c r="H1349" s="43">
        <v>0.65</v>
      </c>
      <c r="I1349" s="6" t="str">
        <f t="shared" si="42"/>
        <v>50 to 75%</v>
      </c>
      <c r="J1349" s="5">
        <v>4.0999999999999996</v>
      </c>
      <c r="K1349" s="5" t="str">
        <f t="shared" si="43"/>
        <v>4.0 - 4.5</v>
      </c>
      <c r="L1349" s="9">
        <v>15188</v>
      </c>
      <c r="M1349"/>
    </row>
    <row r="1350" spans="1:13" ht="17" x14ac:dyDescent="0.25">
      <c r="A1350" s="12" t="s">
        <v>7779</v>
      </c>
      <c r="B1350" s="7" t="s">
        <v>7780</v>
      </c>
      <c r="C1350" s="18" t="s">
        <v>13932</v>
      </c>
      <c r="D1350" s="7" t="s">
        <v>13965</v>
      </c>
      <c r="E1350" s="5" t="s">
        <v>14410</v>
      </c>
      <c r="F1350" s="24">
        <v>175</v>
      </c>
      <c r="G1350" s="27">
        <v>499</v>
      </c>
      <c r="H1350" s="42">
        <v>0.65</v>
      </c>
      <c r="I1350" s="6" t="str">
        <f t="shared" si="42"/>
        <v>50 to 75%</v>
      </c>
      <c r="J1350" s="7">
        <v>4.0999999999999996</v>
      </c>
      <c r="K1350" s="7" t="str">
        <f t="shared" si="43"/>
        <v>4.0 - 4.5</v>
      </c>
      <c r="L1350" s="10">
        <v>21</v>
      </c>
      <c r="M1350"/>
    </row>
    <row r="1351" spans="1:13" ht="17" x14ac:dyDescent="0.25">
      <c r="A1351" s="12" t="s">
        <v>2113</v>
      </c>
      <c r="B1351" s="7" t="s">
        <v>2114</v>
      </c>
      <c r="C1351" s="18" t="s">
        <v>13935</v>
      </c>
      <c r="D1351" s="7" t="s">
        <v>13933</v>
      </c>
      <c r="E1351" s="5" t="s">
        <v>14136</v>
      </c>
      <c r="F1351" s="24">
        <v>173</v>
      </c>
      <c r="G1351" s="27">
        <v>999</v>
      </c>
      <c r="H1351" s="42">
        <v>0.83</v>
      </c>
      <c r="I1351" s="6" t="str">
        <f t="shared" si="42"/>
        <v>Above 75%</v>
      </c>
      <c r="J1351" s="7">
        <v>4.3</v>
      </c>
      <c r="K1351" s="7" t="str">
        <f t="shared" si="43"/>
        <v>4.0 - 4.5</v>
      </c>
      <c r="L1351" s="10">
        <v>1237</v>
      </c>
      <c r="M1351"/>
    </row>
    <row r="1352" spans="1:13" ht="17" x14ac:dyDescent="0.25">
      <c r="A1352" s="11" t="s">
        <v>5976</v>
      </c>
      <c r="B1352" s="5" t="s">
        <v>5977</v>
      </c>
      <c r="C1352" s="18" t="s">
        <v>13932</v>
      </c>
      <c r="D1352" s="5" t="s">
        <v>13978</v>
      </c>
      <c r="E1352" s="5" t="s">
        <v>14088</v>
      </c>
      <c r="F1352" s="23">
        <v>169</v>
      </c>
      <c r="G1352" s="26">
        <v>299</v>
      </c>
      <c r="H1352" s="43">
        <v>0.43</v>
      </c>
      <c r="I1352" s="6" t="str">
        <f t="shared" si="42"/>
        <v>25 to 50%</v>
      </c>
      <c r="J1352" s="5">
        <v>4.4000000000000004</v>
      </c>
      <c r="K1352" s="5" t="str">
        <f t="shared" si="43"/>
        <v>4.0 - 4.5</v>
      </c>
      <c r="L1352" s="9">
        <v>5176</v>
      </c>
      <c r="M1352"/>
    </row>
    <row r="1353" spans="1:13" ht="17" x14ac:dyDescent="0.25">
      <c r="A1353" s="12" t="s">
        <v>8690</v>
      </c>
      <c r="B1353" s="7" t="s">
        <v>8691</v>
      </c>
      <c r="C1353" s="18" t="s">
        <v>13970</v>
      </c>
      <c r="D1353" s="7" t="s">
        <v>13971</v>
      </c>
      <c r="E1353" s="5" t="s">
        <v>14186</v>
      </c>
      <c r="F1353" s="24">
        <v>165</v>
      </c>
      <c r="G1353" s="27">
        <v>165</v>
      </c>
      <c r="H1353" s="42">
        <v>0</v>
      </c>
      <c r="I1353" s="6" t="str">
        <f t="shared" si="42"/>
        <v>Below 5%</v>
      </c>
      <c r="J1353" s="7">
        <v>4.5</v>
      </c>
      <c r="K1353" s="7" t="str">
        <f t="shared" si="43"/>
        <v>4.5 +</v>
      </c>
      <c r="L1353" s="10">
        <v>1674</v>
      </c>
      <c r="M1353"/>
    </row>
    <row r="1354" spans="1:13" ht="17" x14ac:dyDescent="0.25">
      <c r="A1354" s="11" t="s">
        <v>12772</v>
      </c>
      <c r="B1354" s="5" t="s">
        <v>12773</v>
      </c>
      <c r="C1354" s="18" t="s">
        <v>13972</v>
      </c>
      <c r="D1354" s="5" t="s">
        <v>14038</v>
      </c>
      <c r="E1354" s="5" t="s">
        <v>14082</v>
      </c>
      <c r="F1354" s="23">
        <v>161</v>
      </c>
      <c r="G1354" s="26">
        <v>300</v>
      </c>
      <c r="H1354" s="43">
        <v>0.46</v>
      </c>
      <c r="I1354" s="6" t="str">
        <f t="shared" si="42"/>
        <v>25 to 50%</v>
      </c>
      <c r="J1354" s="5">
        <v>2.6</v>
      </c>
      <c r="K1354" s="5" t="str">
        <f t="shared" si="43"/>
        <v>2.5 - 3.9</v>
      </c>
      <c r="L1354" s="9">
        <v>24</v>
      </c>
      <c r="M1354"/>
    </row>
    <row r="1355" spans="1:13" ht="17" x14ac:dyDescent="0.25">
      <c r="A1355" s="12" t="s">
        <v>10285</v>
      </c>
      <c r="B1355" s="7" t="s">
        <v>10286</v>
      </c>
      <c r="C1355" s="18" t="s">
        <v>13972</v>
      </c>
      <c r="D1355" s="7" t="s">
        <v>14038</v>
      </c>
      <c r="E1355" s="5" t="s">
        <v>14270</v>
      </c>
      <c r="F1355" s="24">
        <v>160</v>
      </c>
      <c r="G1355" s="27">
        <v>299</v>
      </c>
      <c r="H1355" s="42">
        <v>0.46</v>
      </c>
      <c r="I1355" s="6" t="str">
        <f t="shared" si="42"/>
        <v>25 to 50%</v>
      </c>
      <c r="J1355" s="7">
        <v>4.5999999999999996</v>
      </c>
      <c r="K1355" s="7" t="str">
        <f t="shared" si="43"/>
        <v>4.5 +</v>
      </c>
      <c r="L1355" s="10">
        <v>2781</v>
      </c>
      <c r="M1355"/>
    </row>
    <row r="1356" spans="1:13" ht="17" x14ac:dyDescent="0.25">
      <c r="A1356" s="12" t="s">
        <v>2240</v>
      </c>
      <c r="B1356" s="7" t="s">
        <v>2241</v>
      </c>
      <c r="C1356" s="18" t="s">
        <v>13932</v>
      </c>
      <c r="D1356" s="7" t="s">
        <v>13933</v>
      </c>
      <c r="E1356" s="5" t="s">
        <v>14140</v>
      </c>
      <c r="F1356" s="24">
        <v>159</v>
      </c>
      <c r="G1356" s="27">
        <v>595</v>
      </c>
      <c r="H1356" s="42">
        <v>0.73</v>
      </c>
      <c r="I1356" s="6" t="str">
        <f t="shared" si="42"/>
        <v>50 to 75%</v>
      </c>
      <c r="J1356" s="7">
        <v>4.3</v>
      </c>
      <c r="K1356" s="7" t="str">
        <f t="shared" si="43"/>
        <v>4.0 - 4.5</v>
      </c>
      <c r="L1356" s="10">
        <v>14184</v>
      </c>
      <c r="M1356"/>
    </row>
    <row r="1357" spans="1:13" ht="17" x14ac:dyDescent="0.25">
      <c r="A1357" s="11" t="s">
        <v>172</v>
      </c>
      <c r="B1357" s="5" t="s">
        <v>173</v>
      </c>
      <c r="C1357" s="18" t="s">
        <v>13932</v>
      </c>
      <c r="D1357" s="5" t="s">
        <v>13933</v>
      </c>
      <c r="E1357" s="5" t="s">
        <v>14080</v>
      </c>
      <c r="F1357" s="23">
        <v>159</v>
      </c>
      <c r="G1357" s="26">
        <v>399</v>
      </c>
      <c r="H1357" s="43">
        <v>0.6</v>
      </c>
      <c r="I1357" s="6" t="str">
        <f t="shared" si="42"/>
        <v>50 to 75%</v>
      </c>
      <c r="J1357" s="5">
        <v>4.0999999999999996</v>
      </c>
      <c r="K1357" s="5" t="str">
        <f t="shared" si="43"/>
        <v>4.0 - 4.5</v>
      </c>
      <c r="L1357" s="9">
        <v>4768</v>
      </c>
      <c r="M1357"/>
    </row>
    <row r="1358" spans="1:13" ht="17" x14ac:dyDescent="0.25">
      <c r="A1358" s="11" t="s">
        <v>172</v>
      </c>
      <c r="B1358" s="5" t="s">
        <v>173</v>
      </c>
      <c r="C1358" s="18" t="s">
        <v>13932</v>
      </c>
      <c r="D1358" s="5" t="s">
        <v>13933</v>
      </c>
      <c r="E1358" s="5" t="s">
        <v>14080</v>
      </c>
      <c r="F1358" s="23">
        <v>159</v>
      </c>
      <c r="G1358" s="26">
        <v>399</v>
      </c>
      <c r="H1358" s="43">
        <v>0.6</v>
      </c>
      <c r="I1358" s="6" t="str">
        <f t="shared" si="42"/>
        <v>50 to 75%</v>
      </c>
      <c r="J1358" s="5">
        <v>4.0999999999999996</v>
      </c>
      <c r="K1358" s="5" t="str">
        <f t="shared" si="43"/>
        <v>4.0 - 4.5</v>
      </c>
      <c r="L1358" s="9">
        <v>4768</v>
      </c>
      <c r="M1358"/>
    </row>
    <row r="1359" spans="1:13" ht="17" x14ac:dyDescent="0.25">
      <c r="A1359" s="11" t="s">
        <v>172</v>
      </c>
      <c r="B1359" s="5" t="s">
        <v>173</v>
      </c>
      <c r="C1359" s="18" t="s">
        <v>13932</v>
      </c>
      <c r="D1359" s="5" t="s">
        <v>13933</v>
      </c>
      <c r="E1359" s="5" t="s">
        <v>14080</v>
      </c>
      <c r="F1359" s="23">
        <v>159</v>
      </c>
      <c r="G1359" s="26">
        <v>399</v>
      </c>
      <c r="H1359" s="43">
        <v>0.6</v>
      </c>
      <c r="I1359" s="6" t="str">
        <f t="shared" si="42"/>
        <v>50 to 75%</v>
      </c>
      <c r="J1359" s="5">
        <v>4.0999999999999996</v>
      </c>
      <c r="K1359" s="5" t="str">
        <f t="shared" si="43"/>
        <v>4.0 - 4.5</v>
      </c>
      <c r="L1359" s="9">
        <v>4768</v>
      </c>
      <c r="M1359"/>
    </row>
    <row r="1360" spans="1:13" ht="17" x14ac:dyDescent="0.25">
      <c r="A1360" s="11" t="s">
        <v>6606</v>
      </c>
      <c r="B1360" s="5" t="s">
        <v>6607</v>
      </c>
      <c r="C1360" s="18" t="s">
        <v>13935</v>
      </c>
      <c r="D1360" s="8" t="s">
        <v>14346</v>
      </c>
      <c r="E1360" s="5" t="s">
        <v>14190</v>
      </c>
      <c r="F1360" s="23">
        <v>159</v>
      </c>
      <c r="G1360" s="26">
        <v>180</v>
      </c>
      <c r="H1360" s="43">
        <v>0.12</v>
      </c>
      <c r="I1360" s="6" t="str">
        <f t="shared" si="42"/>
        <v>5 to 25%</v>
      </c>
      <c r="J1360" s="5">
        <v>4.3</v>
      </c>
      <c r="K1360" s="5" t="str">
        <f t="shared" si="43"/>
        <v>4.0 - 4.5</v>
      </c>
      <c r="L1360" s="9">
        <v>989</v>
      </c>
      <c r="M1360"/>
    </row>
    <row r="1361" spans="1:13" ht="17" x14ac:dyDescent="0.25">
      <c r="A1361" s="12" t="s">
        <v>6040</v>
      </c>
      <c r="B1361" s="7" t="s">
        <v>6041</v>
      </c>
      <c r="C1361" s="18" t="s">
        <v>13970</v>
      </c>
      <c r="D1361" s="7" t="s">
        <v>13971</v>
      </c>
      <c r="E1361" s="5" t="s">
        <v>14186</v>
      </c>
      <c r="F1361" s="24">
        <v>157</v>
      </c>
      <c r="G1361" s="27">
        <v>160</v>
      </c>
      <c r="H1361" s="42">
        <v>0.02</v>
      </c>
      <c r="I1361" s="6" t="str">
        <f t="shared" si="42"/>
        <v>Below 5%</v>
      </c>
      <c r="J1361" s="7">
        <v>4.5</v>
      </c>
      <c r="K1361" s="7" t="str">
        <f t="shared" si="43"/>
        <v>4.5 +</v>
      </c>
      <c r="L1361" s="10">
        <v>8618</v>
      </c>
      <c r="M1361"/>
    </row>
    <row r="1362" spans="1:13" ht="17" x14ac:dyDescent="0.25">
      <c r="A1362" s="11" t="s">
        <v>7757</v>
      </c>
      <c r="B1362" s="5" t="s">
        <v>7758</v>
      </c>
      <c r="C1362" s="18" t="s">
        <v>13970</v>
      </c>
      <c r="D1362" s="5" t="s">
        <v>13971</v>
      </c>
      <c r="E1362" s="5" t="s">
        <v>14186</v>
      </c>
      <c r="F1362" s="23">
        <v>157</v>
      </c>
      <c r="G1362" s="26">
        <v>160</v>
      </c>
      <c r="H1362" s="43">
        <v>0.02</v>
      </c>
      <c r="I1362" s="6" t="str">
        <f t="shared" si="42"/>
        <v>Below 5%</v>
      </c>
      <c r="J1362" s="5">
        <v>4.5</v>
      </c>
      <c r="K1362" s="5" t="str">
        <f t="shared" si="43"/>
        <v>4.5 +</v>
      </c>
      <c r="L1362" s="9">
        <v>4428</v>
      </c>
      <c r="M1362"/>
    </row>
    <row r="1363" spans="1:13" ht="17" x14ac:dyDescent="0.25">
      <c r="A1363" s="11" t="s">
        <v>64</v>
      </c>
      <c r="B1363" s="5" t="s">
        <v>65</v>
      </c>
      <c r="C1363" s="18" t="s">
        <v>13932</v>
      </c>
      <c r="D1363" s="5" t="s">
        <v>13933</v>
      </c>
      <c r="E1363" s="5" t="s">
        <v>14080</v>
      </c>
      <c r="F1363" s="23">
        <v>154</v>
      </c>
      <c r="G1363" s="26">
        <v>399</v>
      </c>
      <c r="H1363" s="43">
        <v>0.61</v>
      </c>
      <c r="I1363" s="6" t="str">
        <f t="shared" si="42"/>
        <v>50 to 75%</v>
      </c>
      <c r="J1363" s="5">
        <v>4.2</v>
      </c>
      <c r="K1363" s="5" t="str">
        <f t="shared" si="43"/>
        <v>4.0 - 4.5</v>
      </c>
      <c r="L1363" s="9">
        <v>16905</v>
      </c>
      <c r="M1363"/>
    </row>
    <row r="1364" spans="1:13" ht="17" x14ac:dyDescent="0.25">
      <c r="A1364" s="12" t="s">
        <v>64</v>
      </c>
      <c r="B1364" s="7" t="s">
        <v>65</v>
      </c>
      <c r="C1364" s="18" t="s">
        <v>13932</v>
      </c>
      <c r="D1364" s="7" t="s">
        <v>13933</v>
      </c>
      <c r="E1364" s="5" t="s">
        <v>14080</v>
      </c>
      <c r="F1364" s="24">
        <v>154</v>
      </c>
      <c r="G1364" s="27">
        <v>399</v>
      </c>
      <c r="H1364" s="42">
        <v>0.61</v>
      </c>
      <c r="I1364" s="6" t="str">
        <f t="shared" si="42"/>
        <v>50 to 75%</v>
      </c>
      <c r="J1364" s="7">
        <v>4.2</v>
      </c>
      <c r="K1364" s="7" t="str">
        <f t="shared" si="43"/>
        <v>4.0 - 4.5</v>
      </c>
      <c r="L1364" s="10">
        <v>16905</v>
      </c>
      <c r="M1364"/>
    </row>
    <row r="1365" spans="1:13" ht="17" x14ac:dyDescent="0.25">
      <c r="A1365" s="11" t="s">
        <v>64</v>
      </c>
      <c r="B1365" s="5" t="s">
        <v>65</v>
      </c>
      <c r="C1365" s="18" t="s">
        <v>13932</v>
      </c>
      <c r="D1365" s="5" t="s">
        <v>13933</v>
      </c>
      <c r="E1365" s="5" t="s">
        <v>14080</v>
      </c>
      <c r="F1365" s="23">
        <v>154</v>
      </c>
      <c r="G1365" s="26">
        <v>399</v>
      </c>
      <c r="H1365" s="43">
        <v>0.61</v>
      </c>
      <c r="I1365" s="6" t="str">
        <f t="shared" si="42"/>
        <v>50 to 75%</v>
      </c>
      <c r="J1365" s="5">
        <v>4.2</v>
      </c>
      <c r="K1365" s="5" t="str">
        <f t="shared" si="43"/>
        <v>4.0 - 4.5</v>
      </c>
      <c r="L1365" s="9">
        <v>16905</v>
      </c>
      <c r="M1365"/>
    </row>
    <row r="1366" spans="1:13" ht="17" x14ac:dyDescent="0.25">
      <c r="A1366" s="11" t="s">
        <v>129</v>
      </c>
      <c r="B1366" s="5" t="s">
        <v>130</v>
      </c>
      <c r="C1366" s="18" t="s">
        <v>13932</v>
      </c>
      <c r="D1366" s="5" t="s">
        <v>13933</v>
      </c>
      <c r="E1366" s="5" t="s">
        <v>14080</v>
      </c>
      <c r="F1366" s="23">
        <v>154</v>
      </c>
      <c r="G1366" s="26">
        <v>339</v>
      </c>
      <c r="H1366" s="43">
        <v>0.55000000000000004</v>
      </c>
      <c r="I1366" s="6" t="str">
        <f t="shared" si="42"/>
        <v>50 to 75%</v>
      </c>
      <c r="J1366" s="5">
        <v>4.3</v>
      </c>
      <c r="K1366" s="5" t="str">
        <f t="shared" si="43"/>
        <v>4.0 - 4.5</v>
      </c>
      <c r="L1366" s="9">
        <v>13391</v>
      </c>
      <c r="M1366"/>
    </row>
    <row r="1367" spans="1:13" ht="17" x14ac:dyDescent="0.25">
      <c r="A1367" s="11" t="s">
        <v>129</v>
      </c>
      <c r="B1367" s="5" t="s">
        <v>130</v>
      </c>
      <c r="C1367" s="18" t="s">
        <v>13932</v>
      </c>
      <c r="D1367" s="5" t="s">
        <v>13933</v>
      </c>
      <c r="E1367" s="5" t="s">
        <v>14080</v>
      </c>
      <c r="F1367" s="23">
        <v>154</v>
      </c>
      <c r="G1367" s="26">
        <v>339</v>
      </c>
      <c r="H1367" s="43">
        <v>0.55000000000000004</v>
      </c>
      <c r="I1367" s="6" t="str">
        <f t="shared" si="42"/>
        <v>50 to 75%</v>
      </c>
      <c r="J1367" s="5">
        <v>4.3</v>
      </c>
      <c r="K1367" s="5" t="str">
        <f t="shared" si="43"/>
        <v>4.0 - 4.5</v>
      </c>
      <c r="L1367" s="9">
        <v>13391</v>
      </c>
      <c r="M1367"/>
    </row>
    <row r="1368" spans="1:13" ht="17" x14ac:dyDescent="0.25">
      <c r="A1368" s="12" t="s">
        <v>129</v>
      </c>
      <c r="B1368" s="7" t="s">
        <v>130</v>
      </c>
      <c r="C1368" s="18" t="s">
        <v>13932</v>
      </c>
      <c r="D1368" s="7" t="s">
        <v>13933</v>
      </c>
      <c r="E1368" s="5" t="s">
        <v>14080</v>
      </c>
      <c r="F1368" s="24">
        <v>154</v>
      </c>
      <c r="G1368" s="27">
        <v>339</v>
      </c>
      <c r="H1368" s="42">
        <v>0.55000000000000004</v>
      </c>
      <c r="I1368" s="6" t="str">
        <f t="shared" si="42"/>
        <v>50 to 75%</v>
      </c>
      <c r="J1368" s="7">
        <v>4.3</v>
      </c>
      <c r="K1368" s="7" t="str">
        <f t="shared" si="43"/>
        <v>4.0 - 4.5</v>
      </c>
      <c r="L1368" s="10">
        <v>13391</v>
      </c>
      <c r="M1368"/>
    </row>
    <row r="1369" spans="1:13" ht="17" x14ac:dyDescent="0.25">
      <c r="A1369" s="12" t="s">
        <v>634</v>
      </c>
      <c r="B1369" s="7" t="s">
        <v>635</v>
      </c>
      <c r="C1369" s="18" t="s">
        <v>13932</v>
      </c>
      <c r="D1369" s="7" t="s">
        <v>13933</v>
      </c>
      <c r="E1369" s="5" t="s">
        <v>14080</v>
      </c>
      <c r="F1369" s="24">
        <v>154</v>
      </c>
      <c r="G1369" s="27">
        <v>349</v>
      </c>
      <c r="H1369" s="42">
        <v>0.56000000000000005</v>
      </c>
      <c r="I1369" s="6" t="str">
        <f t="shared" si="42"/>
        <v>50 to 75%</v>
      </c>
      <c r="J1369" s="7">
        <v>4.3</v>
      </c>
      <c r="K1369" s="7" t="str">
        <f t="shared" si="43"/>
        <v>4.0 - 4.5</v>
      </c>
      <c r="L1369" s="10">
        <v>7064</v>
      </c>
      <c r="M1369"/>
    </row>
    <row r="1370" spans="1:13" ht="17" x14ac:dyDescent="0.25">
      <c r="A1370" s="11" t="s">
        <v>634</v>
      </c>
      <c r="B1370" s="5" t="s">
        <v>635</v>
      </c>
      <c r="C1370" s="18" t="s">
        <v>13932</v>
      </c>
      <c r="D1370" s="5" t="s">
        <v>13933</v>
      </c>
      <c r="E1370" s="5" t="s">
        <v>14080</v>
      </c>
      <c r="F1370" s="23">
        <v>154</v>
      </c>
      <c r="G1370" s="26">
        <v>349</v>
      </c>
      <c r="H1370" s="43">
        <v>0.56000000000000005</v>
      </c>
      <c r="I1370" s="6" t="str">
        <f t="shared" si="42"/>
        <v>50 to 75%</v>
      </c>
      <c r="J1370" s="5">
        <v>4.3</v>
      </c>
      <c r="K1370" s="5" t="str">
        <f t="shared" si="43"/>
        <v>4.0 - 4.5</v>
      </c>
      <c r="L1370" s="9">
        <v>7064</v>
      </c>
      <c r="M1370"/>
    </row>
    <row r="1371" spans="1:13" ht="17" x14ac:dyDescent="0.25">
      <c r="A1371" s="11" t="s">
        <v>8275</v>
      </c>
      <c r="B1371" s="5" t="s">
        <v>8276</v>
      </c>
      <c r="C1371" s="18" t="s">
        <v>14010</v>
      </c>
      <c r="D1371" s="5" t="s">
        <v>14011</v>
      </c>
      <c r="E1371" s="5" t="s">
        <v>14227</v>
      </c>
      <c r="F1371" s="23">
        <v>150</v>
      </c>
      <c r="G1371" s="26">
        <v>150</v>
      </c>
      <c r="H1371" s="43">
        <v>0</v>
      </c>
      <c r="I1371" s="6" t="str">
        <f t="shared" si="42"/>
        <v>Below 5%</v>
      </c>
      <c r="J1371" s="5">
        <v>4.3</v>
      </c>
      <c r="K1371" s="5" t="str">
        <f t="shared" si="43"/>
        <v>4.0 - 4.5</v>
      </c>
      <c r="L1371" s="9">
        <v>15867</v>
      </c>
      <c r="M1371"/>
    </row>
    <row r="1372" spans="1:13" ht="17" x14ac:dyDescent="0.25">
      <c r="A1372" s="12" t="s">
        <v>4992</v>
      </c>
      <c r="B1372" s="7" t="s">
        <v>4993</v>
      </c>
      <c r="C1372" s="18" t="s">
        <v>13935</v>
      </c>
      <c r="D1372" s="7" t="s">
        <v>13958</v>
      </c>
      <c r="E1372" s="5" t="s">
        <v>14363</v>
      </c>
      <c r="F1372" s="24">
        <v>150</v>
      </c>
      <c r="G1372" s="27">
        <v>599</v>
      </c>
      <c r="H1372" s="42">
        <v>0.75</v>
      </c>
      <c r="I1372" s="6" t="str">
        <f t="shared" si="42"/>
        <v>50 to 75%</v>
      </c>
      <c r="J1372" s="7">
        <v>4.3</v>
      </c>
      <c r="K1372" s="7" t="str">
        <f t="shared" si="43"/>
        <v>4.0 - 4.5</v>
      </c>
      <c r="L1372" s="10">
        <v>714</v>
      </c>
      <c r="M1372"/>
    </row>
    <row r="1373" spans="1:13" ht="17" x14ac:dyDescent="0.25">
      <c r="A1373" s="12" t="s">
        <v>7136</v>
      </c>
      <c r="B1373" s="7" t="s">
        <v>7137</v>
      </c>
      <c r="C1373" s="18" t="s">
        <v>13932</v>
      </c>
      <c r="D1373" s="7" t="s">
        <v>13955</v>
      </c>
      <c r="E1373" s="5" t="s">
        <v>14105</v>
      </c>
      <c r="F1373" s="24">
        <v>149</v>
      </c>
      <c r="G1373" s="27">
        <v>499</v>
      </c>
      <c r="H1373" s="42">
        <v>0.7</v>
      </c>
      <c r="I1373" s="6" t="str">
        <f t="shared" si="42"/>
        <v>50 to 75%</v>
      </c>
      <c r="J1373" s="7">
        <v>4.0999999999999996</v>
      </c>
      <c r="K1373" s="7" t="str">
        <f t="shared" si="43"/>
        <v>4.0 - 4.5</v>
      </c>
      <c r="L1373" s="10">
        <v>25607</v>
      </c>
      <c r="M1373"/>
    </row>
    <row r="1374" spans="1:13" ht="17" x14ac:dyDescent="0.25">
      <c r="A1374" s="12" t="s">
        <v>75</v>
      </c>
      <c r="B1374" s="7" t="s">
        <v>76</v>
      </c>
      <c r="C1374" s="18" t="s">
        <v>13932</v>
      </c>
      <c r="D1374" s="7" t="s">
        <v>13933</v>
      </c>
      <c r="E1374" s="5" t="s">
        <v>14349</v>
      </c>
      <c r="F1374" s="24">
        <v>149</v>
      </c>
      <c r="G1374" s="27">
        <v>1000</v>
      </c>
      <c r="H1374" s="42">
        <v>0.85</v>
      </c>
      <c r="I1374" s="6" t="str">
        <f t="shared" si="42"/>
        <v>Above 75%</v>
      </c>
      <c r="J1374" s="7">
        <v>3.9</v>
      </c>
      <c r="K1374" s="7" t="str">
        <f t="shared" si="43"/>
        <v>2.5 - 3.9</v>
      </c>
      <c r="L1374" s="10">
        <v>24871</v>
      </c>
      <c r="M1374"/>
    </row>
    <row r="1375" spans="1:13" ht="17" x14ac:dyDescent="0.25">
      <c r="A1375" s="12" t="s">
        <v>75</v>
      </c>
      <c r="B1375" s="7" t="s">
        <v>76</v>
      </c>
      <c r="C1375" s="18" t="s">
        <v>13932</v>
      </c>
      <c r="D1375" s="7" t="s">
        <v>13933</v>
      </c>
      <c r="E1375" s="5" t="s">
        <v>14349</v>
      </c>
      <c r="F1375" s="24">
        <v>149</v>
      </c>
      <c r="G1375" s="27">
        <v>1000</v>
      </c>
      <c r="H1375" s="42">
        <v>0.85</v>
      </c>
      <c r="I1375" s="6" t="str">
        <f t="shared" si="42"/>
        <v>Above 75%</v>
      </c>
      <c r="J1375" s="7">
        <v>3.9</v>
      </c>
      <c r="K1375" s="7" t="str">
        <f t="shared" si="43"/>
        <v>2.5 - 3.9</v>
      </c>
      <c r="L1375" s="10">
        <v>24870</v>
      </c>
      <c r="M1375"/>
    </row>
    <row r="1376" spans="1:13" ht="17" x14ac:dyDescent="0.25">
      <c r="A1376" s="11" t="s">
        <v>75</v>
      </c>
      <c r="B1376" s="5" t="s">
        <v>76</v>
      </c>
      <c r="C1376" s="18" t="s">
        <v>13932</v>
      </c>
      <c r="D1376" s="5" t="s">
        <v>13933</v>
      </c>
      <c r="E1376" s="5" t="s">
        <v>14349</v>
      </c>
      <c r="F1376" s="23">
        <v>149</v>
      </c>
      <c r="G1376" s="26">
        <v>1000</v>
      </c>
      <c r="H1376" s="43">
        <v>0.85</v>
      </c>
      <c r="I1376" s="6" t="str">
        <f t="shared" si="42"/>
        <v>Above 75%</v>
      </c>
      <c r="J1376" s="5">
        <v>3.9</v>
      </c>
      <c r="K1376" s="5" t="str">
        <f t="shared" si="43"/>
        <v>2.5 - 3.9</v>
      </c>
      <c r="L1376" s="9">
        <v>24870</v>
      </c>
      <c r="M1376"/>
    </row>
    <row r="1377" spans="1:13" ht="17" x14ac:dyDescent="0.25">
      <c r="A1377" s="12" t="s">
        <v>5277</v>
      </c>
      <c r="B1377" s="7" t="s">
        <v>5278</v>
      </c>
      <c r="C1377" s="18" t="s">
        <v>13935</v>
      </c>
      <c r="D1377" s="7" t="s">
        <v>13951</v>
      </c>
      <c r="E1377" s="5" t="s">
        <v>14130</v>
      </c>
      <c r="F1377" s="24">
        <v>149</v>
      </c>
      <c r="G1377" s="27">
        <v>399</v>
      </c>
      <c r="H1377" s="42">
        <v>0.63</v>
      </c>
      <c r="I1377" s="6" t="str">
        <f t="shared" si="42"/>
        <v>50 to 75%</v>
      </c>
      <c r="J1377" s="7">
        <v>3.5</v>
      </c>
      <c r="K1377" s="7" t="str">
        <f t="shared" si="43"/>
        <v>2.5 - 3.9</v>
      </c>
      <c r="L1377" s="10">
        <v>21764</v>
      </c>
      <c r="M1377"/>
    </row>
    <row r="1378" spans="1:13" ht="17" x14ac:dyDescent="0.25">
      <c r="A1378" s="12" t="s">
        <v>4786</v>
      </c>
      <c r="B1378" s="7" t="s">
        <v>4787</v>
      </c>
      <c r="C1378" s="18" t="s">
        <v>13932</v>
      </c>
      <c r="D1378" s="7" t="s">
        <v>13963</v>
      </c>
      <c r="E1378" s="5" t="s">
        <v>14386</v>
      </c>
      <c r="F1378" s="24">
        <v>149</v>
      </c>
      <c r="G1378" s="27">
        <v>149</v>
      </c>
      <c r="H1378" s="42">
        <v>0</v>
      </c>
      <c r="I1378" s="6" t="str">
        <f t="shared" si="42"/>
        <v>Below 5%</v>
      </c>
      <c r="J1378" s="7">
        <v>4.3</v>
      </c>
      <c r="K1378" s="7" t="str">
        <f t="shared" si="43"/>
        <v>4.0 - 4.5</v>
      </c>
      <c r="L1378" s="10">
        <v>10833</v>
      </c>
      <c r="M1378"/>
    </row>
    <row r="1379" spans="1:13" ht="17" x14ac:dyDescent="0.25">
      <c r="A1379" s="11" t="s">
        <v>4786</v>
      </c>
      <c r="B1379" s="5" t="s">
        <v>4787</v>
      </c>
      <c r="C1379" s="18" t="s">
        <v>13932</v>
      </c>
      <c r="D1379" s="5" t="s">
        <v>13963</v>
      </c>
      <c r="E1379" s="5" t="s">
        <v>14386</v>
      </c>
      <c r="F1379" s="23">
        <v>149</v>
      </c>
      <c r="G1379" s="26">
        <v>149</v>
      </c>
      <c r="H1379" s="43">
        <v>0</v>
      </c>
      <c r="I1379" s="6" t="str">
        <f t="shared" si="42"/>
        <v>Below 5%</v>
      </c>
      <c r="J1379" s="5">
        <v>4.3</v>
      </c>
      <c r="K1379" s="5" t="str">
        <f t="shared" si="43"/>
        <v>4.0 - 4.5</v>
      </c>
      <c r="L1379" s="9">
        <v>10833</v>
      </c>
      <c r="M1379"/>
    </row>
    <row r="1380" spans="1:13" ht="17" x14ac:dyDescent="0.25">
      <c r="A1380" s="11" t="s">
        <v>1609</v>
      </c>
      <c r="B1380" s="5" t="s">
        <v>1610</v>
      </c>
      <c r="C1380" s="18" t="s">
        <v>13932</v>
      </c>
      <c r="D1380" s="5" t="s">
        <v>13933</v>
      </c>
      <c r="E1380" s="5" t="s">
        <v>14103</v>
      </c>
      <c r="F1380" s="23">
        <v>149</v>
      </c>
      <c r="G1380" s="26">
        <v>499</v>
      </c>
      <c r="H1380" s="43">
        <v>0.7</v>
      </c>
      <c r="I1380" s="6" t="str">
        <f t="shared" si="42"/>
        <v>50 to 75%</v>
      </c>
      <c r="J1380" s="5">
        <v>4</v>
      </c>
      <c r="K1380" s="5" t="str">
        <f t="shared" si="43"/>
        <v>4.0 - 4.5</v>
      </c>
      <c r="L1380" s="9">
        <v>7732</v>
      </c>
      <c r="M1380"/>
    </row>
    <row r="1381" spans="1:13" ht="17" x14ac:dyDescent="0.25">
      <c r="A1381" s="12" t="s">
        <v>7630</v>
      </c>
      <c r="B1381" s="7" t="s">
        <v>7631</v>
      </c>
      <c r="C1381" s="18" t="s">
        <v>13932</v>
      </c>
      <c r="D1381" s="7" t="s">
        <v>13964</v>
      </c>
      <c r="E1381" s="5" t="s">
        <v>14130</v>
      </c>
      <c r="F1381" s="24">
        <v>149</v>
      </c>
      <c r="G1381" s="27">
        <v>249</v>
      </c>
      <c r="H1381" s="42">
        <v>0.4</v>
      </c>
      <c r="I1381" s="6" t="str">
        <f t="shared" si="42"/>
        <v>25 to 50%</v>
      </c>
      <c r="J1381" s="7">
        <v>4</v>
      </c>
      <c r="K1381" s="7" t="str">
        <f t="shared" si="43"/>
        <v>4.0 - 4.5</v>
      </c>
      <c r="L1381" s="10">
        <v>5057</v>
      </c>
      <c r="M1381"/>
    </row>
    <row r="1382" spans="1:13" ht="17" x14ac:dyDescent="0.25">
      <c r="A1382" s="12" t="s">
        <v>13334</v>
      </c>
      <c r="B1382" s="7" t="s">
        <v>13335</v>
      </c>
      <c r="C1382" s="18" t="s">
        <v>13972</v>
      </c>
      <c r="D1382" s="7" t="s">
        <v>14071</v>
      </c>
      <c r="E1382" s="5" t="s">
        <v>14336</v>
      </c>
      <c r="F1382" s="24">
        <v>149</v>
      </c>
      <c r="G1382" s="27">
        <v>300</v>
      </c>
      <c r="H1382" s="42">
        <v>0.5</v>
      </c>
      <c r="I1382" s="6" t="str">
        <f t="shared" si="42"/>
        <v>25 to 50%</v>
      </c>
      <c r="J1382" s="7">
        <v>4.0999999999999996</v>
      </c>
      <c r="K1382" s="7" t="str">
        <f t="shared" si="43"/>
        <v>4.0 - 4.5</v>
      </c>
      <c r="L1382" s="10">
        <v>4074</v>
      </c>
      <c r="M1382"/>
    </row>
    <row r="1383" spans="1:13" ht="17" x14ac:dyDescent="0.25">
      <c r="A1383" s="12" t="s">
        <v>7495</v>
      </c>
      <c r="B1383" s="7" t="s">
        <v>7496</v>
      </c>
      <c r="C1383" s="18" t="s">
        <v>13932</v>
      </c>
      <c r="D1383" s="7" t="s">
        <v>14001</v>
      </c>
      <c r="E1383" s="5" t="s">
        <v>14100</v>
      </c>
      <c r="F1383" s="24">
        <v>149</v>
      </c>
      <c r="G1383" s="27">
        <v>999</v>
      </c>
      <c r="H1383" s="42">
        <v>0.85</v>
      </c>
      <c r="I1383" s="6" t="str">
        <f t="shared" si="42"/>
        <v>Above 75%</v>
      </c>
      <c r="J1383" s="7">
        <v>3.5</v>
      </c>
      <c r="K1383" s="7" t="str">
        <f t="shared" si="43"/>
        <v>2.5 - 3.9</v>
      </c>
      <c r="L1383" s="10">
        <v>2523</v>
      </c>
      <c r="M1383"/>
    </row>
    <row r="1384" spans="1:13" ht="17" x14ac:dyDescent="0.25">
      <c r="A1384" s="11" t="s">
        <v>6528</v>
      </c>
      <c r="B1384" s="5" t="s">
        <v>6529</v>
      </c>
      <c r="C1384" s="18" t="s">
        <v>13932</v>
      </c>
      <c r="D1384" s="5" t="s">
        <v>13985</v>
      </c>
      <c r="E1384" s="5" t="s">
        <v>14203</v>
      </c>
      <c r="F1384" s="23">
        <v>149</v>
      </c>
      <c r="G1384" s="26">
        <v>399</v>
      </c>
      <c r="H1384" s="43">
        <v>0.63</v>
      </c>
      <c r="I1384" s="6" t="str">
        <f t="shared" si="42"/>
        <v>50 to 75%</v>
      </c>
      <c r="J1384" s="5">
        <v>4</v>
      </c>
      <c r="K1384" s="5" t="str">
        <f t="shared" si="43"/>
        <v>4.0 - 4.5</v>
      </c>
      <c r="L1384" s="9">
        <v>1540</v>
      </c>
      <c r="M1384"/>
    </row>
    <row r="1385" spans="1:13" ht="17" x14ac:dyDescent="0.25">
      <c r="A1385" s="11" t="s">
        <v>1697</v>
      </c>
      <c r="B1385" s="5" t="s">
        <v>1698</v>
      </c>
      <c r="C1385" s="18" t="s">
        <v>13932</v>
      </c>
      <c r="D1385" s="5" t="s">
        <v>13933</v>
      </c>
      <c r="E1385" s="5" t="s">
        <v>14078</v>
      </c>
      <c r="F1385" s="23">
        <v>149</v>
      </c>
      <c r="G1385" s="26">
        <v>399</v>
      </c>
      <c r="H1385" s="43">
        <v>0.63</v>
      </c>
      <c r="I1385" s="6" t="str">
        <f t="shared" si="42"/>
        <v>50 to 75%</v>
      </c>
      <c r="J1385" s="5">
        <v>4</v>
      </c>
      <c r="K1385" s="5" t="str">
        <f t="shared" si="43"/>
        <v>4.0 - 4.5</v>
      </c>
      <c r="L1385" s="9">
        <v>1423</v>
      </c>
      <c r="M1385"/>
    </row>
    <row r="1386" spans="1:13" ht="17" x14ac:dyDescent="0.25">
      <c r="A1386" s="11" t="s">
        <v>1194</v>
      </c>
      <c r="B1386" s="5" t="s">
        <v>1195</v>
      </c>
      <c r="C1386" s="18" t="s">
        <v>13932</v>
      </c>
      <c r="D1386" s="5" t="s">
        <v>13933</v>
      </c>
      <c r="E1386" s="5" t="s">
        <v>14100</v>
      </c>
      <c r="F1386" s="23">
        <v>149</v>
      </c>
      <c r="G1386" s="26">
        <v>999</v>
      </c>
      <c r="H1386" s="43">
        <v>0.85</v>
      </c>
      <c r="I1386" s="6" t="str">
        <f t="shared" si="42"/>
        <v>Above 75%</v>
      </c>
      <c r="J1386" s="5">
        <v>4</v>
      </c>
      <c r="K1386" s="5" t="str">
        <f t="shared" si="43"/>
        <v>4.0 - 4.5</v>
      </c>
      <c r="L1386" s="9">
        <v>1313</v>
      </c>
      <c r="M1386"/>
    </row>
    <row r="1387" spans="1:13" ht="17" x14ac:dyDescent="0.25">
      <c r="A1387" s="11" t="s">
        <v>5720</v>
      </c>
      <c r="B1387" s="5" t="s">
        <v>5721</v>
      </c>
      <c r="C1387" s="18" t="s">
        <v>13935</v>
      </c>
      <c r="D1387" s="8" t="s">
        <v>14346</v>
      </c>
      <c r="E1387" s="5" t="s">
        <v>14190</v>
      </c>
      <c r="F1387" s="23">
        <v>149</v>
      </c>
      <c r="G1387" s="26">
        <v>180</v>
      </c>
      <c r="H1387" s="43">
        <v>0.17</v>
      </c>
      <c r="I1387" s="6" t="str">
        <f t="shared" si="42"/>
        <v>5 to 25%</v>
      </c>
      <c r="J1387" s="5">
        <v>4.4000000000000004</v>
      </c>
      <c r="K1387" s="5" t="str">
        <f t="shared" si="43"/>
        <v>4.0 - 4.5</v>
      </c>
      <c r="L1387" s="9">
        <v>644</v>
      </c>
      <c r="M1387"/>
    </row>
    <row r="1388" spans="1:13" ht="17" x14ac:dyDescent="0.25">
      <c r="A1388" s="12" t="s">
        <v>1614</v>
      </c>
      <c r="B1388" s="7" t="s">
        <v>1615</v>
      </c>
      <c r="C1388" s="18" t="s">
        <v>13932</v>
      </c>
      <c r="D1388" s="7" t="s">
        <v>13933</v>
      </c>
      <c r="E1388" s="5" t="s">
        <v>14078</v>
      </c>
      <c r="F1388" s="24">
        <v>149</v>
      </c>
      <c r="G1388" s="27">
        <v>399</v>
      </c>
      <c r="H1388" s="42">
        <v>0.63</v>
      </c>
      <c r="I1388" s="6" t="str">
        <f t="shared" si="42"/>
        <v>50 to 75%</v>
      </c>
      <c r="J1388" s="7">
        <v>3.9</v>
      </c>
      <c r="K1388" s="7" t="str">
        <f t="shared" si="43"/>
        <v>2.5 - 3.9</v>
      </c>
      <c r="L1388" s="10">
        <v>57</v>
      </c>
      <c r="M1388"/>
    </row>
    <row r="1389" spans="1:13" ht="17" x14ac:dyDescent="0.25">
      <c r="A1389" s="11" t="s">
        <v>3569</v>
      </c>
      <c r="B1389" s="5" t="s">
        <v>3570</v>
      </c>
      <c r="C1389" s="18" t="s">
        <v>13935</v>
      </c>
      <c r="D1389" s="5" t="s">
        <v>13953</v>
      </c>
      <c r="E1389" s="5" t="s">
        <v>14140</v>
      </c>
      <c r="F1389" s="23">
        <v>139</v>
      </c>
      <c r="G1389" s="26">
        <v>495</v>
      </c>
      <c r="H1389" s="43">
        <v>0.72</v>
      </c>
      <c r="I1389" s="6" t="str">
        <f t="shared" si="42"/>
        <v>50 to 75%</v>
      </c>
      <c r="J1389" s="5">
        <v>4.3</v>
      </c>
      <c r="K1389" s="5" t="str">
        <f t="shared" si="43"/>
        <v>4.0 - 4.5</v>
      </c>
      <c r="L1389" s="9">
        <v>14185</v>
      </c>
      <c r="M1389"/>
    </row>
    <row r="1390" spans="1:13" ht="17" x14ac:dyDescent="0.25">
      <c r="A1390" s="12" t="s">
        <v>857</v>
      </c>
      <c r="B1390" s="7" t="s">
        <v>858</v>
      </c>
      <c r="C1390" s="18" t="s">
        <v>13932</v>
      </c>
      <c r="D1390" s="7" t="s">
        <v>13933</v>
      </c>
      <c r="E1390" s="5" t="s">
        <v>14086</v>
      </c>
      <c r="F1390" s="24">
        <v>139</v>
      </c>
      <c r="G1390" s="27">
        <v>249</v>
      </c>
      <c r="H1390" s="42">
        <v>0.44</v>
      </c>
      <c r="I1390" s="6" t="str">
        <f t="shared" si="42"/>
        <v>25 to 50%</v>
      </c>
      <c r="J1390" s="7">
        <v>4</v>
      </c>
      <c r="K1390" s="7" t="str">
        <f t="shared" si="43"/>
        <v>4.0 - 4.5</v>
      </c>
      <c r="L1390" s="10">
        <v>9378</v>
      </c>
      <c r="M1390"/>
    </row>
    <row r="1391" spans="1:13" ht="17" x14ac:dyDescent="0.25">
      <c r="A1391" s="11" t="s">
        <v>4380</v>
      </c>
      <c r="B1391" s="5" t="s">
        <v>4381</v>
      </c>
      <c r="C1391" s="18" t="s">
        <v>13932</v>
      </c>
      <c r="D1391" s="5" t="s">
        <v>13933</v>
      </c>
      <c r="E1391" s="5" t="s">
        <v>14086</v>
      </c>
      <c r="F1391" s="23">
        <v>139</v>
      </c>
      <c r="G1391" s="26">
        <v>249</v>
      </c>
      <c r="H1391" s="43">
        <v>0.44</v>
      </c>
      <c r="I1391" s="6" t="str">
        <f t="shared" si="42"/>
        <v>25 to 50%</v>
      </c>
      <c r="J1391" s="5">
        <v>4</v>
      </c>
      <c r="K1391" s="5" t="str">
        <f t="shared" si="43"/>
        <v>4.0 - 4.5</v>
      </c>
      <c r="L1391" s="9">
        <v>9377</v>
      </c>
      <c r="M1391"/>
    </row>
    <row r="1392" spans="1:13" ht="17" x14ac:dyDescent="0.25">
      <c r="A1392" s="11" t="s">
        <v>5149</v>
      </c>
      <c r="B1392" s="5" t="s">
        <v>5150</v>
      </c>
      <c r="C1392" s="18" t="s">
        <v>13935</v>
      </c>
      <c r="D1392" s="5" t="s">
        <v>13953</v>
      </c>
      <c r="E1392" s="5" t="s">
        <v>14210</v>
      </c>
      <c r="F1392" s="23">
        <v>139</v>
      </c>
      <c r="G1392" s="26">
        <v>499</v>
      </c>
      <c r="H1392" s="43">
        <v>0.72</v>
      </c>
      <c r="I1392" s="6" t="str">
        <f t="shared" si="42"/>
        <v>50 to 75%</v>
      </c>
      <c r="J1392" s="5">
        <v>4.2</v>
      </c>
      <c r="K1392" s="5" t="str">
        <f t="shared" si="43"/>
        <v>4.0 - 4.5</v>
      </c>
      <c r="L1392" s="9">
        <v>4971</v>
      </c>
      <c r="M1392"/>
    </row>
    <row r="1393" spans="1:13" ht="17" x14ac:dyDescent="0.25">
      <c r="A1393" s="12" t="s">
        <v>5902</v>
      </c>
      <c r="B1393" s="7" t="s">
        <v>5903</v>
      </c>
      <c r="C1393" s="18" t="s">
        <v>13932</v>
      </c>
      <c r="D1393" s="7" t="s">
        <v>13964</v>
      </c>
      <c r="E1393" s="5" t="s">
        <v>14130</v>
      </c>
      <c r="F1393" s="24">
        <v>139</v>
      </c>
      <c r="G1393" s="27">
        <v>299</v>
      </c>
      <c r="H1393" s="42">
        <v>0.54</v>
      </c>
      <c r="I1393" s="6" t="str">
        <f t="shared" si="42"/>
        <v>50 to 75%</v>
      </c>
      <c r="J1393" s="7">
        <v>3.8</v>
      </c>
      <c r="K1393" s="7" t="str">
        <f t="shared" si="43"/>
        <v>2.5 - 3.9</v>
      </c>
      <c r="L1393" s="10">
        <v>3044</v>
      </c>
      <c r="M1393"/>
    </row>
    <row r="1394" spans="1:13" ht="17" x14ac:dyDescent="0.25">
      <c r="A1394" s="11" t="s">
        <v>666</v>
      </c>
      <c r="B1394" s="5" t="s">
        <v>667</v>
      </c>
      <c r="C1394" s="18" t="s">
        <v>13932</v>
      </c>
      <c r="D1394" s="5" t="s">
        <v>13933</v>
      </c>
      <c r="E1394" s="5" t="s">
        <v>14100</v>
      </c>
      <c r="F1394" s="23">
        <v>139</v>
      </c>
      <c r="G1394" s="26">
        <v>999</v>
      </c>
      <c r="H1394" s="43">
        <v>0.86</v>
      </c>
      <c r="I1394" s="6" t="str">
        <f t="shared" si="42"/>
        <v>Above 75%</v>
      </c>
      <c r="J1394" s="5">
        <v>4</v>
      </c>
      <c r="K1394" s="5" t="str">
        <f t="shared" si="43"/>
        <v>4.0 - 4.5</v>
      </c>
      <c r="L1394" s="9">
        <v>1313</v>
      </c>
      <c r="M1394"/>
    </row>
    <row r="1395" spans="1:13" ht="17" x14ac:dyDescent="0.25">
      <c r="A1395" s="11" t="s">
        <v>666</v>
      </c>
      <c r="B1395" s="5" t="s">
        <v>667</v>
      </c>
      <c r="C1395" s="18" t="s">
        <v>13932</v>
      </c>
      <c r="D1395" s="5" t="s">
        <v>13933</v>
      </c>
      <c r="E1395" s="5" t="s">
        <v>14100</v>
      </c>
      <c r="F1395" s="23">
        <v>139</v>
      </c>
      <c r="G1395" s="26">
        <v>999</v>
      </c>
      <c r="H1395" s="43">
        <v>0.86</v>
      </c>
      <c r="I1395" s="6" t="str">
        <f t="shared" si="42"/>
        <v>Above 75%</v>
      </c>
      <c r="J1395" s="5">
        <v>4</v>
      </c>
      <c r="K1395" s="5" t="str">
        <f t="shared" si="43"/>
        <v>4.0 - 4.5</v>
      </c>
      <c r="L1395" s="9">
        <v>1313</v>
      </c>
      <c r="M1395"/>
    </row>
    <row r="1396" spans="1:13" ht="17" x14ac:dyDescent="0.25">
      <c r="A1396" s="12" t="s">
        <v>1892</v>
      </c>
      <c r="B1396" s="7" t="s">
        <v>1893</v>
      </c>
      <c r="C1396" s="18" t="s">
        <v>13932</v>
      </c>
      <c r="D1396" s="7" t="s">
        <v>13933</v>
      </c>
      <c r="E1396" s="5" t="s">
        <v>14130</v>
      </c>
      <c r="F1396" s="24">
        <v>139</v>
      </c>
      <c r="G1396" s="27">
        <v>549</v>
      </c>
      <c r="H1396" s="42">
        <v>0.75</v>
      </c>
      <c r="I1396" s="6" t="str">
        <f t="shared" si="42"/>
        <v>50 to 75%</v>
      </c>
      <c r="J1396" s="7">
        <v>3.9</v>
      </c>
      <c r="K1396" s="7" t="str">
        <f t="shared" si="43"/>
        <v>2.5 - 3.9</v>
      </c>
      <c r="L1396" s="10">
        <v>61</v>
      </c>
      <c r="M1396"/>
    </row>
    <row r="1397" spans="1:13" ht="17" x14ac:dyDescent="0.25">
      <c r="A1397" s="11" t="s">
        <v>6395</v>
      </c>
      <c r="B1397" s="5" t="s">
        <v>6396</v>
      </c>
      <c r="C1397" s="18" t="s">
        <v>13970</v>
      </c>
      <c r="D1397" s="5" t="s">
        <v>13971</v>
      </c>
      <c r="E1397" s="5" t="s">
        <v>14186</v>
      </c>
      <c r="F1397" s="23">
        <v>137</v>
      </c>
      <c r="G1397" s="26">
        <v>160</v>
      </c>
      <c r="H1397" s="43">
        <v>0.14000000000000001</v>
      </c>
      <c r="I1397" s="6" t="str">
        <f t="shared" si="42"/>
        <v>5 to 25%</v>
      </c>
      <c r="J1397" s="5">
        <v>4.4000000000000004</v>
      </c>
      <c r="K1397" s="5" t="str">
        <f t="shared" si="43"/>
        <v>4.0 - 4.5</v>
      </c>
      <c r="L1397" s="9">
        <v>6537</v>
      </c>
      <c r="M1397"/>
    </row>
    <row r="1398" spans="1:13" ht="17" x14ac:dyDescent="0.25">
      <c r="A1398" s="11" t="s">
        <v>4040</v>
      </c>
      <c r="B1398" s="5" t="s">
        <v>4041</v>
      </c>
      <c r="C1398" s="18" t="s">
        <v>13935</v>
      </c>
      <c r="D1398" s="5" t="s">
        <v>13955</v>
      </c>
      <c r="E1398" s="5" t="s">
        <v>14080</v>
      </c>
      <c r="F1398" s="23">
        <v>134</v>
      </c>
      <c r="G1398" s="26">
        <v>699</v>
      </c>
      <c r="H1398" s="43">
        <v>0.81</v>
      </c>
      <c r="I1398" s="6" t="str">
        <f t="shared" si="42"/>
        <v>Above 75%</v>
      </c>
      <c r="J1398" s="5">
        <v>4.0999999999999996</v>
      </c>
      <c r="K1398" s="5" t="str">
        <f t="shared" si="43"/>
        <v>4.0 - 4.5</v>
      </c>
      <c r="L1398" s="9">
        <v>16685</v>
      </c>
      <c r="M1398"/>
    </row>
    <row r="1399" spans="1:13" ht="17" x14ac:dyDescent="0.25">
      <c r="A1399" s="12" t="s">
        <v>5441</v>
      </c>
      <c r="B1399" s="7" t="s">
        <v>5442</v>
      </c>
      <c r="C1399" s="18" t="s">
        <v>13972</v>
      </c>
      <c r="D1399" s="7" t="s">
        <v>13973</v>
      </c>
      <c r="E1399" s="5" t="s">
        <v>14187</v>
      </c>
      <c r="F1399" s="24">
        <v>130</v>
      </c>
      <c r="G1399" s="27">
        <v>165</v>
      </c>
      <c r="H1399" s="42">
        <v>0.21</v>
      </c>
      <c r="I1399" s="6" t="str">
        <f t="shared" si="42"/>
        <v>5 to 25%</v>
      </c>
      <c r="J1399" s="7">
        <v>3.9</v>
      </c>
      <c r="K1399" s="7" t="str">
        <f t="shared" si="43"/>
        <v>2.5 - 3.9</v>
      </c>
      <c r="L1399" s="10">
        <v>14778</v>
      </c>
      <c r="M1399"/>
    </row>
    <row r="1400" spans="1:13" ht="17" x14ac:dyDescent="0.25">
      <c r="A1400" s="11" t="s">
        <v>1903</v>
      </c>
      <c r="B1400" s="5" t="s">
        <v>1904</v>
      </c>
      <c r="C1400" s="18" t="s">
        <v>13932</v>
      </c>
      <c r="D1400" s="5" t="s">
        <v>13933</v>
      </c>
      <c r="E1400" s="5" t="s">
        <v>14086</v>
      </c>
      <c r="F1400" s="23">
        <v>129</v>
      </c>
      <c r="G1400" s="26">
        <v>249</v>
      </c>
      <c r="H1400" s="43">
        <v>0.48</v>
      </c>
      <c r="I1400" s="6" t="str">
        <f t="shared" si="42"/>
        <v>25 to 50%</v>
      </c>
      <c r="J1400" s="5">
        <v>4</v>
      </c>
      <c r="K1400" s="5" t="str">
        <f t="shared" si="43"/>
        <v>4.0 - 4.5</v>
      </c>
      <c r="L1400" s="9">
        <v>9378</v>
      </c>
      <c r="M1400"/>
    </row>
    <row r="1401" spans="1:13" ht="17" x14ac:dyDescent="0.25">
      <c r="A1401" s="12" t="s">
        <v>5754</v>
      </c>
      <c r="B1401" s="7" t="s">
        <v>5755</v>
      </c>
      <c r="C1401" s="18" t="s">
        <v>13932</v>
      </c>
      <c r="D1401" s="7" t="s">
        <v>13978</v>
      </c>
      <c r="E1401" s="5" t="s">
        <v>14381</v>
      </c>
      <c r="F1401" s="24">
        <v>129</v>
      </c>
      <c r="G1401" s="27">
        <v>999</v>
      </c>
      <c r="H1401" s="42">
        <v>0.87</v>
      </c>
      <c r="I1401" s="6" t="str">
        <f t="shared" si="42"/>
        <v>Above 75%</v>
      </c>
      <c r="J1401" s="7">
        <v>4.2</v>
      </c>
      <c r="K1401" s="7" t="str">
        <f t="shared" si="43"/>
        <v>4.0 - 4.5</v>
      </c>
      <c r="L1401" s="10">
        <v>491</v>
      </c>
      <c r="M1401"/>
    </row>
    <row r="1402" spans="1:13" ht="17" x14ac:dyDescent="0.25">
      <c r="A1402" s="11" t="s">
        <v>2406</v>
      </c>
      <c r="B1402" s="5" t="s">
        <v>2407</v>
      </c>
      <c r="C1402" s="18" t="s">
        <v>13932</v>
      </c>
      <c r="D1402" s="5" t="s">
        <v>13933</v>
      </c>
      <c r="E1402" s="5" t="s">
        <v>14111</v>
      </c>
      <c r="F1402" s="23">
        <v>129</v>
      </c>
      <c r="G1402" s="26">
        <v>1000</v>
      </c>
      <c r="H1402" s="43">
        <v>0.87</v>
      </c>
      <c r="I1402" s="6" t="str">
        <f t="shared" si="42"/>
        <v>Above 75%</v>
      </c>
      <c r="J1402" s="5">
        <v>3.9</v>
      </c>
      <c r="K1402" s="5" t="str">
        <f t="shared" si="43"/>
        <v>2.5 - 3.9</v>
      </c>
      <c r="L1402" s="9">
        <v>295</v>
      </c>
      <c r="M1402"/>
    </row>
    <row r="1403" spans="1:13" ht="17" x14ac:dyDescent="0.25">
      <c r="A1403" s="12" t="s">
        <v>3009</v>
      </c>
      <c r="B1403" s="7" t="s">
        <v>3010</v>
      </c>
      <c r="C1403" s="18" t="s">
        <v>13932</v>
      </c>
      <c r="D1403" s="7" t="s">
        <v>13933</v>
      </c>
      <c r="E1403" s="5" t="s">
        <v>14348</v>
      </c>
      <c r="F1403" s="24">
        <v>129</v>
      </c>
      <c r="G1403" s="27">
        <v>599</v>
      </c>
      <c r="H1403" s="42">
        <v>0.78</v>
      </c>
      <c r="I1403" s="6" t="str">
        <f t="shared" si="42"/>
        <v>Above 75%</v>
      </c>
      <c r="J1403" s="7">
        <v>4.0999999999999996</v>
      </c>
      <c r="K1403" s="7" t="str">
        <f t="shared" si="43"/>
        <v>4.0 - 4.5</v>
      </c>
      <c r="L1403" s="10">
        <v>265</v>
      </c>
      <c r="M1403"/>
    </row>
    <row r="1404" spans="1:13" ht="17" x14ac:dyDescent="0.25">
      <c r="A1404" s="11" t="s">
        <v>2879</v>
      </c>
      <c r="B1404" s="5" t="s">
        <v>2880</v>
      </c>
      <c r="C1404" s="18" t="s">
        <v>13932</v>
      </c>
      <c r="D1404" s="5" t="s">
        <v>13933</v>
      </c>
      <c r="E1404" s="5" t="s">
        <v>14151</v>
      </c>
      <c r="F1404" s="23">
        <v>129</v>
      </c>
      <c r="G1404" s="26">
        <v>449</v>
      </c>
      <c r="H1404" s="43">
        <v>0.71</v>
      </c>
      <c r="I1404" s="6" t="str">
        <f t="shared" si="42"/>
        <v>50 to 75%</v>
      </c>
      <c r="J1404" s="5">
        <v>3.7</v>
      </c>
      <c r="K1404" s="5" t="str">
        <f t="shared" si="43"/>
        <v>2.5 - 3.9</v>
      </c>
      <c r="L1404" s="9">
        <v>41</v>
      </c>
      <c r="M1404"/>
    </row>
    <row r="1405" spans="1:13" ht="17" x14ac:dyDescent="0.25">
      <c r="A1405" s="11" t="s">
        <v>2294</v>
      </c>
      <c r="B1405" s="5" t="s">
        <v>2295</v>
      </c>
      <c r="C1405" s="18" t="s">
        <v>13932</v>
      </c>
      <c r="D1405" s="5" t="s">
        <v>13933</v>
      </c>
      <c r="E1405" s="5" t="s">
        <v>14130</v>
      </c>
      <c r="F1405" s="23">
        <v>128.31</v>
      </c>
      <c r="G1405" s="26">
        <v>549</v>
      </c>
      <c r="H1405" s="43">
        <v>0.77</v>
      </c>
      <c r="I1405" s="6" t="str">
        <f t="shared" si="42"/>
        <v>Above 75%</v>
      </c>
      <c r="J1405" s="5">
        <v>3.9</v>
      </c>
      <c r="K1405" s="5" t="str">
        <f t="shared" si="43"/>
        <v>2.5 - 3.9</v>
      </c>
      <c r="L1405" s="9">
        <v>61</v>
      </c>
      <c r="M1405"/>
    </row>
    <row r="1406" spans="1:13" ht="17" x14ac:dyDescent="0.25">
      <c r="A1406" s="11" t="s">
        <v>6885</v>
      </c>
      <c r="B1406" s="5" t="s">
        <v>6886</v>
      </c>
      <c r="C1406" s="18" t="s">
        <v>13970</v>
      </c>
      <c r="D1406" s="5" t="s">
        <v>13971</v>
      </c>
      <c r="E1406" s="5" t="s">
        <v>14206</v>
      </c>
      <c r="F1406" s="23">
        <v>125</v>
      </c>
      <c r="G1406" s="26">
        <v>180</v>
      </c>
      <c r="H1406" s="43">
        <v>0.31</v>
      </c>
      <c r="I1406" s="6" t="str">
        <f t="shared" si="42"/>
        <v>25 to 50%</v>
      </c>
      <c r="J1406" s="5">
        <v>4.4000000000000004</v>
      </c>
      <c r="K1406" s="5" t="str">
        <f t="shared" si="43"/>
        <v>4.0 - 4.5</v>
      </c>
      <c r="L1406" s="9">
        <v>8053</v>
      </c>
      <c r="M1406"/>
    </row>
    <row r="1407" spans="1:13" ht="17" x14ac:dyDescent="0.25">
      <c r="A1407" s="11" t="s">
        <v>4915</v>
      </c>
      <c r="B1407" s="5" t="s">
        <v>4916</v>
      </c>
      <c r="C1407" s="18" t="s">
        <v>13935</v>
      </c>
      <c r="D1407" s="8" t="s">
        <v>14346</v>
      </c>
      <c r="E1407" s="5" t="s">
        <v>14079</v>
      </c>
      <c r="F1407" s="23">
        <v>120</v>
      </c>
      <c r="G1407" s="26">
        <v>999</v>
      </c>
      <c r="H1407" s="43">
        <v>0.88</v>
      </c>
      <c r="I1407" s="6" t="str">
        <f t="shared" si="42"/>
        <v>Above 75%</v>
      </c>
      <c r="J1407" s="5">
        <v>3.9</v>
      </c>
      <c r="K1407" s="5" t="str">
        <f t="shared" si="43"/>
        <v>2.5 - 3.9</v>
      </c>
      <c r="L1407" s="9">
        <v>6491</v>
      </c>
      <c r="M1407"/>
    </row>
    <row r="1408" spans="1:13" ht="17" x14ac:dyDescent="0.25">
      <c r="A1408" s="11" t="s">
        <v>4915</v>
      </c>
      <c r="B1408" s="5" t="s">
        <v>4916</v>
      </c>
      <c r="C1408" s="18" t="s">
        <v>13935</v>
      </c>
      <c r="D1408" s="8" t="s">
        <v>14346</v>
      </c>
      <c r="E1408" s="5" t="s">
        <v>14079</v>
      </c>
      <c r="F1408" s="23">
        <v>120</v>
      </c>
      <c r="G1408" s="26">
        <v>999</v>
      </c>
      <c r="H1408" s="43">
        <v>0.88</v>
      </c>
      <c r="I1408" s="6" t="str">
        <f t="shared" si="42"/>
        <v>Above 75%</v>
      </c>
      <c r="J1408" s="5">
        <v>3.9</v>
      </c>
      <c r="K1408" s="5" t="str">
        <f t="shared" si="43"/>
        <v>2.5 - 3.9</v>
      </c>
      <c r="L1408" s="9">
        <v>6491</v>
      </c>
      <c r="M1408"/>
    </row>
    <row r="1409" spans="1:13" ht="17" x14ac:dyDescent="0.25">
      <c r="A1409" s="11" t="s">
        <v>8953</v>
      </c>
      <c r="B1409" s="5" t="s">
        <v>8954</v>
      </c>
      <c r="C1409" s="18" t="s">
        <v>13970</v>
      </c>
      <c r="D1409" s="5" t="s">
        <v>13971</v>
      </c>
      <c r="E1409" s="5" t="s">
        <v>14186</v>
      </c>
      <c r="F1409" s="23">
        <v>120</v>
      </c>
      <c r="G1409" s="26">
        <v>120</v>
      </c>
      <c r="H1409" s="43">
        <v>0</v>
      </c>
      <c r="I1409" s="6" t="str">
        <f t="shared" si="42"/>
        <v>Below 5%</v>
      </c>
      <c r="J1409" s="5">
        <v>4.5</v>
      </c>
      <c r="K1409" s="5" t="str">
        <f t="shared" si="43"/>
        <v>4.5 +</v>
      </c>
      <c r="L1409" s="9">
        <v>4951</v>
      </c>
      <c r="M1409"/>
    </row>
    <row r="1410" spans="1:13" ht="17" x14ac:dyDescent="0.25">
      <c r="A1410" s="11" t="s">
        <v>7594</v>
      </c>
      <c r="B1410" s="5" t="s">
        <v>7595</v>
      </c>
      <c r="C1410" s="18" t="s">
        <v>13970</v>
      </c>
      <c r="D1410" s="5" t="s">
        <v>13971</v>
      </c>
      <c r="E1410" s="5" t="s">
        <v>14216</v>
      </c>
      <c r="F1410" s="23">
        <v>120</v>
      </c>
      <c r="G1410" s="26">
        <v>120</v>
      </c>
      <c r="H1410" s="43">
        <v>0</v>
      </c>
      <c r="I1410" s="6" t="str">
        <f t="shared" ref="I1410:I1473" si="44">IF(H1410&lt;5%,"Below 5%",IF(H1410 &lt;= 25%,"5 to 25%",IF(H1410&lt;= 50%,"25 to 50%", IF(H1410 &lt;=75%, "50 to 75%","Above 75%"))))</f>
        <v>Below 5%</v>
      </c>
      <c r="J1410" s="5">
        <v>4.0999999999999996</v>
      </c>
      <c r="K1410" s="5" t="str">
        <f t="shared" ref="K1410:K1473" si="45">IF(J1410&lt;2.5,"&lt; 2.5",IF(J1410&lt;4,"2.5 - 3.9",IF(J1410&lt;4.5,"4.0 - 4.5","4.5 +")))</f>
        <v>4.0 - 4.5</v>
      </c>
      <c r="L1410" s="9">
        <v>4308</v>
      </c>
      <c r="M1410"/>
    </row>
    <row r="1411" spans="1:13" ht="17" x14ac:dyDescent="0.25">
      <c r="A1411" s="12" t="s">
        <v>6969</v>
      </c>
      <c r="B1411" s="7" t="s">
        <v>6970</v>
      </c>
      <c r="C1411" s="18" t="s">
        <v>13935</v>
      </c>
      <c r="D1411" s="7" t="s">
        <v>14346</v>
      </c>
      <c r="E1411" s="5" t="s">
        <v>14105</v>
      </c>
      <c r="F1411" s="24">
        <v>119</v>
      </c>
      <c r="G1411" s="27">
        <v>499</v>
      </c>
      <c r="H1411" s="42">
        <v>0.76</v>
      </c>
      <c r="I1411" s="6" t="str">
        <f t="shared" si="44"/>
        <v>Above 75%</v>
      </c>
      <c r="J1411" s="7">
        <v>4.3</v>
      </c>
      <c r="K1411" s="7" t="str">
        <f t="shared" si="45"/>
        <v>4.0 - 4.5</v>
      </c>
      <c r="L1411" s="10">
        <v>15032</v>
      </c>
      <c r="M1411"/>
    </row>
    <row r="1412" spans="1:13" ht="17" x14ac:dyDescent="0.25">
      <c r="A1412" s="11" t="s">
        <v>3948</v>
      </c>
      <c r="B1412" s="5" t="s">
        <v>3949</v>
      </c>
      <c r="C1412" s="18" t="s">
        <v>13935</v>
      </c>
      <c r="D1412" s="5" t="s">
        <v>13957</v>
      </c>
      <c r="E1412" s="5" t="s">
        <v>14105</v>
      </c>
      <c r="F1412" s="23">
        <v>119</v>
      </c>
      <c r="G1412" s="26">
        <v>299</v>
      </c>
      <c r="H1412" s="43">
        <v>0.6</v>
      </c>
      <c r="I1412" s="6" t="str">
        <f t="shared" si="44"/>
        <v>50 to 75%</v>
      </c>
      <c r="J1412" s="5">
        <v>4.0999999999999996</v>
      </c>
      <c r="K1412" s="5" t="str">
        <f t="shared" si="45"/>
        <v>4.0 - 4.5</v>
      </c>
      <c r="L1412" s="9">
        <v>5999</v>
      </c>
      <c r="M1412"/>
    </row>
    <row r="1413" spans="1:13" ht="17" x14ac:dyDescent="0.25">
      <c r="A1413" s="11" t="s">
        <v>3948</v>
      </c>
      <c r="B1413" s="5" t="s">
        <v>3949</v>
      </c>
      <c r="C1413" s="18" t="s">
        <v>13935</v>
      </c>
      <c r="D1413" s="5" t="s">
        <v>13957</v>
      </c>
      <c r="E1413" s="5" t="s">
        <v>14105</v>
      </c>
      <c r="F1413" s="23">
        <v>119</v>
      </c>
      <c r="G1413" s="26">
        <v>299</v>
      </c>
      <c r="H1413" s="43">
        <v>0.6</v>
      </c>
      <c r="I1413" s="6" t="str">
        <f t="shared" si="44"/>
        <v>50 to 75%</v>
      </c>
      <c r="J1413" s="5">
        <v>4.0999999999999996</v>
      </c>
      <c r="K1413" s="5" t="str">
        <f t="shared" si="45"/>
        <v>4.0 - 4.5</v>
      </c>
      <c r="L1413" s="9">
        <v>5999</v>
      </c>
      <c r="M1413"/>
    </row>
    <row r="1414" spans="1:13" ht="17" x14ac:dyDescent="0.25">
      <c r="A1414" s="12" t="s">
        <v>2666</v>
      </c>
      <c r="B1414" s="7" t="s">
        <v>2667</v>
      </c>
      <c r="C1414" s="18" t="s">
        <v>13932</v>
      </c>
      <c r="D1414" s="7" t="s">
        <v>13933</v>
      </c>
      <c r="E1414" s="5" t="s">
        <v>14348</v>
      </c>
      <c r="F1414" s="24">
        <v>119</v>
      </c>
      <c r="G1414" s="27">
        <v>299</v>
      </c>
      <c r="H1414" s="42">
        <v>0.6</v>
      </c>
      <c r="I1414" s="6" t="str">
        <f t="shared" si="44"/>
        <v>50 to 75%</v>
      </c>
      <c r="J1414" s="7">
        <v>3.8</v>
      </c>
      <c r="K1414" s="7" t="str">
        <f t="shared" si="45"/>
        <v>2.5 - 3.9</v>
      </c>
      <c r="L1414" s="10">
        <v>51</v>
      </c>
      <c r="M1414"/>
    </row>
    <row r="1415" spans="1:13" ht="17" x14ac:dyDescent="0.25">
      <c r="A1415" s="12" t="s">
        <v>8164</v>
      </c>
      <c r="B1415" s="7" t="s">
        <v>8165</v>
      </c>
      <c r="C1415" s="18" t="s">
        <v>13935</v>
      </c>
      <c r="D1415" s="7" t="s">
        <v>14346</v>
      </c>
      <c r="E1415" s="5" t="s">
        <v>14083</v>
      </c>
      <c r="F1415" s="24">
        <v>116</v>
      </c>
      <c r="G1415" s="27">
        <v>200</v>
      </c>
      <c r="H1415" s="42">
        <v>0.42</v>
      </c>
      <c r="I1415" s="6" t="str">
        <f t="shared" si="44"/>
        <v>25 to 50%</v>
      </c>
      <c r="J1415" s="7">
        <v>4.3</v>
      </c>
      <c r="K1415" s="7" t="str">
        <f t="shared" si="45"/>
        <v>4.0 - 4.5</v>
      </c>
      <c r="L1415" s="10">
        <v>485</v>
      </c>
      <c r="M1415"/>
    </row>
    <row r="1416" spans="1:13" ht="17" x14ac:dyDescent="0.25">
      <c r="A1416" s="12" t="s">
        <v>8068</v>
      </c>
      <c r="B1416" s="7" t="s">
        <v>8069</v>
      </c>
      <c r="C1416" s="18" t="s">
        <v>13935</v>
      </c>
      <c r="D1416" s="7" t="s">
        <v>14346</v>
      </c>
      <c r="E1416" s="5" t="s">
        <v>14083</v>
      </c>
      <c r="F1416" s="24">
        <v>116</v>
      </c>
      <c r="G1416" s="27">
        <v>200</v>
      </c>
      <c r="H1416" s="42">
        <v>0.42</v>
      </c>
      <c r="I1416" s="6" t="str">
        <f t="shared" si="44"/>
        <v>25 to 50%</v>
      </c>
      <c r="J1416" s="7">
        <v>4.4000000000000004</v>
      </c>
      <c r="K1416" s="7" t="str">
        <f t="shared" si="45"/>
        <v>4.0 - 4.5</v>
      </c>
      <c r="L1416" s="10">
        <v>357</v>
      </c>
      <c r="M1416"/>
    </row>
    <row r="1417" spans="1:13" ht="17" x14ac:dyDescent="0.25">
      <c r="A1417" s="12" t="s">
        <v>776</v>
      </c>
      <c r="B1417" s="7" t="s">
        <v>777</v>
      </c>
      <c r="C1417" s="18" t="s">
        <v>13932</v>
      </c>
      <c r="D1417" s="7" t="s">
        <v>13933</v>
      </c>
      <c r="E1417" s="5" t="s">
        <v>14103</v>
      </c>
      <c r="F1417" s="24">
        <v>115</v>
      </c>
      <c r="G1417" s="27">
        <v>499</v>
      </c>
      <c r="H1417" s="42">
        <v>0.77</v>
      </c>
      <c r="I1417" s="6" t="str">
        <f t="shared" si="44"/>
        <v>Above 75%</v>
      </c>
      <c r="J1417" s="7">
        <v>4</v>
      </c>
      <c r="K1417" s="7" t="str">
        <f t="shared" si="45"/>
        <v>4.0 - 4.5</v>
      </c>
      <c r="L1417" s="10">
        <v>7732</v>
      </c>
      <c r="M1417"/>
    </row>
    <row r="1418" spans="1:13" ht="17" x14ac:dyDescent="0.25">
      <c r="A1418" s="11" t="s">
        <v>776</v>
      </c>
      <c r="B1418" s="5" t="s">
        <v>777</v>
      </c>
      <c r="C1418" s="18" t="s">
        <v>13932</v>
      </c>
      <c r="D1418" s="5" t="s">
        <v>13933</v>
      </c>
      <c r="E1418" s="5" t="s">
        <v>14103</v>
      </c>
      <c r="F1418" s="23">
        <v>115</v>
      </c>
      <c r="G1418" s="26">
        <v>499</v>
      </c>
      <c r="H1418" s="43">
        <v>0.77</v>
      </c>
      <c r="I1418" s="6" t="str">
        <f t="shared" si="44"/>
        <v>Above 75%</v>
      </c>
      <c r="J1418" s="5">
        <v>4</v>
      </c>
      <c r="K1418" s="5" t="str">
        <f t="shared" si="45"/>
        <v>4.0 - 4.5</v>
      </c>
      <c r="L1418" s="9">
        <v>7732</v>
      </c>
      <c r="M1418"/>
    </row>
    <row r="1419" spans="1:13" ht="17" x14ac:dyDescent="0.25">
      <c r="A1419" s="12" t="s">
        <v>776</v>
      </c>
      <c r="B1419" s="7" t="s">
        <v>777</v>
      </c>
      <c r="C1419" s="18" t="s">
        <v>13932</v>
      </c>
      <c r="D1419" s="7" t="s">
        <v>13933</v>
      </c>
      <c r="E1419" s="5" t="s">
        <v>14103</v>
      </c>
      <c r="F1419" s="24">
        <v>115</v>
      </c>
      <c r="G1419" s="27">
        <v>499</v>
      </c>
      <c r="H1419" s="42">
        <v>0.77</v>
      </c>
      <c r="I1419" s="6" t="str">
        <f t="shared" si="44"/>
        <v>Above 75%</v>
      </c>
      <c r="J1419" s="7">
        <v>4</v>
      </c>
      <c r="K1419" s="7" t="str">
        <f t="shared" si="45"/>
        <v>4.0 - 4.5</v>
      </c>
      <c r="L1419" s="10">
        <v>7732</v>
      </c>
      <c r="M1419"/>
    </row>
    <row r="1420" spans="1:13" ht="17" x14ac:dyDescent="0.25">
      <c r="A1420" s="11" t="s">
        <v>7769</v>
      </c>
      <c r="B1420" s="5" t="s">
        <v>7770</v>
      </c>
      <c r="C1420" s="18" t="s">
        <v>13932</v>
      </c>
      <c r="D1420" s="5" t="s">
        <v>13978</v>
      </c>
      <c r="E1420" s="5" t="s">
        <v>14372</v>
      </c>
      <c r="F1420" s="23">
        <v>115</v>
      </c>
      <c r="G1420" s="26">
        <v>999</v>
      </c>
      <c r="H1420" s="43">
        <v>0.88</v>
      </c>
      <c r="I1420" s="6" t="str">
        <f t="shared" si="44"/>
        <v>Above 75%</v>
      </c>
      <c r="J1420" s="5">
        <v>3.3</v>
      </c>
      <c r="K1420" s="5" t="str">
        <f t="shared" si="45"/>
        <v>2.5 - 3.9</v>
      </c>
      <c r="L1420" s="9">
        <v>5692</v>
      </c>
      <c r="M1420"/>
    </row>
    <row r="1421" spans="1:13" ht="17" x14ac:dyDescent="0.25">
      <c r="A1421" s="12" t="s">
        <v>7583</v>
      </c>
      <c r="B1421" s="7" t="s">
        <v>7584</v>
      </c>
      <c r="C1421" s="18" t="s">
        <v>13970</v>
      </c>
      <c r="D1421" s="7" t="s">
        <v>13971</v>
      </c>
      <c r="E1421" s="5" t="s">
        <v>14186</v>
      </c>
      <c r="F1421" s="24">
        <v>114</v>
      </c>
      <c r="G1421" s="27">
        <v>120</v>
      </c>
      <c r="H1421" s="42">
        <v>0.05</v>
      </c>
      <c r="I1421" s="6" t="str">
        <f t="shared" si="44"/>
        <v>5 to 25%</v>
      </c>
      <c r="J1421" s="7">
        <v>4.2</v>
      </c>
      <c r="K1421" s="7" t="str">
        <f t="shared" si="45"/>
        <v>4.0 - 4.5</v>
      </c>
      <c r="L1421" s="10">
        <v>8938</v>
      </c>
      <c r="M1421"/>
    </row>
    <row r="1422" spans="1:13" ht="17" x14ac:dyDescent="0.25">
      <c r="A1422" s="11" t="s">
        <v>5880</v>
      </c>
      <c r="B1422" s="5" t="s">
        <v>5881</v>
      </c>
      <c r="C1422" s="18" t="s">
        <v>13932</v>
      </c>
      <c r="D1422" s="5" t="s">
        <v>13965</v>
      </c>
      <c r="E1422" s="5" t="s">
        <v>14192</v>
      </c>
      <c r="F1422" s="23">
        <v>100</v>
      </c>
      <c r="G1422" s="26">
        <v>499</v>
      </c>
      <c r="H1422" s="43">
        <v>0.8</v>
      </c>
      <c r="I1422" s="6" t="str">
        <f t="shared" si="44"/>
        <v>Above 75%</v>
      </c>
      <c r="J1422" s="5">
        <v>3.5</v>
      </c>
      <c r="K1422" s="5" t="str">
        <f t="shared" si="45"/>
        <v>2.5 - 3.9</v>
      </c>
      <c r="L1422" s="9">
        <v>9638</v>
      </c>
      <c r="M1422"/>
    </row>
    <row r="1423" spans="1:13" ht="17" x14ac:dyDescent="0.25">
      <c r="A1423" s="12" t="s">
        <v>6683</v>
      </c>
      <c r="B1423" s="7" t="s">
        <v>6684</v>
      </c>
      <c r="C1423" s="18" t="s">
        <v>13970</v>
      </c>
      <c r="D1423" s="7" t="s">
        <v>13971</v>
      </c>
      <c r="E1423" s="5" t="s">
        <v>14205</v>
      </c>
      <c r="F1423" s="24">
        <v>100</v>
      </c>
      <c r="G1423" s="27">
        <v>100</v>
      </c>
      <c r="H1423" s="42">
        <v>0</v>
      </c>
      <c r="I1423" s="6" t="str">
        <f t="shared" si="44"/>
        <v>Below 5%</v>
      </c>
      <c r="J1423" s="7">
        <v>4.3</v>
      </c>
      <c r="K1423" s="7" t="str">
        <f t="shared" si="45"/>
        <v>4.0 - 4.5</v>
      </c>
      <c r="L1423" s="10">
        <v>3095</v>
      </c>
      <c r="M1423"/>
    </row>
    <row r="1424" spans="1:13" ht="17" x14ac:dyDescent="0.25">
      <c r="A1424" s="11" t="s">
        <v>3800</v>
      </c>
      <c r="B1424" s="5" t="s">
        <v>3801</v>
      </c>
      <c r="C1424" s="18" t="s">
        <v>13935</v>
      </c>
      <c r="D1424" s="5" t="s">
        <v>13955</v>
      </c>
      <c r="E1424" s="5" t="s">
        <v>14381</v>
      </c>
      <c r="F1424" s="23">
        <v>99</v>
      </c>
      <c r="G1424" s="26">
        <v>499</v>
      </c>
      <c r="H1424" s="43">
        <v>0.8</v>
      </c>
      <c r="I1424" s="6" t="str">
        <f t="shared" si="44"/>
        <v>Above 75%</v>
      </c>
      <c r="J1424" s="5">
        <v>4.3</v>
      </c>
      <c r="K1424" s="5" t="str">
        <f t="shared" si="45"/>
        <v>4.0 - 4.5</v>
      </c>
      <c r="L1424" s="9">
        <v>42641</v>
      </c>
      <c r="M1424"/>
    </row>
    <row r="1425" spans="1:13" ht="17" x14ac:dyDescent="0.25">
      <c r="A1425" s="12" t="s">
        <v>397</v>
      </c>
      <c r="B1425" s="7" t="s">
        <v>398</v>
      </c>
      <c r="C1425" s="18" t="s">
        <v>13932</v>
      </c>
      <c r="D1425" s="7" t="s">
        <v>13933</v>
      </c>
      <c r="E1425" s="5" t="s">
        <v>14349</v>
      </c>
      <c r="F1425" s="24">
        <v>99</v>
      </c>
      <c r="G1425" s="27">
        <v>666.66</v>
      </c>
      <c r="H1425" s="42">
        <v>0.85</v>
      </c>
      <c r="I1425" s="6" t="str">
        <f t="shared" si="44"/>
        <v>Above 75%</v>
      </c>
      <c r="J1425" s="7">
        <v>3.9</v>
      </c>
      <c r="K1425" s="7" t="str">
        <f t="shared" si="45"/>
        <v>2.5 - 3.9</v>
      </c>
      <c r="L1425" s="10">
        <v>24871</v>
      </c>
      <c r="M1425"/>
    </row>
    <row r="1426" spans="1:13" ht="17" x14ac:dyDescent="0.25">
      <c r="A1426" s="12" t="s">
        <v>1111</v>
      </c>
      <c r="B1426" s="7" t="s">
        <v>1112</v>
      </c>
      <c r="C1426" s="18" t="s">
        <v>13932</v>
      </c>
      <c r="D1426" s="7" t="s">
        <v>13933</v>
      </c>
      <c r="E1426" s="5" t="s">
        <v>14349</v>
      </c>
      <c r="F1426" s="24">
        <v>99</v>
      </c>
      <c r="G1426" s="27">
        <v>800</v>
      </c>
      <c r="H1426" s="42">
        <v>0.88</v>
      </c>
      <c r="I1426" s="6" t="str">
        <f t="shared" si="44"/>
        <v>Above 75%</v>
      </c>
      <c r="J1426" s="7">
        <v>3.9</v>
      </c>
      <c r="K1426" s="7" t="str">
        <f t="shared" si="45"/>
        <v>2.5 - 3.9</v>
      </c>
      <c r="L1426" s="10">
        <v>24871</v>
      </c>
      <c r="M1426"/>
    </row>
    <row r="1427" spans="1:13" ht="17" x14ac:dyDescent="0.25">
      <c r="A1427" s="11" t="s">
        <v>397</v>
      </c>
      <c r="B1427" s="5" t="s">
        <v>398</v>
      </c>
      <c r="C1427" s="18" t="s">
        <v>13932</v>
      </c>
      <c r="D1427" s="5" t="s">
        <v>13933</v>
      </c>
      <c r="E1427" s="5" t="s">
        <v>14349</v>
      </c>
      <c r="F1427" s="23">
        <v>99</v>
      </c>
      <c r="G1427" s="26">
        <v>666.66</v>
      </c>
      <c r="H1427" s="43">
        <v>0.85</v>
      </c>
      <c r="I1427" s="6" t="str">
        <f t="shared" si="44"/>
        <v>Above 75%</v>
      </c>
      <c r="J1427" s="5">
        <v>3.9</v>
      </c>
      <c r="K1427" s="5" t="str">
        <f t="shared" si="45"/>
        <v>2.5 - 3.9</v>
      </c>
      <c r="L1427" s="9">
        <v>24870</v>
      </c>
      <c r="M1427"/>
    </row>
    <row r="1428" spans="1:13" ht="17" x14ac:dyDescent="0.25">
      <c r="A1428" s="12" t="s">
        <v>3985</v>
      </c>
      <c r="B1428" s="7" t="s">
        <v>3986</v>
      </c>
      <c r="C1428" s="18" t="s">
        <v>13935</v>
      </c>
      <c r="D1428" s="7" t="s">
        <v>13947</v>
      </c>
      <c r="E1428" s="5" t="s">
        <v>14167</v>
      </c>
      <c r="F1428" s="24">
        <v>99</v>
      </c>
      <c r="G1428" s="27">
        <v>171</v>
      </c>
      <c r="H1428" s="42">
        <v>0.42</v>
      </c>
      <c r="I1428" s="6" t="str">
        <f t="shared" si="44"/>
        <v>25 to 50%</v>
      </c>
      <c r="J1428" s="7">
        <v>4.5</v>
      </c>
      <c r="K1428" s="7" t="str">
        <f t="shared" si="45"/>
        <v>4.5 +</v>
      </c>
      <c r="L1428" s="10">
        <v>11339</v>
      </c>
      <c r="M1428"/>
    </row>
    <row r="1429" spans="1:13" ht="17" x14ac:dyDescent="0.25">
      <c r="A1429" s="11" t="s">
        <v>5319</v>
      </c>
      <c r="B1429" s="5" t="s">
        <v>5320</v>
      </c>
      <c r="C1429" s="18" t="s">
        <v>13932</v>
      </c>
      <c r="D1429" s="5" t="s">
        <v>13956</v>
      </c>
      <c r="E1429" s="5" t="s">
        <v>14100</v>
      </c>
      <c r="F1429" s="23">
        <v>99</v>
      </c>
      <c r="G1429" s="26">
        <v>999</v>
      </c>
      <c r="H1429" s="43">
        <v>0.9</v>
      </c>
      <c r="I1429" s="6" t="str">
        <f t="shared" si="44"/>
        <v>Above 75%</v>
      </c>
      <c r="J1429" s="5">
        <v>4.0999999999999996</v>
      </c>
      <c r="K1429" s="5" t="str">
        <f t="shared" si="45"/>
        <v>4.0 - 4.5</v>
      </c>
      <c r="L1429" s="9">
        <v>8751</v>
      </c>
      <c r="M1429"/>
    </row>
    <row r="1430" spans="1:13" ht="17" x14ac:dyDescent="0.25">
      <c r="A1430" s="11" t="s">
        <v>7619</v>
      </c>
      <c r="B1430" s="5" t="s">
        <v>7620</v>
      </c>
      <c r="C1430" s="18" t="s">
        <v>13972</v>
      </c>
      <c r="D1430" s="5" t="s">
        <v>14005</v>
      </c>
      <c r="E1430" s="5" t="s">
        <v>14217</v>
      </c>
      <c r="F1430" s="23">
        <v>99</v>
      </c>
      <c r="G1430" s="26">
        <v>99</v>
      </c>
      <c r="H1430" s="43">
        <v>0</v>
      </c>
      <c r="I1430" s="6" t="str">
        <f t="shared" si="44"/>
        <v>Below 5%</v>
      </c>
      <c r="J1430" s="5">
        <v>4.3</v>
      </c>
      <c r="K1430" s="5" t="str">
        <f t="shared" si="45"/>
        <v>4.0 - 4.5</v>
      </c>
      <c r="L1430" s="9">
        <v>5036</v>
      </c>
      <c r="M1430"/>
    </row>
    <row r="1431" spans="1:13" ht="17" x14ac:dyDescent="0.25">
      <c r="A1431" s="11" t="s">
        <v>4645</v>
      </c>
      <c r="B1431" s="5" t="s">
        <v>4646</v>
      </c>
      <c r="C1431" s="18" t="s">
        <v>13935</v>
      </c>
      <c r="D1431" s="5" t="s">
        <v>13955</v>
      </c>
      <c r="E1431" s="5" t="s">
        <v>14381</v>
      </c>
      <c r="F1431" s="23">
        <v>99</v>
      </c>
      <c r="G1431" s="26">
        <v>499</v>
      </c>
      <c r="H1431" s="43">
        <v>0.8</v>
      </c>
      <c r="I1431" s="6" t="str">
        <f t="shared" si="44"/>
        <v>Above 75%</v>
      </c>
      <c r="J1431" s="5">
        <v>4.0999999999999996</v>
      </c>
      <c r="K1431" s="5" t="str">
        <f t="shared" si="45"/>
        <v>4.0 - 4.5</v>
      </c>
      <c r="L1431" s="9">
        <v>2451</v>
      </c>
      <c r="M1431"/>
    </row>
    <row r="1432" spans="1:13" ht="17" x14ac:dyDescent="0.25">
      <c r="A1432" s="11" t="s">
        <v>6842</v>
      </c>
      <c r="B1432" s="5" t="s">
        <v>6843</v>
      </c>
      <c r="C1432" s="18" t="s">
        <v>13935</v>
      </c>
      <c r="D1432" s="5" t="s">
        <v>13955</v>
      </c>
      <c r="E1432" s="5" t="s">
        <v>14381</v>
      </c>
      <c r="F1432" s="23">
        <v>99</v>
      </c>
      <c r="G1432" s="26">
        <v>499</v>
      </c>
      <c r="H1432" s="43">
        <v>0.8</v>
      </c>
      <c r="I1432" s="6" t="str">
        <f t="shared" si="44"/>
        <v>Above 75%</v>
      </c>
      <c r="J1432" s="5">
        <v>4.0999999999999996</v>
      </c>
      <c r="K1432" s="5" t="str">
        <f t="shared" si="45"/>
        <v>4.0 - 4.5</v>
      </c>
      <c r="L1432" s="9">
        <v>2451</v>
      </c>
      <c r="M1432"/>
    </row>
    <row r="1433" spans="1:13" ht="17" x14ac:dyDescent="0.25">
      <c r="A1433" s="12" t="s">
        <v>3827</v>
      </c>
      <c r="B1433" s="7" t="s">
        <v>3828</v>
      </c>
      <c r="C1433" s="18" t="s">
        <v>13932</v>
      </c>
      <c r="D1433" s="7" t="s">
        <v>13956</v>
      </c>
      <c r="E1433" s="5" t="s">
        <v>14079</v>
      </c>
      <c r="F1433" s="24">
        <v>99</v>
      </c>
      <c r="G1433" s="27">
        <v>999</v>
      </c>
      <c r="H1433" s="42">
        <v>0.9</v>
      </c>
      <c r="I1433" s="6" t="str">
        <f t="shared" si="44"/>
        <v>Above 75%</v>
      </c>
      <c r="J1433" s="7">
        <v>4</v>
      </c>
      <c r="K1433" s="7" t="str">
        <f t="shared" si="45"/>
        <v>4.0 - 4.5</v>
      </c>
      <c r="L1433" s="10">
        <v>1396</v>
      </c>
      <c r="M1433"/>
    </row>
    <row r="1434" spans="1:13" ht="17" x14ac:dyDescent="0.25">
      <c r="A1434" s="11" t="s">
        <v>3827</v>
      </c>
      <c r="B1434" s="5" t="s">
        <v>3828</v>
      </c>
      <c r="C1434" s="18" t="s">
        <v>13932</v>
      </c>
      <c r="D1434" s="5" t="s">
        <v>13956</v>
      </c>
      <c r="E1434" s="5" t="s">
        <v>14079</v>
      </c>
      <c r="F1434" s="23">
        <v>99</v>
      </c>
      <c r="G1434" s="26">
        <v>999</v>
      </c>
      <c r="H1434" s="43">
        <v>0.9</v>
      </c>
      <c r="I1434" s="6" t="str">
        <f t="shared" si="44"/>
        <v>Above 75%</v>
      </c>
      <c r="J1434" s="5">
        <v>4</v>
      </c>
      <c r="K1434" s="5" t="str">
        <f t="shared" si="45"/>
        <v>4.0 - 4.5</v>
      </c>
      <c r="L1434" s="9">
        <v>1396</v>
      </c>
      <c r="M1434"/>
    </row>
    <row r="1435" spans="1:13" ht="17" x14ac:dyDescent="0.25">
      <c r="A1435" s="12" t="s">
        <v>2740</v>
      </c>
      <c r="B1435" s="7" t="s">
        <v>2741</v>
      </c>
      <c r="C1435" s="18" t="s">
        <v>13932</v>
      </c>
      <c r="D1435" s="7" t="s">
        <v>13933</v>
      </c>
      <c r="E1435" s="5" t="s">
        <v>14349</v>
      </c>
      <c r="F1435" s="24">
        <v>99</v>
      </c>
      <c r="G1435" s="27">
        <v>800</v>
      </c>
      <c r="H1435" s="42">
        <v>0.88</v>
      </c>
      <c r="I1435" s="6" t="str">
        <f t="shared" si="44"/>
        <v>Above 75%</v>
      </c>
      <c r="J1435" s="7">
        <v>3.9</v>
      </c>
      <c r="K1435" s="7" t="str">
        <f t="shared" si="45"/>
        <v>2.5 - 3.9</v>
      </c>
      <c r="L1435" s="10">
        <v>1075</v>
      </c>
      <c r="M1435"/>
    </row>
    <row r="1436" spans="1:13" ht="17" x14ac:dyDescent="0.25">
      <c r="A1436" s="11" t="s">
        <v>8229</v>
      </c>
      <c r="B1436" s="5" t="s">
        <v>8230</v>
      </c>
      <c r="C1436" s="18" t="s">
        <v>13935</v>
      </c>
      <c r="D1436" s="8" t="s">
        <v>14346</v>
      </c>
      <c r="E1436" s="5" t="s">
        <v>14109</v>
      </c>
      <c r="F1436" s="23">
        <v>99</v>
      </c>
      <c r="G1436" s="26">
        <v>999</v>
      </c>
      <c r="H1436" s="43">
        <v>0.9</v>
      </c>
      <c r="I1436" s="6" t="str">
        <f t="shared" si="44"/>
        <v>Above 75%</v>
      </c>
      <c r="J1436" s="5">
        <v>3.8</v>
      </c>
      <c r="K1436" s="5" t="str">
        <f t="shared" si="45"/>
        <v>2.5 - 3.9</v>
      </c>
      <c r="L1436" s="9">
        <v>594</v>
      </c>
      <c r="M1436"/>
    </row>
    <row r="1437" spans="1:13" ht="17" x14ac:dyDescent="0.25">
      <c r="A1437" s="11" t="s">
        <v>7191</v>
      </c>
      <c r="B1437" s="5" t="s">
        <v>7192</v>
      </c>
      <c r="C1437" s="18" t="s">
        <v>13970</v>
      </c>
      <c r="D1437" s="5" t="s">
        <v>13999</v>
      </c>
      <c r="E1437" s="5" t="s">
        <v>14400</v>
      </c>
      <c r="F1437" s="23">
        <v>99</v>
      </c>
      <c r="G1437" s="26">
        <v>99</v>
      </c>
      <c r="H1437" s="43">
        <v>0</v>
      </c>
      <c r="I1437" s="6" t="str">
        <f t="shared" si="44"/>
        <v>Below 5%</v>
      </c>
      <c r="J1437" s="5">
        <v>4.3</v>
      </c>
      <c r="K1437" s="5" t="str">
        <f t="shared" si="45"/>
        <v>4.0 - 4.5</v>
      </c>
      <c r="L1437" s="9">
        <v>388</v>
      </c>
      <c r="M1437"/>
    </row>
    <row r="1438" spans="1:13" ht="17" x14ac:dyDescent="0.25">
      <c r="A1438" s="12" t="s">
        <v>4954</v>
      </c>
      <c r="B1438" s="7" t="s">
        <v>4955</v>
      </c>
      <c r="C1438" s="18" t="s">
        <v>13935</v>
      </c>
      <c r="D1438" s="7" t="s">
        <v>13957</v>
      </c>
      <c r="E1438" s="5" t="s">
        <v>14100</v>
      </c>
      <c r="F1438" s="24">
        <v>99</v>
      </c>
      <c r="G1438" s="27">
        <v>999</v>
      </c>
      <c r="H1438" s="42">
        <v>0.9</v>
      </c>
      <c r="I1438" s="6" t="str">
        <f t="shared" si="44"/>
        <v>Above 75%</v>
      </c>
      <c r="J1438" s="7">
        <v>4.4000000000000004</v>
      </c>
      <c r="K1438" s="7" t="str">
        <f t="shared" si="45"/>
        <v>4.0 - 4.5</v>
      </c>
      <c r="L1438" s="10">
        <v>305</v>
      </c>
      <c r="M1438"/>
    </row>
    <row r="1439" spans="1:13" ht="17" x14ac:dyDescent="0.25">
      <c r="A1439" s="11" t="s">
        <v>2464</v>
      </c>
      <c r="B1439" s="5" t="s">
        <v>2465</v>
      </c>
      <c r="C1439" s="18" t="s">
        <v>13935</v>
      </c>
      <c r="D1439" s="5" t="s">
        <v>13939</v>
      </c>
      <c r="E1439" s="5" t="s">
        <v>14366</v>
      </c>
      <c r="F1439" s="23">
        <v>96</v>
      </c>
      <c r="G1439" s="26">
        <v>399</v>
      </c>
      <c r="H1439" s="43">
        <v>0.76</v>
      </c>
      <c r="I1439" s="6" t="str">
        <f t="shared" si="44"/>
        <v>Above 75%</v>
      </c>
      <c r="J1439" s="5">
        <v>3.6</v>
      </c>
      <c r="K1439" s="5" t="str">
        <f t="shared" si="45"/>
        <v>2.5 - 3.9</v>
      </c>
      <c r="L1439" s="9">
        <v>1796</v>
      </c>
      <c r="M1439"/>
    </row>
    <row r="1440" spans="1:13" ht="17" x14ac:dyDescent="0.25">
      <c r="A1440" s="12" t="s">
        <v>4369</v>
      </c>
      <c r="B1440" s="7" t="s">
        <v>4370</v>
      </c>
      <c r="C1440" s="18" t="s">
        <v>13935</v>
      </c>
      <c r="D1440" s="7" t="s">
        <v>13957</v>
      </c>
      <c r="E1440" s="5" t="s">
        <v>14381</v>
      </c>
      <c r="F1440" s="24">
        <v>95</v>
      </c>
      <c r="G1440" s="27">
        <v>499</v>
      </c>
      <c r="H1440" s="42">
        <v>0.81</v>
      </c>
      <c r="I1440" s="6" t="str">
        <f t="shared" si="44"/>
        <v>Above 75%</v>
      </c>
      <c r="J1440" s="7">
        <v>4.2</v>
      </c>
      <c r="K1440" s="7" t="str">
        <f t="shared" si="45"/>
        <v>4.0 - 4.5</v>
      </c>
      <c r="L1440" s="10">
        <v>1949</v>
      </c>
      <c r="M1440"/>
    </row>
    <row r="1441" spans="1:13" ht="17" x14ac:dyDescent="0.25">
      <c r="A1441" s="12" t="s">
        <v>4369</v>
      </c>
      <c r="B1441" s="7" t="s">
        <v>4370</v>
      </c>
      <c r="C1441" s="18" t="s">
        <v>13935</v>
      </c>
      <c r="D1441" s="7" t="s">
        <v>13957</v>
      </c>
      <c r="E1441" s="5" t="s">
        <v>14381</v>
      </c>
      <c r="F1441" s="24">
        <v>95</v>
      </c>
      <c r="G1441" s="27">
        <v>499</v>
      </c>
      <c r="H1441" s="42">
        <v>0.81</v>
      </c>
      <c r="I1441" s="6" t="str">
        <f t="shared" si="44"/>
        <v>Above 75%</v>
      </c>
      <c r="J1441" s="7">
        <v>4.2</v>
      </c>
      <c r="K1441" s="7" t="str">
        <f t="shared" si="45"/>
        <v>4.0 - 4.5</v>
      </c>
      <c r="L1441" s="10">
        <v>1949</v>
      </c>
      <c r="M1441"/>
    </row>
    <row r="1442" spans="1:13" ht="17" x14ac:dyDescent="0.25">
      <c r="A1442" s="12" t="s">
        <v>7998</v>
      </c>
      <c r="B1442" s="7" t="s">
        <v>7999</v>
      </c>
      <c r="C1442" s="18" t="s">
        <v>13972</v>
      </c>
      <c r="D1442" s="7" t="s">
        <v>14005</v>
      </c>
      <c r="E1442" s="5" t="s">
        <v>14186</v>
      </c>
      <c r="F1442" s="24">
        <v>90</v>
      </c>
      <c r="G1442" s="27">
        <v>100</v>
      </c>
      <c r="H1442" s="42">
        <v>0.1</v>
      </c>
      <c r="I1442" s="6" t="str">
        <f t="shared" si="44"/>
        <v>5 to 25%</v>
      </c>
      <c r="J1442" s="7">
        <v>4.4000000000000004</v>
      </c>
      <c r="K1442" s="7" t="str">
        <f t="shared" si="45"/>
        <v>4.0 - 4.5</v>
      </c>
      <c r="L1442" s="10">
        <v>10718</v>
      </c>
      <c r="M1442"/>
    </row>
    <row r="1443" spans="1:13" ht="17" x14ac:dyDescent="0.25">
      <c r="A1443" s="12" t="s">
        <v>7357</v>
      </c>
      <c r="B1443" s="7" t="s">
        <v>7358</v>
      </c>
      <c r="C1443" s="18" t="s">
        <v>13970</v>
      </c>
      <c r="D1443" s="7" t="s">
        <v>13971</v>
      </c>
      <c r="E1443" s="5" t="s">
        <v>14187</v>
      </c>
      <c r="F1443" s="24">
        <v>90</v>
      </c>
      <c r="G1443" s="27">
        <v>175</v>
      </c>
      <c r="H1443" s="42">
        <v>0.49</v>
      </c>
      <c r="I1443" s="6" t="str">
        <f t="shared" si="44"/>
        <v>25 to 50%</v>
      </c>
      <c r="J1443" s="7">
        <v>4.4000000000000004</v>
      </c>
      <c r="K1443" s="7" t="str">
        <f t="shared" si="45"/>
        <v>4.0 - 4.5</v>
      </c>
      <c r="L1443" s="10">
        <v>7429</v>
      </c>
      <c r="M1443"/>
    </row>
    <row r="1444" spans="1:13" ht="17" x14ac:dyDescent="0.25">
      <c r="A1444" s="12" t="s">
        <v>8871</v>
      </c>
      <c r="B1444" s="7" t="s">
        <v>8872</v>
      </c>
      <c r="C1444" s="18" t="s">
        <v>13970</v>
      </c>
      <c r="D1444" s="7" t="s">
        <v>13971</v>
      </c>
      <c r="E1444" s="5" t="s">
        <v>14219</v>
      </c>
      <c r="F1444" s="24">
        <v>90</v>
      </c>
      <c r="G1444" s="27">
        <v>100</v>
      </c>
      <c r="H1444" s="42">
        <v>0.1</v>
      </c>
      <c r="I1444" s="6" t="str">
        <f t="shared" si="44"/>
        <v>5 to 25%</v>
      </c>
      <c r="J1444" s="7">
        <v>4.0999999999999996</v>
      </c>
      <c r="K1444" s="7" t="str">
        <f t="shared" si="45"/>
        <v>4.0 - 4.5</v>
      </c>
      <c r="L1444" s="10">
        <v>6199</v>
      </c>
      <c r="M1444"/>
    </row>
    <row r="1445" spans="1:13" ht="17" x14ac:dyDescent="0.25">
      <c r="A1445" s="11" t="s">
        <v>7856</v>
      </c>
      <c r="B1445" s="5" t="s">
        <v>7857</v>
      </c>
      <c r="C1445" s="18" t="s">
        <v>13970</v>
      </c>
      <c r="D1445" s="5" t="s">
        <v>13971</v>
      </c>
      <c r="E1445" s="5" t="s">
        <v>14205</v>
      </c>
      <c r="F1445" s="23">
        <v>90</v>
      </c>
      <c r="G1445" s="26">
        <v>100</v>
      </c>
      <c r="H1445" s="43">
        <v>0.1</v>
      </c>
      <c r="I1445" s="6" t="str">
        <f t="shared" si="44"/>
        <v>5 to 25%</v>
      </c>
      <c r="J1445" s="5">
        <v>4.3</v>
      </c>
      <c r="K1445" s="5" t="str">
        <f t="shared" si="45"/>
        <v>4.0 - 4.5</v>
      </c>
      <c r="L1445" s="9">
        <v>3061</v>
      </c>
      <c r="M1445"/>
    </row>
    <row r="1446" spans="1:13" ht="17" x14ac:dyDescent="0.25">
      <c r="A1446" s="11" t="s">
        <v>9920</v>
      </c>
      <c r="B1446" s="5" t="s">
        <v>9921</v>
      </c>
      <c r="C1446" s="18" t="s">
        <v>13972</v>
      </c>
      <c r="D1446" s="5" t="s">
        <v>14038</v>
      </c>
      <c r="E1446" s="5" t="s">
        <v>14427</v>
      </c>
      <c r="F1446" s="23">
        <v>89</v>
      </c>
      <c r="G1446" s="26">
        <v>89</v>
      </c>
      <c r="H1446" s="43">
        <v>0</v>
      </c>
      <c r="I1446" s="6" t="str">
        <f t="shared" si="44"/>
        <v>Below 5%</v>
      </c>
      <c r="J1446" s="5">
        <v>4.2</v>
      </c>
      <c r="K1446" s="5" t="str">
        <f t="shared" si="45"/>
        <v>4.0 - 4.5</v>
      </c>
      <c r="L1446" s="9">
        <v>19621</v>
      </c>
      <c r="M1446"/>
    </row>
    <row r="1447" spans="1:13" ht="17" x14ac:dyDescent="0.25">
      <c r="A1447" s="11" t="s">
        <v>5118</v>
      </c>
      <c r="B1447" s="5" t="s">
        <v>5119</v>
      </c>
      <c r="C1447" s="18" t="s">
        <v>13935</v>
      </c>
      <c r="D1447" s="5" t="s">
        <v>13941</v>
      </c>
      <c r="E1447" s="5" t="s">
        <v>14381</v>
      </c>
      <c r="F1447" s="23">
        <v>89</v>
      </c>
      <c r="G1447" s="26">
        <v>499</v>
      </c>
      <c r="H1447" s="43">
        <v>0.82</v>
      </c>
      <c r="I1447" s="6" t="str">
        <f t="shared" si="44"/>
        <v>Above 75%</v>
      </c>
      <c r="J1447" s="5">
        <v>4.0999999999999996</v>
      </c>
      <c r="K1447" s="5" t="str">
        <f t="shared" si="45"/>
        <v>4.0 - 4.5</v>
      </c>
      <c r="L1447" s="9">
        <v>9340</v>
      </c>
      <c r="M1447"/>
    </row>
    <row r="1448" spans="1:13" ht="17" x14ac:dyDescent="0.25">
      <c r="A1448" s="11" t="s">
        <v>4395</v>
      </c>
      <c r="B1448" s="5" t="s">
        <v>4396</v>
      </c>
      <c r="C1448" s="18" t="s">
        <v>13935</v>
      </c>
      <c r="D1448" s="5" t="s">
        <v>13955</v>
      </c>
      <c r="E1448" s="5" t="s">
        <v>14173</v>
      </c>
      <c r="F1448" s="23">
        <v>89</v>
      </c>
      <c r="G1448" s="26">
        <v>599</v>
      </c>
      <c r="H1448" s="43">
        <v>0.85</v>
      </c>
      <c r="I1448" s="6" t="str">
        <f t="shared" si="44"/>
        <v>Above 75%</v>
      </c>
      <c r="J1448" s="5">
        <v>4.3</v>
      </c>
      <c r="K1448" s="5" t="str">
        <f t="shared" si="45"/>
        <v>4.0 - 4.5</v>
      </c>
      <c r="L1448" s="9">
        <v>2351</v>
      </c>
      <c r="M1448"/>
    </row>
    <row r="1449" spans="1:13" ht="17" x14ac:dyDescent="0.25">
      <c r="A1449" s="11" t="s">
        <v>2394</v>
      </c>
      <c r="B1449" s="5" t="s">
        <v>2395</v>
      </c>
      <c r="C1449" s="18" t="s">
        <v>13932</v>
      </c>
      <c r="D1449" s="5" t="s">
        <v>13933</v>
      </c>
      <c r="E1449" s="5" t="s">
        <v>14349</v>
      </c>
      <c r="F1449" s="23">
        <v>89</v>
      </c>
      <c r="G1449" s="26">
        <v>800</v>
      </c>
      <c r="H1449" s="43">
        <v>0.89</v>
      </c>
      <c r="I1449" s="6" t="str">
        <f t="shared" si="44"/>
        <v>Above 75%</v>
      </c>
      <c r="J1449" s="5">
        <v>3.9</v>
      </c>
      <c r="K1449" s="5" t="str">
        <f t="shared" si="45"/>
        <v>2.5 - 3.9</v>
      </c>
      <c r="L1449" s="9">
        <v>1075</v>
      </c>
      <c r="M1449"/>
    </row>
    <row r="1450" spans="1:13" ht="17" x14ac:dyDescent="0.25">
      <c r="A1450" s="12" t="s">
        <v>6937</v>
      </c>
      <c r="B1450" s="7" t="s">
        <v>6938</v>
      </c>
      <c r="C1450" s="18" t="s">
        <v>13932</v>
      </c>
      <c r="D1450" s="7" t="s">
        <v>13987</v>
      </c>
      <c r="E1450" s="5" t="s">
        <v>14394</v>
      </c>
      <c r="F1450" s="24">
        <v>89</v>
      </c>
      <c r="G1450" s="27">
        <v>99</v>
      </c>
      <c r="H1450" s="42">
        <v>0.1</v>
      </c>
      <c r="I1450" s="6" t="str">
        <f t="shared" si="44"/>
        <v>5 to 25%</v>
      </c>
      <c r="J1450" s="7">
        <v>4.2</v>
      </c>
      <c r="K1450" s="7" t="str">
        <f t="shared" si="45"/>
        <v>4.0 - 4.5</v>
      </c>
      <c r="L1450" s="10">
        <v>241</v>
      </c>
      <c r="M1450"/>
    </row>
    <row r="1451" spans="1:13" ht="17" x14ac:dyDescent="0.25">
      <c r="A1451" s="11" t="s">
        <v>1732</v>
      </c>
      <c r="B1451" s="5" t="s">
        <v>1733</v>
      </c>
      <c r="C1451" s="18" t="s">
        <v>13932</v>
      </c>
      <c r="D1451" s="5" t="s">
        <v>13933</v>
      </c>
      <c r="E1451" s="5" t="s">
        <v>14086</v>
      </c>
      <c r="F1451" s="23">
        <v>88</v>
      </c>
      <c r="G1451" s="26">
        <v>299</v>
      </c>
      <c r="H1451" s="43">
        <v>0.71</v>
      </c>
      <c r="I1451" s="6" t="str">
        <f t="shared" si="44"/>
        <v>50 to 75%</v>
      </c>
      <c r="J1451" s="5">
        <v>4</v>
      </c>
      <c r="K1451" s="5" t="str">
        <f t="shared" si="45"/>
        <v>4.0 - 4.5</v>
      </c>
      <c r="L1451" s="9">
        <v>9378</v>
      </c>
      <c r="M1451"/>
    </row>
    <row r="1452" spans="1:13" ht="17" x14ac:dyDescent="0.25">
      <c r="A1452" s="12" t="s">
        <v>13186</v>
      </c>
      <c r="B1452" s="7" t="s">
        <v>13187</v>
      </c>
      <c r="C1452" s="18" t="s">
        <v>13972</v>
      </c>
      <c r="D1452" s="7" t="s">
        <v>14056</v>
      </c>
      <c r="E1452" s="5" t="s">
        <v>14287</v>
      </c>
      <c r="F1452" s="24">
        <v>85</v>
      </c>
      <c r="G1452" s="27">
        <v>199</v>
      </c>
      <c r="H1452" s="42">
        <v>0.56999999999999995</v>
      </c>
      <c r="I1452" s="6" t="str">
        <f t="shared" si="44"/>
        <v>50 to 75%</v>
      </c>
      <c r="J1452" s="7">
        <v>4.0999999999999996</v>
      </c>
      <c r="K1452" s="7" t="str">
        <f t="shared" si="45"/>
        <v>4.0 - 4.5</v>
      </c>
      <c r="L1452" s="10">
        <v>212</v>
      </c>
      <c r="M1452"/>
    </row>
    <row r="1453" spans="1:13" ht="17" x14ac:dyDescent="0.25">
      <c r="A1453" s="12" t="s">
        <v>4625</v>
      </c>
      <c r="B1453" s="7" t="s">
        <v>4626</v>
      </c>
      <c r="C1453" s="18" t="s">
        <v>13935</v>
      </c>
      <c r="D1453" s="7" t="s">
        <v>13957</v>
      </c>
      <c r="E1453" s="5" t="s">
        <v>14381</v>
      </c>
      <c r="F1453" s="24">
        <v>79</v>
      </c>
      <c r="G1453" s="27">
        <v>499</v>
      </c>
      <c r="H1453" s="42">
        <v>0.84</v>
      </c>
      <c r="I1453" s="6" t="str">
        <f t="shared" si="44"/>
        <v>Above 75%</v>
      </c>
      <c r="J1453" s="7">
        <v>4.2</v>
      </c>
      <c r="K1453" s="7" t="str">
        <f t="shared" si="45"/>
        <v>4.0 - 4.5</v>
      </c>
      <c r="L1453" s="10">
        <v>1949</v>
      </c>
      <c r="M1453"/>
    </row>
    <row r="1454" spans="1:13" ht="17" x14ac:dyDescent="0.25">
      <c r="A1454" s="12" t="s">
        <v>10693</v>
      </c>
      <c r="B1454" s="7" t="s">
        <v>10694</v>
      </c>
      <c r="C1454" s="18" t="s">
        <v>13972</v>
      </c>
      <c r="D1454" s="7" t="s">
        <v>14038</v>
      </c>
      <c r="E1454" s="5" t="s">
        <v>14281</v>
      </c>
      <c r="F1454" s="24">
        <v>79</v>
      </c>
      <c r="G1454" s="27">
        <v>79</v>
      </c>
      <c r="H1454" s="42">
        <v>0</v>
      </c>
      <c r="I1454" s="6" t="str">
        <f t="shared" si="44"/>
        <v>Below 5%</v>
      </c>
      <c r="J1454" s="7">
        <v>4</v>
      </c>
      <c r="K1454" s="7" t="str">
        <f t="shared" si="45"/>
        <v>4.0 - 4.5</v>
      </c>
      <c r="L1454" s="10">
        <v>97</v>
      </c>
      <c r="M1454"/>
    </row>
    <row r="1455" spans="1:13" ht="17" x14ac:dyDescent="0.25">
      <c r="A1455" s="11" t="s">
        <v>7090</v>
      </c>
      <c r="B1455" s="5" t="s">
        <v>7091</v>
      </c>
      <c r="C1455" s="18" t="s">
        <v>13932</v>
      </c>
      <c r="D1455" s="5" t="s">
        <v>13963</v>
      </c>
      <c r="E1455" s="5" t="s">
        <v>14105</v>
      </c>
      <c r="F1455" s="23">
        <v>69</v>
      </c>
      <c r="G1455" s="26">
        <v>299</v>
      </c>
      <c r="H1455" s="43">
        <v>0.77</v>
      </c>
      <c r="I1455" s="6" t="str">
        <f t="shared" si="44"/>
        <v>Above 75%</v>
      </c>
      <c r="J1455" s="5">
        <v>4.3</v>
      </c>
      <c r="K1455" s="5" t="str">
        <f t="shared" si="45"/>
        <v>4.0 - 4.5</v>
      </c>
      <c r="L1455" s="9">
        <v>255</v>
      </c>
      <c r="M1455"/>
    </row>
    <row r="1456" spans="1:13" ht="17" x14ac:dyDescent="0.25">
      <c r="A1456" s="12" t="s">
        <v>7224</v>
      </c>
      <c r="B1456" s="7" t="s">
        <v>7225</v>
      </c>
      <c r="C1456" s="18" t="s">
        <v>13970</v>
      </c>
      <c r="D1456" s="7" t="s">
        <v>13971</v>
      </c>
      <c r="E1456" s="5" t="s">
        <v>14186</v>
      </c>
      <c r="F1456" s="24">
        <v>67</v>
      </c>
      <c r="G1456" s="27">
        <v>75</v>
      </c>
      <c r="H1456" s="42">
        <v>0.11</v>
      </c>
      <c r="I1456" s="6" t="str">
        <f t="shared" si="44"/>
        <v>5 to 25%</v>
      </c>
      <c r="J1456" s="7">
        <v>4.0999999999999996</v>
      </c>
      <c r="K1456" s="7" t="str">
        <f t="shared" si="45"/>
        <v>4.0 - 4.5</v>
      </c>
      <c r="L1456" s="10">
        <v>1269</v>
      </c>
      <c r="M1456"/>
    </row>
    <row r="1457" spans="1:13" ht="17" x14ac:dyDescent="0.25">
      <c r="A1457" s="12" t="s">
        <v>267</v>
      </c>
      <c r="B1457" s="7" t="s">
        <v>268</v>
      </c>
      <c r="C1457" s="18" t="s">
        <v>13932</v>
      </c>
      <c r="D1457" s="7" t="s">
        <v>13933</v>
      </c>
      <c r="E1457" s="5" t="s">
        <v>14086</v>
      </c>
      <c r="F1457" s="24">
        <v>59</v>
      </c>
      <c r="G1457" s="27">
        <v>199</v>
      </c>
      <c r="H1457" s="42">
        <v>0.7</v>
      </c>
      <c r="I1457" s="6" t="str">
        <f t="shared" si="44"/>
        <v>50 to 75%</v>
      </c>
      <c r="J1457" s="7">
        <v>4</v>
      </c>
      <c r="K1457" s="7" t="str">
        <f t="shared" si="45"/>
        <v>4.0 - 4.5</v>
      </c>
      <c r="L1457" s="10">
        <v>9378</v>
      </c>
      <c r="M1457"/>
    </row>
    <row r="1458" spans="1:13" ht="17" x14ac:dyDescent="0.25">
      <c r="A1458" s="11" t="s">
        <v>488</v>
      </c>
      <c r="B1458" s="5" t="s">
        <v>489</v>
      </c>
      <c r="C1458" s="18" t="s">
        <v>13932</v>
      </c>
      <c r="D1458" s="5" t="s">
        <v>13933</v>
      </c>
      <c r="E1458" s="5" t="s">
        <v>14086</v>
      </c>
      <c r="F1458" s="23">
        <v>59</v>
      </c>
      <c r="G1458" s="26">
        <v>199</v>
      </c>
      <c r="H1458" s="43">
        <v>0.7</v>
      </c>
      <c r="I1458" s="6" t="str">
        <f t="shared" si="44"/>
        <v>50 to 75%</v>
      </c>
      <c r="J1458" s="5">
        <v>4</v>
      </c>
      <c r="K1458" s="5" t="str">
        <f t="shared" si="45"/>
        <v>4.0 - 4.5</v>
      </c>
      <c r="L1458" s="9">
        <v>9378</v>
      </c>
      <c r="M1458"/>
    </row>
    <row r="1459" spans="1:13" ht="17" x14ac:dyDescent="0.25">
      <c r="A1459" s="11" t="s">
        <v>267</v>
      </c>
      <c r="B1459" s="5" t="s">
        <v>268</v>
      </c>
      <c r="C1459" s="18" t="s">
        <v>13932</v>
      </c>
      <c r="D1459" s="5" t="s">
        <v>13933</v>
      </c>
      <c r="E1459" s="5" t="s">
        <v>14086</v>
      </c>
      <c r="F1459" s="23">
        <v>59</v>
      </c>
      <c r="G1459" s="26">
        <v>199</v>
      </c>
      <c r="H1459" s="43">
        <v>0.7</v>
      </c>
      <c r="I1459" s="6" t="str">
        <f t="shared" si="44"/>
        <v>50 to 75%</v>
      </c>
      <c r="J1459" s="5">
        <v>4</v>
      </c>
      <c r="K1459" s="5" t="str">
        <f t="shared" si="45"/>
        <v>4.0 - 4.5</v>
      </c>
      <c r="L1459" s="9">
        <v>9377</v>
      </c>
      <c r="M1459"/>
    </row>
    <row r="1460" spans="1:13" ht="17" x14ac:dyDescent="0.25">
      <c r="A1460" s="12" t="s">
        <v>267</v>
      </c>
      <c r="B1460" s="7" t="s">
        <v>268</v>
      </c>
      <c r="C1460" s="18" t="s">
        <v>13932</v>
      </c>
      <c r="D1460" s="7" t="s">
        <v>13933</v>
      </c>
      <c r="E1460" s="5" t="s">
        <v>14086</v>
      </c>
      <c r="F1460" s="24">
        <v>59</v>
      </c>
      <c r="G1460" s="27">
        <v>199</v>
      </c>
      <c r="H1460" s="42">
        <v>0.7</v>
      </c>
      <c r="I1460" s="6" t="str">
        <f t="shared" si="44"/>
        <v>50 to 75%</v>
      </c>
      <c r="J1460" s="7">
        <v>4</v>
      </c>
      <c r="K1460" s="7" t="str">
        <f t="shared" si="45"/>
        <v>4.0 - 4.5</v>
      </c>
      <c r="L1460" s="10">
        <v>9377</v>
      </c>
      <c r="M1460"/>
    </row>
    <row r="1461" spans="1:13" ht="17" x14ac:dyDescent="0.25">
      <c r="A1461" s="11" t="s">
        <v>6264</v>
      </c>
      <c r="B1461" s="5" t="s">
        <v>6265</v>
      </c>
      <c r="C1461" s="18" t="s">
        <v>13932</v>
      </c>
      <c r="D1461" s="5" t="s">
        <v>13987</v>
      </c>
      <c r="E1461" s="5" t="s">
        <v>14394</v>
      </c>
      <c r="F1461" s="23">
        <v>59</v>
      </c>
      <c r="G1461" s="26">
        <v>59</v>
      </c>
      <c r="H1461" s="43">
        <v>0</v>
      </c>
      <c r="I1461" s="6" t="str">
        <f t="shared" si="44"/>
        <v>Below 5%</v>
      </c>
      <c r="J1461" s="5">
        <v>3.8</v>
      </c>
      <c r="K1461" s="5" t="str">
        <f t="shared" si="45"/>
        <v>2.5 - 3.9</v>
      </c>
      <c r="L1461" s="9">
        <v>5958</v>
      </c>
      <c r="M1461"/>
    </row>
    <row r="1462" spans="1:13" ht="17" x14ac:dyDescent="0.25">
      <c r="A1462" s="11" t="s">
        <v>1744</v>
      </c>
      <c r="B1462" s="5" t="s">
        <v>1745</v>
      </c>
      <c r="C1462" s="18" t="s">
        <v>13932</v>
      </c>
      <c r="D1462" s="5" t="s">
        <v>13933</v>
      </c>
      <c r="E1462" s="5" t="s">
        <v>14086</v>
      </c>
      <c r="F1462" s="23">
        <v>57.89</v>
      </c>
      <c r="G1462" s="26">
        <v>199</v>
      </c>
      <c r="H1462" s="43">
        <v>0.71</v>
      </c>
      <c r="I1462" s="6" t="str">
        <f t="shared" si="44"/>
        <v>50 to 75%</v>
      </c>
      <c r="J1462" s="5">
        <v>4</v>
      </c>
      <c r="K1462" s="5" t="str">
        <f t="shared" si="45"/>
        <v>4.0 - 4.5</v>
      </c>
      <c r="L1462" s="9">
        <v>9378</v>
      </c>
      <c r="M1462"/>
    </row>
    <row r="1463" spans="1:13" ht="17" x14ac:dyDescent="0.25">
      <c r="A1463" s="11" t="s">
        <v>5429</v>
      </c>
      <c r="B1463" s="5" t="s">
        <v>5430</v>
      </c>
      <c r="C1463" s="18" t="s">
        <v>13970</v>
      </c>
      <c r="D1463" s="5" t="s">
        <v>13971</v>
      </c>
      <c r="E1463" s="5" t="s">
        <v>14186</v>
      </c>
      <c r="F1463" s="23">
        <v>50</v>
      </c>
      <c r="G1463" s="26">
        <v>50</v>
      </c>
      <c r="H1463" s="43">
        <v>0</v>
      </c>
      <c r="I1463" s="6" t="str">
        <f t="shared" si="44"/>
        <v>Below 5%</v>
      </c>
      <c r="J1463" s="5">
        <v>4.3</v>
      </c>
      <c r="K1463" s="5" t="str">
        <f t="shared" si="45"/>
        <v>4.0 - 4.5</v>
      </c>
      <c r="L1463" s="9">
        <v>5792</v>
      </c>
      <c r="M1463"/>
    </row>
    <row r="1464" spans="1:13" ht="17" x14ac:dyDescent="0.25">
      <c r="A1464" s="12" t="s">
        <v>5666</v>
      </c>
      <c r="B1464" s="7" t="s">
        <v>5667</v>
      </c>
      <c r="C1464" s="18" t="s">
        <v>13932</v>
      </c>
      <c r="D1464" s="7" t="s">
        <v>13978</v>
      </c>
      <c r="E1464" s="5" t="s">
        <v>14105</v>
      </c>
      <c r="F1464" s="24">
        <v>39</v>
      </c>
      <c r="G1464" s="27">
        <v>299</v>
      </c>
      <c r="H1464" s="42">
        <v>0.87</v>
      </c>
      <c r="I1464" s="6" t="str">
        <f t="shared" si="44"/>
        <v>Above 75%</v>
      </c>
      <c r="J1464" s="7">
        <v>3.5</v>
      </c>
      <c r="K1464" s="7" t="str">
        <f t="shared" si="45"/>
        <v>2.5 - 3.9</v>
      </c>
      <c r="L1464" s="10">
        <v>15233</v>
      </c>
      <c r="M1464"/>
    </row>
    <row r="1465" spans="1:13" ht="17" x14ac:dyDescent="0.25">
      <c r="A1465" s="12" t="s">
        <v>8912</v>
      </c>
      <c r="B1465" s="7" t="s">
        <v>8913</v>
      </c>
      <c r="C1465" s="18" t="s">
        <v>13932</v>
      </c>
      <c r="D1465" s="7" t="s">
        <v>13987</v>
      </c>
      <c r="E1465" s="5" t="s">
        <v>14238</v>
      </c>
      <c r="F1465" s="24">
        <v>39</v>
      </c>
      <c r="G1465" s="27">
        <v>39</v>
      </c>
      <c r="H1465" s="42">
        <v>0</v>
      </c>
      <c r="I1465" s="6" t="str">
        <f t="shared" si="44"/>
        <v>Below 5%</v>
      </c>
      <c r="J1465" s="7">
        <v>3.6</v>
      </c>
      <c r="K1465" s="7" t="str">
        <f t="shared" si="45"/>
        <v>2.5 - 3.9</v>
      </c>
      <c r="L1465" s="10">
        <v>13572</v>
      </c>
      <c r="M1465"/>
    </row>
    <row r="1466" spans="1:13" ht="17" x14ac:dyDescent="0.25">
      <c r="A1466" s="30" t="s">
        <v>8722</v>
      </c>
      <c r="B1466" s="31" t="s">
        <v>8723</v>
      </c>
      <c r="C1466" s="21" t="s">
        <v>13932</v>
      </c>
      <c r="D1466" s="31" t="s">
        <v>13987</v>
      </c>
      <c r="E1466" s="20" t="s">
        <v>14394</v>
      </c>
      <c r="F1466" s="32">
        <v>39</v>
      </c>
      <c r="G1466" s="33">
        <v>39</v>
      </c>
      <c r="H1466" s="46">
        <v>0</v>
      </c>
      <c r="I1466" s="22" t="str">
        <f t="shared" si="44"/>
        <v>Below 5%</v>
      </c>
      <c r="J1466" s="31">
        <v>3.8</v>
      </c>
      <c r="K1466" s="31" t="str">
        <f t="shared" si="45"/>
        <v>2.5 - 3.9</v>
      </c>
      <c r="L1466" s="34">
        <v>3344</v>
      </c>
      <c r="M1466"/>
    </row>
    <row r="1468" spans="1:13" x14ac:dyDescent="0.2">
      <c r="I1468" s="35" t="s">
        <v>14468</v>
      </c>
      <c r="J1468" s="36">
        <f>MODE(J2:J1466)</f>
        <v>4.0999999999999996</v>
      </c>
    </row>
  </sheetData>
  <pageMargins left="0.75" right="0.75" top="1" bottom="1" header="0.5" footer="0.5"/>
  <tableParts count="1">
    <tablePart r:id="rId1"/>
  </tableParts>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9C331-E901-EF45-953B-5CA79BA701E8}">
  <dimension ref="A1:J25"/>
  <sheetViews>
    <sheetView workbookViewId="0">
      <selection activeCell="B13" sqref="B13"/>
    </sheetView>
  </sheetViews>
  <sheetFormatPr baseColWidth="10" defaultRowHeight="16" x14ac:dyDescent="0.2"/>
  <cols>
    <col min="1" max="1" width="16.83203125" bestFit="1" customWidth="1"/>
    <col min="2" max="2" width="12.1640625" bestFit="1" customWidth="1"/>
    <col min="3" max="3" width="16.83203125" bestFit="1" customWidth="1"/>
    <col min="4" max="4" width="12.1640625" bestFit="1" customWidth="1"/>
    <col min="5" max="5" width="16.83203125" bestFit="1" customWidth="1"/>
    <col min="6" max="6" width="12.83203125" bestFit="1" customWidth="1"/>
    <col min="7" max="7" width="16.83203125" bestFit="1" customWidth="1"/>
    <col min="8" max="8" width="12.1640625" bestFit="1" customWidth="1"/>
    <col min="9" max="9" width="16.83203125" bestFit="1" customWidth="1"/>
    <col min="10" max="10" width="12.83203125" bestFit="1" customWidth="1"/>
  </cols>
  <sheetData>
    <row r="1" spans="1:10" x14ac:dyDescent="0.2">
      <c r="A1" s="64" t="s">
        <v>3</v>
      </c>
      <c r="B1" s="65"/>
      <c r="C1" s="64" t="s">
        <v>4</v>
      </c>
      <c r="D1" s="65"/>
      <c r="E1" s="64" t="s">
        <v>14467</v>
      </c>
      <c r="F1" s="65"/>
      <c r="G1" s="64" t="s">
        <v>7</v>
      </c>
      <c r="H1" s="65"/>
      <c r="I1" s="64" t="s">
        <v>6</v>
      </c>
      <c r="J1" s="65"/>
    </row>
    <row r="2" spans="1:10" x14ac:dyDescent="0.2">
      <c r="A2" s="66"/>
      <c r="B2" s="67"/>
      <c r="C2" s="66"/>
      <c r="D2" s="67"/>
      <c r="E2" s="66"/>
      <c r="F2" s="67"/>
      <c r="G2" s="66"/>
      <c r="H2" s="67"/>
      <c r="I2" s="66"/>
      <c r="J2" s="67"/>
    </row>
    <row r="3" spans="1:10" x14ac:dyDescent="0.2">
      <c r="A3" s="66" t="s">
        <v>14492</v>
      </c>
      <c r="B3" s="67">
        <v>3125.3108737201355</v>
      </c>
      <c r="C3" s="66" t="s">
        <v>14492</v>
      </c>
      <c r="D3" s="67">
        <v>5444.9906348122868</v>
      </c>
      <c r="E3" s="66" t="s">
        <v>14492</v>
      </c>
      <c r="F3" s="67">
        <v>0.47691467576791807</v>
      </c>
      <c r="G3" s="66" t="s">
        <v>14492</v>
      </c>
      <c r="H3" s="67">
        <v>18270.569965870309</v>
      </c>
      <c r="I3" s="66" t="s">
        <v>14492</v>
      </c>
      <c r="J3" s="67">
        <v>4.096587030716722</v>
      </c>
    </row>
    <row r="4" spans="1:10" ht="17" thickBot="1" x14ac:dyDescent="0.25">
      <c r="A4" s="66" t="s">
        <v>14493</v>
      </c>
      <c r="B4" s="67">
        <v>181.43034941110452</v>
      </c>
      <c r="C4" s="66" t="s">
        <v>14493</v>
      </c>
      <c r="D4" s="67">
        <v>284.12113376194429</v>
      </c>
      <c r="E4" s="66" t="s">
        <v>14493</v>
      </c>
      <c r="F4" s="67">
        <v>5.6527041642262937E-3</v>
      </c>
      <c r="G4" s="66" t="s">
        <v>14493</v>
      </c>
      <c r="H4" s="67">
        <v>1116.3850425051583</v>
      </c>
      <c r="I4" s="66" t="s">
        <v>14493</v>
      </c>
      <c r="J4" s="67">
        <v>7.6178193330819644E-3</v>
      </c>
    </row>
    <row r="5" spans="1:10" x14ac:dyDescent="0.2">
      <c r="A5" s="71" t="s">
        <v>14494</v>
      </c>
      <c r="B5" s="72">
        <v>799</v>
      </c>
      <c r="C5" s="71" t="s">
        <v>14494</v>
      </c>
      <c r="D5" s="72">
        <v>1650</v>
      </c>
      <c r="E5" s="71" t="s">
        <v>14494</v>
      </c>
      <c r="F5" s="72">
        <v>0.5</v>
      </c>
      <c r="G5" s="71" t="s">
        <v>14494</v>
      </c>
      <c r="H5" s="72">
        <v>5178</v>
      </c>
      <c r="I5" s="71" t="s">
        <v>14494</v>
      </c>
      <c r="J5" s="72">
        <v>4.0999999999999996</v>
      </c>
    </row>
    <row r="6" spans="1:10" ht="17" thickBot="1" x14ac:dyDescent="0.25">
      <c r="A6" s="68" t="s">
        <v>14495</v>
      </c>
      <c r="B6" s="69">
        <v>199</v>
      </c>
      <c r="C6" s="68" t="s">
        <v>14495</v>
      </c>
      <c r="D6" s="69">
        <v>999</v>
      </c>
      <c r="E6" s="68" t="s">
        <v>14495</v>
      </c>
      <c r="F6" s="69">
        <v>0.5</v>
      </c>
      <c r="G6" s="68" t="s">
        <v>14495</v>
      </c>
      <c r="H6" s="55">
        <v>9378</v>
      </c>
      <c r="I6" s="55" t="s">
        <v>14495</v>
      </c>
      <c r="J6" s="73">
        <v>4.0999999999999996</v>
      </c>
    </row>
    <row r="7" spans="1:10" x14ac:dyDescent="0.2">
      <c r="A7" s="66" t="s">
        <v>14496</v>
      </c>
      <c r="B7" s="67">
        <v>6944.3043944007077</v>
      </c>
      <c r="C7" s="66" t="s">
        <v>14496</v>
      </c>
      <c r="D7" s="67">
        <v>10874.826864024224</v>
      </c>
      <c r="E7" s="66" t="s">
        <v>14496</v>
      </c>
      <c r="F7" s="67">
        <v>0.2163590518085684</v>
      </c>
      <c r="G7" s="66" t="s">
        <v>14496</v>
      </c>
      <c r="H7" s="67">
        <v>42729.992978987757</v>
      </c>
      <c r="I7" s="66" t="s">
        <v>14496</v>
      </c>
      <c r="J7" s="67">
        <v>0.29157446062457926</v>
      </c>
    </row>
    <row r="8" spans="1:10" x14ac:dyDescent="0.2">
      <c r="A8" s="66" t="s">
        <v>14497</v>
      </c>
      <c r="B8" s="67">
        <v>48223363.522092976</v>
      </c>
      <c r="C8" s="66" t="s">
        <v>14497</v>
      </c>
      <c r="D8" s="67">
        <v>118261859.32250296</v>
      </c>
      <c r="E8" s="66" t="s">
        <v>14497</v>
      </c>
      <c r="F8" s="67">
        <v>4.6811239299502788E-2</v>
      </c>
      <c r="G8" s="66" t="s">
        <v>14497</v>
      </c>
      <c r="H8" s="67">
        <v>1825852299.9843433</v>
      </c>
      <c r="I8" s="66" t="s">
        <v>14497</v>
      </c>
      <c r="J8" s="67">
        <v>8.5015666088514311E-2</v>
      </c>
    </row>
    <row r="9" spans="1:10" ht="17" thickBot="1" x14ac:dyDescent="0.25">
      <c r="A9" s="66" t="s">
        <v>14498</v>
      </c>
      <c r="B9" s="67">
        <v>25.643589750670778</v>
      </c>
      <c r="C9" s="66" t="s">
        <v>14498</v>
      </c>
      <c r="D9" s="67">
        <v>29.723082279303465</v>
      </c>
      <c r="E9" s="66" t="s">
        <v>14498</v>
      </c>
      <c r="F9" s="67">
        <v>-0.58072857010800849</v>
      </c>
      <c r="G9" s="66" t="s">
        <v>14498</v>
      </c>
      <c r="H9" s="67">
        <v>40.402600680821763</v>
      </c>
      <c r="I9" s="66" t="s">
        <v>14498</v>
      </c>
      <c r="J9" s="67">
        <v>4.3645762323012054</v>
      </c>
    </row>
    <row r="10" spans="1:10" ht="17" thickBot="1" x14ac:dyDescent="0.25">
      <c r="A10" s="62" t="s">
        <v>14499</v>
      </c>
      <c r="B10" s="63">
        <v>4.4523946100105203</v>
      </c>
      <c r="C10" s="62" t="s">
        <v>14499</v>
      </c>
      <c r="D10" s="63">
        <v>4.5598789431868116</v>
      </c>
      <c r="E10" s="62" t="s">
        <v>14499</v>
      </c>
      <c r="F10" s="63">
        <v>-0.29053186382448171</v>
      </c>
      <c r="G10" s="62" t="s">
        <v>14499</v>
      </c>
      <c r="H10" s="63">
        <v>5.677172428924516</v>
      </c>
      <c r="I10" s="62" t="s">
        <v>14499</v>
      </c>
      <c r="J10" s="63">
        <v>-1.2433428230213457</v>
      </c>
    </row>
    <row r="11" spans="1:10" x14ac:dyDescent="0.2">
      <c r="A11" s="66" t="s">
        <v>14500</v>
      </c>
      <c r="B11" s="67">
        <v>77951</v>
      </c>
      <c r="C11" s="66" t="s">
        <v>14500</v>
      </c>
      <c r="D11" s="67">
        <v>139861</v>
      </c>
      <c r="E11" s="66" t="s">
        <v>14500</v>
      </c>
      <c r="F11" s="67">
        <v>0.94</v>
      </c>
      <c r="G11" s="66" t="s">
        <v>14500</v>
      </c>
      <c r="H11" s="67">
        <v>426971</v>
      </c>
      <c r="I11" s="66" t="s">
        <v>14500</v>
      </c>
      <c r="J11" s="67">
        <v>3</v>
      </c>
    </row>
    <row r="12" spans="1:10" x14ac:dyDescent="0.2">
      <c r="A12" s="66" t="s">
        <v>14501</v>
      </c>
      <c r="B12" s="67">
        <v>39</v>
      </c>
      <c r="C12" s="66" t="s">
        <v>14501</v>
      </c>
      <c r="D12" s="67">
        <v>39</v>
      </c>
      <c r="E12" s="66" t="s">
        <v>14501</v>
      </c>
      <c r="F12" s="67">
        <v>0</v>
      </c>
      <c r="G12" s="66" t="s">
        <v>14501</v>
      </c>
      <c r="H12" s="67">
        <v>2</v>
      </c>
      <c r="I12" s="66" t="s">
        <v>14501</v>
      </c>
      <c r="J12" s="67">
        <v>2</v>
      </c>
    </row>
    <row r="13" spans="1:10" x14ac:dyDescent="0.2">
      <c r="A13" s="66" t="s">
        <v>14502</v>
      </c>
      <c r="B13" s="74">
        <v>77990</v>
      </c>
      <c r="C13" s="66" t="s">
        <v>14502</v>
      </c>
      <c r="D13" s="67">
        <v>139900</v>
      </c>
      <c r="E13" s="66" t="s">
        <v>14502</v>
      </c>
      <c r="F13" s="67">
        <v>0.94</v>
      </c>
      <c r="G13" s="66" t="s">
        <v>14502</v>
      </c>
      <c r="H13" s="67">
        <v>426973</v>
      </c>
      <c r="I13" s="66" t="s">
        <v>14502</v>
      </c>
      <c r="J13" s="67">
        <v>5</v>
      </c>
    </row>
    <row r="14" spans="1:10" x14ac:dyDescent="0.2">
      <c r="A14" s="66" t="s">
        <v>14503</v>
      </c>
      <c r="B14" s="67">
        <v>4578580.4299999988</v>
      </c>
      <c r="C14" s="66" t="s">
        <v>14503</v>
      </c>
      <c r="D14" s="67">
        <v>7976911.2800000003</v>
      </c>
      <c r="E14" s="66" t="s">
        <v>14503</v>
      </c>
      <c r="F14" s="67">
        <v>698.68</v>
      </c>
      <c r="G14" s="66" t="s">
        <v>14503</v>
      </c>
      <c r="H14" s="67">
        <v>26766385</v>
      </c>
      <c r="I14" s="66" t="s">
        <v>14503</v>
      </c>
      <c r="J14" s="67">
        <v>6001.4999999999973</v>
      </c>
    </row>
    <row r="15" spans="1:10" ht="17" thickBot="1" x14ac:dyDescent="0.25">
      <c r="A15" s="68" t="s">
        <v>14504</v>
      </c>
      <c r="B15" s="69">
        <v>1465</v>
      </c>
      <c r="C15" s="68" t="s">
        <v>14504</v>
      </c>
      <c r="D15" s="69">
        <v>1465</v>
      </c>
      <c r="E15" s="68" t="s">
        <v>14504</v>
      </c>
      <c r="F15" s="69">
        <v>1465</v>
      </c>
      <c r="G15" s="68" t="s">
        <v>14504</v>
      </c>
      <c r="H15" s="69">
        <v>1465</v>
      </c>
      <c r="I15" s="68" t="s">
        <v>14504</v>
      </c>
      <c r="J15" s="69">
        <v>1465</v>
      </c>
    </row>
    <row r="19" spans="1:7" x14ac:dyDescent="0.2">
      <c r="A19" s="70" t="s">
        <v>14508</v>
      </c>
      <c r="B19" t="s">
        <v>14506</v>
      </c>
      <c r="E19" t="s">
        <v>14507</v>
      </c>
    </row>
    <row r="20" spans="1:7" ht="17" thickBot="1" x14ac:dyDescent="0.25"/>
    <row r="21" spans="1:7" x14ac:dyDescent="0.2">
      <c r="A21" s="56"/>
      <c r="B21" s="56" t="s">
        <v>14505</v>
      </c>
      <c r="C21" s="56" t="s">
        <v>6</v>
      </c>
      <c r="E21" s="60"/>
      <c r="F21" s="60" t="s">
        <v>7</v>
      </c>
      <c r="G21" s="60" t="s">
        <v>6</v>
      </c>
    </row>
    <row r="22" spans="1:7" x14ac:dyDescent="0.2">
      <c r="A22" s="57" t="s">
        <v>14505</v>
      </c>
      <c r="B22" s="57">
        <v>1</v>
      </c>
      <c r="C22" s="57"/>
      <c r="E22" t="s">
        <v>7</v>
      </c>
      <c r="F22">
        <v>1</v>
      </c>
    </row>
    <row r="23" spans="1:7" ht="17" thickBot="1" x14ac:dyDescent="0.25">
      <c r="A23" s="58" t="s">
        <v>6</v>
      </c>
      <c r="B23" s="59">
        <v>-0.1552732</v>
      </c>
      <c r="C23" s="58">
        <v>1</v>
      </c>
      <c r="E23" s="55" t="s">
        <v>6</v>
      </c>
      <c r="F23" s="61">
        <v>0.10157470156299309</v>
      </c>
      <c r="G23" s="55">
        <v>1</v>
      </c>
    </row>
    <row r="25" spans="1:7" x14ac:dyDescent="0.2">
      <c r="A25" t="s">
        <v>14509</v>
      </c>
    </row>
  </sheetData>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66949-7978-8D42-8D40-1BDA8DB420DE}">
  <dimension ref="A1:J1466"/>
  <sheetViews>
    <sheetView topLeftCell="A7" workbookViewId="0">
      <selection activeCell="F12" sqref="F12"/>
    </sheetView>
  </sheetViews>
  <sheetFormatPr baseColWidth="10" defaultRowHeight="16" x14ac:dyDescent="0.2"/>
  <cols>
    <col min="1" max="1" width="13.1640625" style="45" customWidth="1"/>
    <col min="2" max="2" width="13.33203125" style="45" customWidth="1"/>
    <col min="3" max="3" width="15.6640625" style="45" customWidth="1"/>
    <col min="4" max="6" width="10.83203125" style="45"/>
  </cols>
  <sheetData>
    <row r="1" spans="1:9" x14ac:dyDescent="0.2">
      <c r="A1" s="45" t="s">
        <v>3</v>
      </c>
      <c r="B1" s="45" t="s">
        <v>4</v>
      </c>
      <c r="C1" s="45" t="s">
        <v>14467</v>
      </c>
      <c r="D1" s="45" t="s">
        <v>7</v>
      </c>
      <c r="E1" s="45" t="s">
        <v>6</v>
      </c>
      <c r="H1" s="45" t="s">
        <v>14486</v>
      </c>
      <c r="I1" s="45"/>
    </row>
    <row r="2" spans="1:9" x14ac:dyDescent="0.2">
      <c r="A2" s="45">
        <v>587</v>
      </c>
      <c r="B2" s="45">
        <v>1295</v>
      </c>
      <c r="C2" s="45">
        <v>0.55000000000000004</v>
      </c>
      <c r="D2" s="45">
        <v>557</v>
      </c>
      <c r="E2" s="45">
        <v>4.0999999999999996</v>
      </c>
      <c r="H2" t="s">
        <v>14487</v>
      </c>
    </row>
    <row r="3" spans="1:9" x14ac:dyDescent="0.2">
      <c r="A3" s="45">
        <v>749</v>
      </c>
      <c r="B3" s="45">
        <v>1339</v>
      </c>
      <c r="C3" s="45">
        <v>0.44</v>
      </c>
      <c r="D3" s="45">
        <v>179692</v>
      </c>
      <c r="E3" s="45">
        <v>4.2</v>
      </c>
    </row>
    <row r="4" spans="1:9" x14ac:dyDescent="0.2">
      <c r="A4" s="45">
        <v>499</v>
      </c>
      <c r="B4" s="45">
        <v>999</v>
      </c>
      <c r="C4" s="45">
        <v>0.5</v>
      </c>
      <c r="D4" s="45">
        <v>179691</v>
      </c>
      <c r="E4" s="45">
        <v>4.2</v>
      </c>
    </row>
    <row r="5" spans="1:9" x14ac:dyDescent="0.2">
      <c r="A5" s="45">
        <v>649</v>
      </c>
      <c r="B5" s="45">
        <v>1399</v>
      </c>
      <c r="C5" s="45">
        <v>0.54</v>
      </c>
      <c r="D5" s="45">
        <v>179691</v>
      </c>
      <c r="E5" s="45">
        <v>4.2</v>
      </c>
      <c r="H5" t="s">
        <v>14510</v>
      </c>
    </row>
    <row r="6" spans="1:9" ht="17" customHeight="1" x14ac:dyDescent="0.2">
      <c r="A6" s="45">
        <v>1199</v>
      </c>
      <c r="B6" s="45">
        <v>2199</v>
      </c>
      <c r="C6" s="45">
        <v>0.45</v>
      </c>
      <c r="D6" s="45">
        <v>24780</v>
      </c>
      <c r="E6" s="45">
        <v>4.4000000000000004</v>
      </c>
    </row>
    <row r="7" spans="1:9" x14ac:dyDescent="0.2">
      <c r="A7" s="45">
        <v>1699</v>
      </c>
      <c r="B7" s="45">
        <v>2999</v>
      </c>
      <c r="C7" s="45">
        <v>0.43</v>
      </c>
      <c r="D7" s="45">
        <v>24780</v>
      </c>
      <c r="E7" s="45">
        <v>4.4000000000000004</v>
      </c>
    </row>
    <row r="8" spans="1:9" x14ac:dyDescent="0.2">
      <c r="A8" s="45">
        <v>1199</v>
      </c>
      <c r="B8" s="45">
        <v>2199</v>
      </c>
      <c r="C8" s="45">
        <v>0.45</v>
      </c>
      <c r="D8" s="45">
        <v>24780</v>
      </c>
      <c r="E8" s="45">
        <v>4.4000000000000004</v>
      </c>
    </row>
    <row r="9" spans="1:9" x14ac:dyDescent="0.2">
      <c r="A9" s="45">
        <v>1399</v>
      </c>
      <c r="B9" s="45">
        <v>2499</v>
      </c>
      <c r="C9" s="45">
        <v>0.44</v>
      </c>
      <c r="D9" s="45">
        <v>23169</v>
      </c>
      <c r="E9" s="45">
        <v>4.4000000000000004</v>
      </c>
    </row>
    <row r="10" spans="1:9" x14ac:dyDescent="0.2">
      <c r="A10" s="45">
        <v>1099</v>
      </c>
      <c r="B10" s="45">
        <v>1899</v>
      </c>
      <c r="C10" s="45">
        <v>0.42</v>
      </c>
      <c r="D10" s="45">
        <v>22420</v>
      </c>
      <c r="E10" s="45">
        <v>4.5</v>
      </c>
    </row>
    <row r="11" spans="1:9" x14ac:dyDescent="0.2">
      <c r="A11" s="45">
        <v>999</v>
      </c>
      <c r="B11" s="45">
        <v>1599</v>
      </c>
      <c r="C11" s="45">
        <v>0.38</v>
      </c>
      <c r="D11" s="45">
        <v>12093</v>
      </c>
      <c r="E11" s="45">
        <v>4.3</v>
      </c>
    </row>
    <row r="12" spans="1:9" x14ac:dyDescent="0.2">
      <c r="A12" s="45">
        <v>999</v>
      </c>
      <c r="B12" s="45">
        <v>1599</v>
      </c>
      <c r="C12" s="45">
        <v>0.38</v>
      </c>
      <c r="D12" s="45">
        <v>12093</v>
      </c>
      <c r="E12" s="45">
        <v>4.3</v>
      </c>
    </row>
    <row r="13" spans="1:9" x14ac:dyDescent="0.2">
      <c r="A13" s="45">
        <v>269</v>
      </c>
      <c r="B13" s="45">
        <v>800</v>
      </c>
      <c r="C13" s="45">
        <v>0.66</v>
      </c>
      <c r="D13" s="45">
        <v>10134</v>
      </c>
      <c r="E13" s="45">
        <v>3.6</v>
      </c>
    </row>
    <row r="14" spans="1:9" x14ac:dyDescent="0.2">
      <c r="A14" s="45">
        <v>269</v>
      </c>
      <c r="B14" s="45">
        <v>800</v>
      </c>
      <c r="C14" s="45">
        <v>0.66</v>
      </c>
      <c r="D14" s="45">
        <v>10134</v>
      </c>
      <c r="E14" s="45">
        <v>3.6</v>
      </c>
    </row>
    <row r="15" spans="1:9" x14ac:dyDescent="0.2">
      <c r="A15" s="45">
        <v>507</v>
      </c>
      <c r="B15" s="45">
        <v>1208</v>
      </c>
      <c r="C15" s="45">
        <v>0.57999999999999996</v>
      </c>
      <c r="D15" s="45">
        <v>8131</v>
      </c>
      <c r="E15" s="45">
        <v>4.0999999999999996</v>
      </c>
    </row>
    <row r="16" spans="1:9" x14ac:dyDescent="0.2">
      <c r="A16" s="45">
        <v>507</v>
      </c>
      <c r="B16" s="45">
        <v>1208</v>
      </c>
      <c r="C16" s="45">
        <v>0.57999999999999996</v>
      </c>
      <c r="D16" s="45">
        <v>8131</v>
      </c>
      <c r="E16" s="45">
        <v>4.0999999999999996</v>
      </c>
    </row>
    <row r="17" spans="1:10" x14ac:dyDescent="0.2">
      <c r="A17" s="45">
        <v>249</v>
      </c>
      <c r="B17" s="45">
        <v>399</v>
      </c>
      <c r="C17" s="45">
        <v>0.38</v>
      </c>
      <c r="D17" s="45">
        <v>4642</v>
      </c>
      <c r="E17" s="45">
        <v>3.4</v>
      </c>
    </row>
    <row r="18" spans="1:10" x14ac:dyDescent="0.2">
      <c r="A18" s="45">
        <v>290</v>
      </c>
      <c r="B18" s="45">
        <v>349</v>
      </c>
      <c r="C18" s="45">
        <v>0.17</v>
      </c>
      <c r="D18" s="45">
        <v>1977</v>
      </c>
      <c r="E18" s="45">
        <v>3.7</v>
      </c>
    </row>
    <row r="19" spans="1:10" x14ac:dyDescent="0.2">
      <c r="A19" s="45">
        <v>199</v>
      </c>
      <c r="B19" s="45">
        <v>499</v>
      </c>
      <c r="C19" s="45">
        <v>0.6</v>
      </c>
      <c r="D19" s="45">
        <v>612</v>
      </c>
      <c r="E19" s="45">
        <v>3.7</v>
      </c>
    </row>
    <row r="20" spans="1:10" x14ac:dyDescent="0.2">
      <c r="A20" s="45">
        <v>218</v>
      </c>
      <c r="B20" s="45">
        <v>999</v>
      </c>
      <c r="C20" s="45">
        <v>0.78</v>
      </c>
      <c r="D20" s="45">
        <v>163</v>
      </c>
      <c r="E20" s="45">
        <v>4.2</v>
      </c>
    </row>
    <row r="21" spans="1:10" x14ac:dyDescent="0.2">
      <c r="A21" s="45">
        <v>899</v>
      </c>
      <c r="B21" s="45">
        <v>1900</v>
      </c>
      <c r="C21" s="45">
        <v>0.53</v>
      </c>
      <c r="D21" s="45">
        <v>3663</v>
      </c>
      <c r="E21" s="45">
        <v>4</v>
      </c>
    </row>
    <row r="22" spans="1:10" x14ac:dyDescent="0.2">
      <c r="A22" s="45">
        <v>1990</v>
      </c>
      <c r="B22" s="45">
        <v>2595</v>
      </c>
      <c r="C22" s="45">
        <v>0.23</v>
      </c>
      <c r="D22" s="45">
        <v>20398</v>
      </c>
      <c r="E22" s="45">
        <v>4.3</v>
      </c>
      <c r="H22" t="s">
        <v>14488</v>
      </c>
    </row>
    <row r="23" spans="1:10" x14ac:dyDescent="0.2">
      <c r="A23" s="45">
        <v>1890</v>
      </c>
      <c r="B23" s="45">
        <v>5490</v>
      </c>
      <c r="C23" s="45">
        <v>0.66</v>
      </c>
      <c r="D23" s="45">
        <v>10976</v>
      </c>
      <c r="E23" s="45">
        <v>4.0999999999999996</v>
      </c>
    </row>
    <row r="24" spans="1:10" x14ac:dyDescent="0.2">
      <c r="A24" s="45">
        <v>600</v>
      </c>
      <c r="B24" s="45">
        <v>600</v>
      </c>
      <c r="C24" s="45">
        <v>0</v>
      </c>
      <c r="D24" s="45">
        <v>10907</v>
      </c>
      <c r="E24" s="45">
        <v>4.0999999999999996</v>
      </c>
    </row>
    <row r="25" spans="1:10" x14ac:dyDescent="0.2">
      <c r="A25" s="45">
        <v>980</v>
      </c>
      <c r="B25" s="45">
        <v>980</v>
      </c>
      <c r="C25" s="45">
        <v>0</v>
      </c>
      <c r="D25" s="45">
        <v>4740</v>
      </c>
      <c r="E25" s="45">
        <v>4.2</v>
      </c>
      <c r="J25" s="45"/>
    </row>
    <row r="26" spans="1:10" x14ac:dyDescent="0.2">
      <c r="A26" s="45">
        <v>825</v>
      </c>
      <c r="B26" s="45">
        <v>825</v>
      </c>
      <c r="C26" s="45">
        <v>0</v>
      </c>
      <c r="D26" s="45">
        <v>3246</v>
      </c>
      <c r="E26" s="45">
        <v>4</v>
      </c>
    </row>
    <row r="27" spans="1:10" x14ac:dyDescent="0.2">
      <c r="A27" s="45">
        <v>499</v>
      </c>
      <c r="B27" s="45">
        <v>999</v>
      </c>
      <c r="C27" s="45">
        <v>0.5</v>
      </c>
      <c r="D27" s="45">
        <v>1436</v>
      </c>
      <c r="E27" s="45">
        <v>4.3</v>
      </c>
    </row>
    <row r="28" spans="1:10" x14ac:dyDescent="0.2">
      <c r="A28" s="45">
        <v>199</v>
      </c>
      <c r="B28" s="45">
        <v>400</v>
      </c>
      <c r="C28" s="45">
        <v>0.5</v>
      </c>
      <c r="D28" s="45">
        <v>1379</v>
      </c>
      <c r="E28" s="45">
        <v>4.0999999999999996</v>
      </c>
    </row>
    <row r="29" spans="1:10" x14ac:dyDescent="0.2">
      <c r="A29" s="45">
        <v>185</v>
      </c>
      <c r="B29" s="45">
        <v>599</v>
      </c>
      <c r="C29" s="45">
        <v>0.69</v>
      </c>
      <c r="D29" s="45">
        <v>1306</v>
      </c>
      <c r="E29" s="45">
        <v>3.9</v>
      </c>
    </row>
    <row r="30" spans="1:10" x14ac:dyDescent="0.2">
      <c r="A30" s="45">
        <v>379</v>
      </c>
      <c r="B30" s="45">
        <v>919</v>
      </c>
      <c r="C30" s="45">
        <v>0.59</v>
      </c>
      <c r="D30" s="45">
        <v>1090</v>
      </c>
      <c r="E30" s="45">
        <v>4</v>
      </c>
    </row>
    <row r="31" spans="1:10" x14ac:dyDescent="0.2">
      <c r="A31" s="45">
        <v>215</v>
      </c>
      <c r="B31" s="45">
        <v>1499</v>
      </c>
      <c r="C31" s="45">
        <v>0.86</v>
      </c>
      <c r="D31" s="45">
        <v>1004</v>
      </c>
      <c r="E31" s="45">
        <v>3.9</v>
      </c>
    </row>
    <row r="32" spans="1:10" x14ac:dyDescent="0.2">
      <c r="A32" s="45">
        <v>231</v>
      </c>
      <c r="B32" s="45">
        <v>260</v>
      </c>
      <c r="C32" s="45">
        <v>0.11</v>
      </c>
      <c r="D32" s="45">
        <v>490</v>
      </c>
      <c r="E32" s="45">
        <v>4.0999999999999996</v>
      </c>
    </row>
    <row r="33" spans="1:5" x14ac:dyDescent="0.2">
      <c r="A33" s="45">
        <v>199</v>
      </c>
      <c r="B33" s="45">
        <v>699</v>
      </c>
      <c r="C33" s="45">
        <v>0.72</v>
      </c>
      <c r="D33" s="45">
        <v>159</v>
      </c>
      <c r="E33" s="45">
        <v>2.9</v>
      </c>
    </row>
    <row r="34" spans="1:5" x14ac:dyDescent="0.2">
      <c r="A34" s="45">
        <v>193</v>
      </c>
      <c r="B34" s="45">
        <v>399</v>
      </c>
      <c r="C34" s="45">
        <v>0.52</v>
      </c>
      <c r="D34" s="45">
        <v>37</v>
      </c>
      <c r="E34" s="45">
        <v>3.6</v>
      </c>
    </row>
    <row r="35" spans="1:5" x14ac:dyDescent="0.2">
      <c r="A35" s="45">
        <v>8199</v>
      </c>
      <c r="B35" s="45">
        <v>16000</v>
      </c>
      <c r="C35" s="45">
        <v>0.49</v>
      </c>
      <c r="D35" s="45">
        <v>18497</v>
      </c>
      <c r="E35" s="45">
        <v>3.9</v>
      </c>
    </row>
    <row r="36" spans="1:5" x14ac:dyDescent="0.2">
      <c r="A36" s="45">
        <v>9199</v>
      </c>
      <c r="B36" s="45">
        <v>18000</v>
      </c>
      <c r="C36" s="45">
        <v>0.49</v>
      </c>
      <c r="D36" s="45">
        <v>16020</v>
      </c>
      <c r="E36" s="45">
        <v>4</v>
      </c>
    </row>
    <row r="37" spans="1:5" x14ac:dyDescent="0.2">
      <c r="A37" s="45">
        <v>1699</v>
      </c>
      <c r="B37" s="45">
        <v>1900</v>
      </c>
      <c r="C37" s="45">
        <v>0.11</v>
      </c>
      <c r="D37" s="45">
        <v>11456</v>
      </c>
      <c r="E37" s="45">
        <v>3.6</v>
      </c>
    </row>
    <row r="38" spans="1:5" x14ac:dyDescent="0.2">
      <c r="A38" s="45">
        <v>15999</v>
      </c>
      <c r="B38" s="45">
        <v>24500</v>
      </c>
      <c r="C38" s="45">
        <v>0.35</v>
      </c>
      <c r="D38" s="45">
        <v>11206</v>
      </c>
      <c r="E38" s="45">
        <v>4</v>
      </c>
    </row>
    <row r="39" spans="1:5" x14ac:dyDescent="0.2">
      <c r="A39" s="45">
        <v>13999</v>
      </c>
      <c r="B39" s="45">
        <v>24850</v>
      </c>
      <c r="C39" s="45">
        <v>0.44</v>
      </c>
      <c r="D39" s="45">
        <v>8948</v>
      </c>
      <c r="E39" s="45">
        <v>4.4000000000000004</v>
      </c>
    </row>
    <row r="40" spans="1:5" x14ac:dyDescent="0.2">
      <c r="A40" s="45">
        <v>8699</v>
      </c>
      <c r="B40" s="45">
        <v>13049</v>
      </c>
      <c r="C40" s="45">
        <v>0.33</v>
      </c>
      <c r="D40" s="45">
        <v>5891</v>
      </c>
      <c r="E40" s="45">
        <v>4.3</v>
      </c>
    </row>
    <row r="41" spans="1:5" x14ac:dyDescent="0.2">
      <c r="A41" s="45">
        <v>698</v>
      </c>
      <c r="B41" s="45">
        <v>699</v>
      </c>
      <c r="C41" s="45">
        <v>0</v>
      </c>
      <c r="D41" s="45">
        <v>3160</v>
      </c>
      <c r="E41" s="45">
        <v>4.2</v>
      </c>
    </row>
    <row r="42" spans="1:5" x14ac:dyDescent="0.2">
      <c r="A42" s="45">
        <v>1799</v>
      </c>
      <c r="B42" s="45">
        <v>1950</v>
      </c>
      <c r="C42" s="45">
        <v>0.08</v>
      </c>
      <c r="D42" s="45">
        <v>1888</v>
      </c>
      <c r="E42" s="45">
        <v>3.9</v>
      </c>
    </row>
    <row r="43" spans="1:5" x14ac:dyDescent="0.2">
      <c r="A43" s="45">
        <v>5395</v>
      </c>
      <c r="B43" s="45">
        <v>19990</v>
      </c>
      <c r="C43" s="45">
        <v>0.73</v>
      </c>
      <c r="D43" s="45">
        <v>535</v>
      </c>
      <c r="E43" s="45">
        <v>4.4000000000000004</v>
      </c>
    </row>
    <row r="44" spans="1:5" x14ac:dyDescent="0.2">
      <c r="A44" s="45">
        <v>4999</v>
      </c>
      <c r="B44" s="45">
        <v>24999</v>
      </c>
      <c r="C44" s="45">
        <v>0.8</v>
      </c>
      <c r="D44" s="45">
        <v>287</v>
      </c>
      <c r="E44" s="45">
        <v>4.5</v>
      </c>
    </row>
    <row r="45" spans="1:5" x14ac:dyDescent="0.2">
      <c r="A45" s="45">
        <v>4999</v>
      </c>
      <c r="B45" s="45">
        <v>24999</v>
      </c>
      <c r="C45" s="45">
        <v>0.8</v>
      </c>
      <c r="D45" s="45">
        <v>124</v>
      </c>
      <c r="E45" s="45">
        <v>4.5999999999999996</v>
      </c>
    </row>
    <row r="46" spans="1:5" x14ac:dyDescent="0.2">
      <c r="A46" s="45">
        <v>8499</v>
      </c>
      <c r="B46" s="45">
        <v>16490</v>
      </c>
      <c r="C46" s="45">
        <v>0.48</v>
      </c>
      <c r="D46" s="45">
        <v>97</v>
      </c>
      <c r="E46" s="45">
        <v>4.3</v>
      </c>
    </row>
    <row r="47" spans="1:5" x14ac:dyDescent="0.2">
      <c r="A47" s="45">
        <v>1130</v>
      </c>
      <c r="B47" s="45">
        <v>1130</v>
      </c>
      <c r="C47" s="45">
        <v>0</v>
      </c>
      <c r="D47" s="45">
        <v>13250</v>
      </c>
      <c r="E47" s="45">
        <v>4.2</v>
      </c>
    </row>
    <row r="48" spans="1:5" x14ac:dyDescent="0.2">
      <c r="A48" s="45">
        <v>649</v>
      </c>
      <c r="B48" s="45">
        <v>670</v>
      </c>
      <c r="C48" s="45">
        <v>0.03</v>
      </c>
      <c r="D48" s="45">
        <v>7786</v>
      </c>
      <c r="E48" s="45">
        <v>4.0999999999999996</v>
      </c>
    </row>
    <row r="49" spans="1:5" x14ac:dyDescent="0.2">
      <c r="A49" s="45">
        <v>600</v>
      </c>
      <c r="B49" s="45">
        <v>640</v>
      </c>
      <c r="C49" s="45">
        <v>0.06</v>
      </c>
      <c r="D49" s="45">
        <v>2593</v>
      </c>
      <c r="E49" s="45">
        <v>3.8</v>
      </c>
    </row>
    <row r="50" spans="1:5" x14ac:dyDescent="0.2">
      <c r="A50" s="45">
        <v>1199</v>
      </c>
      <c r="B50" s="45">
        <v>2400</v>
      </c>
      <c r="C50" s="45">
        <v>0.5</v>
      </c>
      <c r="D50" s="45">
        <v>1202</v>
      </c>
      <c r="E50" s="45">
        <v>3.9</v>
      </c>
    </row>
    <row r="51" spans="1:5" x14ac:dyDescent="0.2">
      <c r="A51" s="45">
        <v>899</v>
      </c>
      <c r="B51" s="45">
        <v>1999</v>
      </c>
      <c r="C51" s="45">
        <v>0.55000000000000004</v>
      </c>
      <c r="D51" s="45">
        <v>832</v>
      </c>
      <c r="E51" s="45">
        <v>4</v>
      </c>
    </row>
    <row r="52" spans="1:5" x14ac:dyDescent="0.2">
      <c r="A52" s="45">
        <v>899</v>
      </c>
      <c r="B52" s="45">
        <v>1999</v>
      </c>
      <c r="C52" s="45">
        <v>0.55000000000000004</v>
      </c>
      <c r="D52" s="45">
        <v>39</v>
      </c>
      <c r="E52" s="45">
        <v>4.2</v>
      </c>
    </row>
    <row r="53" spans="1:5" x14ac:dyDescent="0.2">
      <c r="A53" s="45">
        <v>89</v>
      </c>
      <c r="B53" s="45">
        <v>89</v>
      </c>
      <c r="C53" s="45">
        <v>0</v>
      </c>
      <c r="D53" s="45">
        <v>19621</v>
      </c>
      <c r="E53" s="45">
        <v>4.2</v>
      </c>
    </row>
    <row r="54" spans="1:5" x14ac:dyDescent="0.2">
      <c r="A54" s="45">
        <v>1595</v>
      </c>
      <c r="B54" s="45">
        <v>1799</v>
      </c>
      <c r="C54" s="45">
        <v>0.11</v>
      </c>
      <c r="D54" s="45">
        <v>2877</v>
      </c>
      <c r="E54" s="45">
        <v>4</v>
      </c>
    </row>
    <row r="55" spans="1:5" x14ac:dyDescent="0.2">
      <c r="A55" s="45">
        <v>160</v>
      </c>
      <c r="B55" s="45">
        <v>299</v>
      </c>
      <c r="C55" s="45">
        <v>0.46</v>
      </c>
      <c r="D55" s="45">
        <v>2781</v>
      </c>
      <c r="E55" s="45">
        <v>4.5999999999999996</v>
      </c>
    </row>
    <row r="56" spans="1:5" x14ac:dyDescent="0.2">
      <c r="A56" s="45">
        <v>429</v>
      </c>
      <c r="B56" s="45">
        <v>999</v>
      </c>
      <c r="C56" s="45">
        <v>0.56999999999999995</v>
      </c>
      <c r="D56" s="45">
        <v>617</v>
      </c>
      <c r="E56" s="45">
        <v>3</v>
      </c>
    </row>
    <row r="57" spans="1:5" x14ac:dyDescent="0.2">
      <c r="A57" s="45">
        <v>79</v>
      </c>
      <c r="B57" s="45">
        <v>79</v>
      </c>
      <c r="C57" s="45">
        <v>0</v>
      </c>
      <c r="D57" s="45">
        <v>97</v>
      </c>
      <c r="E57" s="45">
        <v>4</v>
      </c>
    </row>
    <row r="58" spans="1:5" x14ac:dyDescent="0.2">
      <c r="A58" s="45">
        <v>161</v>
      </c>
      <c r="B58" s="45">
        <v>300</v>
      </c>
      <c r="C58" s="45">
        <v>0.46</v>
      </c>
      <c r="D58" s="45">
        <v>24</v>
      </c>
      <c r="E58" s="45">
        <v>2.6</v>
      </c>
    </row>
    <row r="59" spans="1:5" x14ac:dyDescent="0.2">
      <c r="A59" s="45">
        <v>199</v>
      </c>
      <c r="B59" s="45">
        <v>499</v>
      </c>
      <c r="C59" s="45">
        <v>0.6</v>
      </c>
      <c r="D59" s="45">
        <v>12</v>
      </c>
      <c r="E59" s="45">
        <v>3.3</v>
      </c>
    </row>
    <row r="60" spans="1:5" x14ac:dyDescent="0.2">
      <c r="A60" s="45">
        <v>2799</v>
      </c>
      <c r="B60" s="45">
        <v>3799</v>
      </c>
      <c r="C60" s="45">
        <v>0.26</v>
      </c>
      <c r="D60" s="45">
        <v>32931</v>
      </c>
      <c r="E60" s="45">
        <v>3.9</v>
      </c>
    </row>
    <row r="61" spans="1:5" x14ac:dyDescent="0.2">
      <c r="A61" s="45">
        <v>8999</v>
      </c>
      <c r="B61" s="45">
        <v>9995</v>
      </c>
      <c r="C61" s="45">
        <v>0.1</v>
      </c>
      <c r="D61" s="45">
        <v>17994</v>
      </c>
      <c r="E61" s="45">
        <v>4.4000000000000004</v>
      </c>
    </row>
    <row r="62" spans="1:5" x14ac:dyDescent="0.2">
      <c r="A62" s="45">
        <v>1665</v>
      </c>
      <c r="B62" s="45">
        <v>2099</v>
      </c>
      <c r="C62" s="45">
        <v>0.21</v>
      </c>
      <c r="D62" s="45">
        <v>14368</v>
      </c>
      <c r="E62" s="45">
        <v>4</v>
      </c>
    </row>
    <row r="63" spans="1:5" x14ac:dyDescent="0.2">
      <c r="A63" s="45">
        <v>3799</v>
      </c>
      <c r="B63" s="45">
        <v>6000</v>
      </c>
      <c r="C63" s="45">
        <v>0.37</v>
      </c>
      <c r="D63" s="45">
        <v>11935</v>
      </c>
      <c r="E63" s="45">
        <v>4.2</v>
      </c>
    </row>
    <row r="64" spans="1:5" x14ac:dyDescent="0.2">
      <c r="A64" s="45">
        <v>6199</v>
      </c>
      <c r="B64" s="45">
        <v>10999</v>
      </c>
      <c r="C64" s="45">
        <v>0.44</v>
      </c>
      <c r="D64" s="45">
        <v>10429</v>
      </c>
      <c r="E64" s="45">
        <v>4.2</v>
      </c>
    </row>
    <row r="65" spans="1:5" x14ac:dyDescent="0.2">
      <c r="A65" s="45">
        <v>3859</v>
      </c>
      <c r="B65" s="45">
        <v>10295</v>
      </c>
      <c r="C65" s="45">
        <v>0.63</v>
      </c>
      <c r="D65" s="45">
        <v>8095</v>
      </c>
      <c r="E65" s="45">
        <v>3.9</v>
      </c>
    </row>
    <row r="66" spans="1:5" x14ac:dyDescent="0.2">
      <c r="A66" s="45">
        <v>27900</v>
      </c>
      <c r="B66" s="45">
        <v>59900</v>
      </c>
      <c r="C66" s="45">
        <v>0.53</v>
      </c>
      <c r="D66" s="45">
        <v>5298</v>
      </c>
      <c r="E66" s="45">
        <v>4.4000000000000004</v>
      </c>
    </row>
    <row r="67" spans="1:5" x14ac:dyDescent="0.2">
      <c r="A67" s="45">
        <v>5499</v>
      </c>
      <c r="B67" s="45">
        <v>9999</v>
      </c>
      <c r="C67" s="45">
        <v>0.45</v>
      </c>
      <c r="D67" s="45">
        <v>4353</v>
      </c>
      <c r="E67" s="45">
        <v>3.8</v>
      </c>
    </row>
    <row r="68" spans="1:5" x14ac:dyDescent="0.2">
      <c r="A68" s="45">
        <v>6236</v>
      </c>
      <c r="B68" s="45">
        <v>9999</v>
      </c>
      <c r="C68" s="45">
        <v>0.38</v>
      </c>
      <c r="D68" s="45">
        <v>3552</v>
      </c>
      <c r="E68" s="45">
        <v>4.0999999999999996</v>
      </c>
    </row>
    <row r="69" spans="1:5" x14ac:dyDescent="0.2">
      <c r="A69" s="45">
        <v>3199</v>
      </c>
      <c r="B69" s="45">
        <v>5999</v>
      </c>
      <c r="C69" s="45">
        <v>0.47</v>
      </c>
      <c r="D69" s="45">
        <v>3242</v>
      </c>
      <c r="E69" s="45">
        <v>4</v>
      </c>
    </row>
    <row r="70" spans="1:5" x14ac:dyDescent="0.2">
      <c r="A70" s="45">
        <v>8886</v>
      </c>
      <c r="B70" s="45">
        <v>11850</v>
      </c>
      <c r="C70" s="45">
        <v>0.25</v>
      </c>
      <c r="D70" s="45">
        <v>3065</v>
      </c>
      <c r="E70" s="45">
        <v>4.2</v>
      </c>
    </row>
    <row r="71" spans="1:5" x14ac:dyDescent="0.2">
      <c r="A71" s="45">
        <v>253</v>
      </c>
      <c r="B71" s="45">
        <v>500</v>
      </c>
      <c r="C71" s="45">
        <v>0.49</v>
      </c>
      <c r="D71" s="45">
        <v>2664</v>
      </c>
      <c r="E71" s="45">
        <v>4.3</v>
      </c>
    </row>
    <row r="72" spans="1:5" x14ac:dyDescent="0.2">
      <c r="A72" s="45">
        <v>18999</v>
      </c>
      <c r="B72" s="45">
        <v>29999</v>
      </c>
      <c r="C72" s="45">
        <v>0.37</v>
      </c>
      <c r="D72" s="45">
        <v>2536</v>
      </c>
      <c r="E72" s="45">
        <v>4.0999999999999996</v>
      </c>
    </row>
    <row r="73" spans="1:5" x14ac:dyDescent="0.2">
      <c r="A73" s="45">
        <v>6999</v>
      </c>
      <c r="B73" s="45">
        <v>14999</v>
      </c>
      <c r="C73" s="45">
        <v>0.53</v>
      </c>
      <c r="D73" s="45">
        <v>1728</v>
      </c>
      <c r="E73" s="45">
        <v>4.0999999999999996</v>
      </c>
    </row>
    <row r="74" spans="1:5" x14ac:dyDescent="0.2">
      <c r="A74" s="45">
        <v>5999</v>
      </c>
      <c r="B74" s="45">
        <v>9999</v>
      </c>
      <c r="C74" s="45">
        <v>0.4</v>
      </c>
      <c r="D74" s="45">
        <v>1191</v>
      </c>
      <c r="E74" s="45">
        <v>4.2</v>
      </c>
    </row>
    <row r="75" spans="1:5" x14ac:dyDescent="0.2">
      <c r="A75" s="45">
        <v>2099</v>
      </c>
      <c r="B75" s="45">
        <v>2499</v>
      </c>
      <c r="C75" s="45">
        <v>0.16</v>
      </c>
      <c r="D75" s="45">
        <v>992</v>
      </c>
      <c r="E75" s="45">
        <v>4.0999999999999996</v>
      </c>
    </row>
    <row r="76" spans="1:5" x14ac:dyDescent="0.2">
      <c r="A76" s="45">
        <v>3179</v>
      </c>
      <c r="B76" s="45">
        <v>6999</v>
      </c>
      <c r="C76" s="45">
        <v>0.55000000000000004</v>
      </c>
      <c r="D76" s="45">
        <v>743</v>
      </c>
      <c r="E76" s="45">
        <v>4</v>
      </c>
    </row>
    <row r="77" spans="1:5" x14ac:dyDescent="0.2">
      <c r="A77" s="45">
        <v>1799</v>
      </c>
      <c r="B77" s="45">
        <v>3295</v>
      </c>
      <c r="C77" s="45">
        <v>0.45</v>
      </c>
      <c r="D77" s="45">
        <v>687</v>
      </c>
      <c r="E77" s="45">
        <v>3.8</v>
      </c>
    </row>
    <row r="78" spans="1:5" x14ac:dyDescent="0.2">
      <c r="A78" s="45">
        <v>1547</v>
      </c>
      <c r="B78" s="45">
        <v>2890</v>
      </c>
      <c r="C78" s="45">
        <v>0.46</v>
      </c>
      <c r="D78" s="45">
        <v>463</v>
      </c>
      <c r="E78" s="45">
        <v>3.9</v>
      </c>
    </row>
    <row r="79" spans="1:5" x14ac:dyDescent="0.2">
      <c r="A79" s="45">
        <v>2286</v>
      </c>
      <c r="B79" s="45">
        <v>4495</v>
      </c>
      <c r="C79" s="45">
        <v>0.49</v>
      </c>
      <c r="D79" s="45">
        <v>326</v>
      </c>
      <c r="E79" s="45">
        <v>3.9</v>
      </c>
    </row>
    <row r="80" spans="1:5" x14ac:dyDescent="0.2">
      <c r="A80" s="45">
        <v>2669</v>
      </c>
      <c r="B80" s="45">
        <v>3199</v>
      </c>
      <c r="C80" s="45">
        <v>0.17</v>
      </c>
      <c r="D80" s="45">
        <v>260</v>
      </c>
      <c r="E80" s="45">
        <v>3.9</v>
      </c>
    </row>
    <row r="81" spans="1:5" x14ac:dyDescent="0.2">
      <c r="A81" s="45">
        <v>294</v>
      </c>
      <c r="B81" s="45">
        <v>4999</v>
      </c>
      <c r="C81" s="45">
        <v>0.94</v>
      </c>
      <c r="D81" s="45">
        <v>4426</v>
      </c>
      <c r="E81" s="45">
        <v>4.3</v>
      </c>
    </row>
    <row r="82" spans="1:5" x14ac:dyDescent="0.2">
      <c r="A82" s="45">
        <v>149</v>
      </c>
      <c r="B82" s="45">
        <v>399</v>
      </c>
      <c r="C82" s="45">
        <v>0.63</v>
      </c>
      <c r="D82" s="45">
        <v>1540</v>
      </c>
      <c r="E82" s="45">
        <v>4</v>
      </c>
    </row>
    <row r="83" spans="1:5" x14ac:dyDescent="0.2">
      <c r="A83" s="45">
        <v>1599</v>
      </c>
      <c r="B83" s="45">
        <v>2999</v>
      </c>
      <c r="C83" s="45">
        <v>0.47</v>
      </c>
      <c r="D83" s="45">
        <v>2727</v>
      </c>
      <c r="E83" s="45">
        <v>4.2</v>
      </c>
    </row>
    <row r="84" spans="1:5" x14ac:dyDescent="0.2">
      <c r="A84" s="45">
        <v>96</v>
      </c>
      <c r="B84" s="45">
        <v>399</v>
      </c>
      <c r="C84" s="45">
        <v>0.76</v>
      </c>
      <c r="D84" s="45">
        <v>1796</v>
      </c>
      <c r="E84" s="45">
        <v>3.6</v>
      </c>
    </row>
    <row r="85" spans="1:5" x14ac:dyDescent="0.2">
      <c r="A85" s="45">
        <v>399</v>
      </c>
      <c r="B85" s="45">
        <v>999</v>
      </c>
      <c r="C85" s="45">
        <v>0.6</v>
      </c>
      <c r="D85" s="45">
        <v>1236</v>
      </c>
      <c r="E85" s="45">
        <v>4</v>
      </c>
    </row>
    <row r="86" spans="1:5" x14ac:dyDescent="0.2">
      <c r="A86" s="45">
        <v>399</v>
      </c>
      <c r="B86" s="45">
        <v>799</v>
      </c>
      <c r="C86" s="45">
        <v>0.5</v>
      </c>
      <c r="D86" s="45">
        <v>1161</v>
      </c>
      <c r="E86" s="45">
        <v>4.0999999999999996</v>
      </c>
    </row>
    <row r="87" spans="1:5" x14ac:dyDescent="0.2">
      <c r="A87" s="45">
        <v>1850</v>
      </c>
      <c r="B87" s="45">
        <v>4500</v>
      </c>
      <c r="C87" s="45">
        <v>0.59</v>
      </c>
      <c r="D87" s="45">
        <v>184</v>
      </c>
      <c r="E87" s="45">
        <v>4</v>
      </c>
    </row>
    <row r="88" spans="1:5" x14ac:dyDescent="0.2">
      <c r="A88" s="45">
        <v>893</v>
      </c>
      <c r="B88" s="45">
        <v>1052</v>
      </c>
      <c r="C88" s="45">
        <v>0.15</v>
      </c>
      <c r="D88" s="45">
        <v>106</v>
      </c>
      <c r="E88" s="45">
        <v>4.3</v>
      </c>
    </row>
    <row r="89" spans="1:5" x14ac:dyDescent="0.2">
      <c r="A89" s="45">
        <v>799</v>
      </c>
      <c r="B89" s="45">
        <v>3990</v>
      </c>
      <c r="C89" s="45">
        <v>0.8</v>
      </c>
      <c r="D89" s="45">
        <v>27139</v>
      </c>
      <c r="E89" s="45">
        <v>4.3</v>
      </c>
    </row>
    <row r="90" spans="1:5" x14ac:dyDescent="0.2">
      <c r="A90" s="45">
        <v>399</v>
      </c>
      <c r="B90" s="45">
        <v>995</v>
      </c>
      <c r="C90" s="45">
        <v>0.6</v>
      </c>
      <c r="D90" s="45">
        <v>21372</v>
      </c>
      <c r="E90" s="45">
        <v>3.9</v>
      </c>
    </row>
    <row r="91" spans="1:5" x14ac:dyDescent="0.2">
      <c r="A91" s="45">
        <v>1549</v>
      </c>
      <c r="B91" s="45">
        <v>2495</v>
      </c>
      <c r="C91" s="45">
        <v>0.38</v>
      </c>
      <c r="D91" s="45">
        <v>15137</v>
      </c>
      <c r="E91" s="45">
        <v>4.4000000000000004</v>
      </c>
    </row>
    <row r="92" spans="1:5" x14ac:dyDescent="0.2">
      <c r="A92" s="45">
        <v>326</v>
      </c>
      <c r="B92" s="45">
        <v>799</v>
      </c>
      <c r="C92" s="45">
        <v>0.59</v>
      </c>
      <c r="D92" s="45">
        <v>10773</v>
      </c>
      <c r="E92" s="45">
        <v>4.4000000000000004</v>
      </c>
    </row>
    <row r="93" spans="1:5" x14ac:dyDescent="0.2">
      <c r="A93" s="45">
        <v>349</v>
      </c>
      <c r="B93" s="45">
        <v>995</v>
      </c>
      <c r="C93" s="45">
        <v>0.65</v>
      </c>
      <c r="D93" s="45">
        <v>6676</v>
      </c>
      <c r="E93" s="45">
        <v>4.2</v>
      </c>
    </row>
    <row r="94" spans="1:5" x14ac:dyDescent="0.2">
      <c r="A94" s="45">
        <v>2299</v>
      </c>
      <c r="B94" s="45">
        <v>3999</v>
      </c>
      <c r="C94" s="45">
        <v>0.43</v>
      </c>
      <c r="D94" s="45">
        <v>282</v>
      </c>
      <c r="E94" s="45">
        <v>3.8</v>
      </c>
    </row>
    <row r="95" spans="1:5" x14ac:dyDescent="0.2">
      <c r="A95" s="45">
        <v>598</v>
      </c>
      <c r="B95" s="45">
        <v>1150</v>
      </c>
      <c r="C95" s="45">
        <v>0.48</v>
      </c>
      <c r="D95" s="45">
        <v>2535</v>
      </c>
      <c r="E95" s="45">
        <v>4.0999999999999996</v>
      </c>
    </row>
    <row r="96" spans="1:5" x14ac:dyDescent="0.2">
      <c r="A96" s="45">
        <v>130</v>
      </c>
      <c r="B96" s="45">
        <v>165</v>
      </c>
      <c r="C96" s="45">
        <v>0.21</v>
      </c>
      <c r="D96" s="45">
        <v>14778</v>
      </c>
      <c r="E96" s="45">
        <v>3.9</v>
      </c>
    </row>
    <row r="97" spans="1:5" x14ac:dyDescent="0.2">
      <c r="A97" s="45">
        <v>948</v>
      </c>
      <c r="B97" s="45">
        <v>1620</v>
      </c>
      <c r="C97" s="45">
        <v>0.41</v>
      </c>
      <c r="D97" s="45">
        <v>4370</v>
      </c>
      <c r="E97" s="45">
        <v>4.0999999999999996</v>
      </c>
    </row>
    <row r="98" spans="1:5" x14ac:dyDescent="0.2">
      <c r="A98" s="45">
        <v>2399</v>
      </c>
      <c r="B98" s="45">
        <v>4200</v>
      </c>
      <c r="C98" s="45">
        <v>0.43</v>
      </c>
      <c r="D98" s="45">
        <v>397</v>
      </c>
      <c r="E98" s="45">
        <v>3.8</v>
      </c>
    </row>
    <row r="99" spans="1:5" x14ac:dyDescent="0.2">
      <c r="A99" s="45">
        <v>2099</v>
      </c>
      <c r="B99" s="45">
        <v>5999</v>
      </c>
      <c r="C99" s="45">
        <v>0.65</v>
      </c>
      <c r="D99" s="45">
        <v>17129</v>
      </c>
      <c r="E99" s="45">
        <v>4.3</v>
      </c>
    </row>
    <row r="100" spans="1:5" x14ac:dyDescent="0.2">
      <c r="A100" s="45">
        <v>2099</v>
      </c>
      <c r="B100" s="45">
        <v>5999</v>
      </c>
      <c r="C100" s="45">
        <v>0.65</v>
      </c>
      <c r="D100" s="45">
        <v>17129</v>
      </c>
      <c r="E100" s="45">
        <v>4.3</v>
      </c>
    </row>
    <row r="101" spans="1:5" x14ac:dyDescent="0.2">
      <c r="A101" s="45">
        <v>349</v>
      </c>
      <c r="B101" s="45">
        <v>999</v>
      </c>
      <c r="C101" s="45">
        <v>0.65</v>
      </c>
      <c r="D101" s="45">
        <v>16557</v>
      </c>
      <c r="E101" s="45">
        <v>3.8</v>
      </c>
    </row>
    <row r="102" spans="1:5" x14ac:dyDescent="0.2">
      <c r="A102" s="45">
        <v>349</v>
      </c>
      <c r="B102" s="45">
        <v>999</v>
      </c>
      <c r="C102" s="45">
        <v>0.65</v>
      </c>
      <c r="D102" s="45">
        <v>16557</v>
      </c>
      <c r="E102" s="45">
        <v>3.8</v>
      </c>
    </row>
    <row r="103" spans="1:5" x14ac:dyDescent="0.2">
      <c r="A103" s="45">
        <v>349</v>
      </c>
      <c r="B103" s="45">
        <v>999</v>
      </c>
      <c r="C103" s="45">
        <v>0.65</v>
      </c>
      <c r="D103" s="45">
        <v>16557</v>
      </c>
      <c r="E103" s="45">
        <v>3.8</v>
      </c>
    </row>
    <row r="104" spans="1:5" x14ac:dyDescent="0.2">
      <c r="A104" s="45">
        <v>2025</v>
      </c>
      <c r="B104" s="45">
        <v>5999</v>
      </c>
      <c r="C104" s="45">
        <v>0.66</v>
      </c>
      <c r="D104" s="45">
        <v>6233</v>
      </c>
      <c r="E104" s="45">
        <v>4.2</v>
      </c>
    </row>
    <row r="105" spans="1:5" x14ac:dyDescent="0.2">
      <c r="A105" s="45">
        <v>2599</v>
      </c>
      <c r="B105" s="45">
        <v>6999</v>
      </c>
      <c r="C105" s="45">
        <v>0.63</v>
      </c>
      <c r="D105" s="45">
        <v>1526</v>
      </c>
      <c r="E105" s="45">
        <v>4.5</v>
      </c>
    </row>
    <row r="106" spans="1:5" x14ac:dyDescent="0.2">
      <c r="A106" s="45">
        <v>2599</v>
      </c>
      <c r="B106" s="45">
        <v>6999</v>
      </c>
      <c r="C106" s="45">
        <v>0.63</v>
      </c>
      <c r="D106" s="45">
        <v>1526</v>
      </c>
      <c r="E106" s="45">
        <v>4.5</v>
      </c>
    </row>
    <row r="107" spans="1:5" x14ac:dyDescent="0.2">
      <c r="A107" s="45">
        <v>4699</v>
      </c>
      <c r="B107" s="45">
        <v>4699</v>
      </c>
      <c r="C107" s="45">
        <v>0</v>
      </c>
      <c r="D107" s="45">
        <v>224</v>
      </c>
      <c r="E107" s="45">
        <v>4.5</v>
      </c>
    </row>
    <row r="108" spans="1:5" x14ac:dyDescent="0.2">
      <c r="A108" s="45">
        <v>599</v>
      </c>
      <c r="B108" s="45">
        <v>1299</v>
      </c>
      <c r="C108" s="45">
        <v>0.54</v>
      </c>
      <c r="D108" s="45">
        <v>590</v>
      </c>
      <c r="E108" s="45">
        <v>4.2</v>
      </c>
    </row>
    <row r="109" spans="1:5" x14ac:dyDescent="0.2">
      <c r="A109" s="45">
        <v>6199</v>
      </c>
      <c r="B109" s="45">
        <v>10400</v>
      </c>
      <c r="C109" s="45">
        <v>0.4</v>
      </c>
      <c r="D109" s="45">
        <v>14391</v>
      </c>
      <c r="E109" s="45">
        <v>4.0999999999999996</v>
      </c>
    </row>
    <row r="110" spans="1:5" x14ac:dyDescent="0.2">
      <c r="A110" s="45">
        <v>7349</v>
      </c>
      <c r="B110" s="45">
        <v>10900</v>
      </c>
      <c r="C110" s="45">
        <v>0.33</v>
      </c>
      <c r="D110" s="45">
        <v>11957</v>
      </c>
      <c r="E110" s="45">
        <v>4.2</v>
      </c>
    </row>
    <row r="111" spans="1:5" x14ac:dyDescent="0.2">
      <c r="A111" s="45">
        <v>6800</v>
      </c>
      <c r="B111" s="45">
        <v>11500</v>
      </c>
      <c r="C111" s="45">
        <v>0.41</v>
      </c>
      <c r="D111" s="45">
        <v>10308</v>
      </c>
      <c r="E111" s="45">
        <v>4.0999999999999996</v>
      </c>
    </row>
    <row r="112" spans="1:5" x14ac:dyDescent="0.2">
      <c r="A112" s="45">
        <v>5499</v>
      </c>
      <c r="B112" s="45">
        <v>13150</v>
      </c>
      <c r="C112" s="45">
        <v>0.57999999999999996</v>
      </c>
      <c r="D112" s="45">
        <v>6398</v>
      </c>
      <c r="E112" s="45">
        <v>4.2</v>
      </c>
    </row>
    <row r="113" spans="1:5" x14ac:dyDescent="0.2">
      <c r="A113" s="45">
        <v>6499</v>
      </c>
      <c r="B113" s="45">
        <v>8500</v>
      </c>
      <c r="C113" s="45">
        <v>0.24</v>
      </c>
      <c r="D113" s="45">
        <v>5865</v>
      </c>
      <c r="E113" s="45">
        <v>4.4000000000000004</v>
      </c>
    </row>
    <row r="114" spans="1:5" x14ac:dyDescent="0.2">
      <c r="A114" s="45">
        <v>7799</v>
      </c>
      <c r="B114" s="45">
        <v>12500</v>
      </c>
      <c r="C114" s="45">
        <v>0.38</v>
      </c>
      <c r="D114" s="45">
        <v>5160</v>
      </c>
      <c r="E114" s="45">
        <v>4</v>
      </c>
    </row>
    <row r="115" spans="1:5" x14ac:dyDescent="0.2">
      <c r="A115" s="45">
        <v>6299</v>
      </c>
      <c r="B115" s="45">
        <v>15270</v>
      </c>
      <c r="C115" s="45">
        <v>0.59</v>
      </c>
      <c r="D115" s="45">
        <v>3233</v>
      </c>
      <c r="E115" s="45">
        <v>4.0999999999999996</v>
      </c>
    </row>
    <row r="116" spans="1:5" x14ac:dyDescent="0.2">
      <c r="A116" s="45">
        <v>8699</v>
      </c>
      <c r="B116" s="45">
        <v>16899</v>
      </c>
      <c r="C116" s="45">
        <v>0.49</v>
      </c>
      <c r="D116" s="45">
        <v>3195</v>
      </c>
      <c r="E116" s="45">
        <v>4.2</v>
      </c>
    </row>
    <row r="117" spans="1:5" x14ac:dyDescent="0.2">
      <c r="A117" s="45">
        <v>3249</v>
      </c>
      <c r="B117" s="45">
        <v>6299</v>
      </c>
      <c r="C117" s="45">
        <v>0.48</v>
      </c>
      <c r="D117" s="45">
        <v>2569</v>
      </c>
      <c r="E117" s="45">
        <v>3.9</v>
      </c>
    </row>
    <row r="118" spans="1:5" x14ac:dyDescent="0.2">
      <c r="A118" s="45">
        <v>4999</v>
      </c>
      <c r="B118" s="45">
        <v>9650</v>
      </c>
      <c r="C118" s="45">
        <v>0.48</v>
      </c>
      <c r="D118" s="45">
        <v>1772</v>
      </c>
      <c r="E118" s="45">
        <v>4.2</v>
      </c>
    </row>
    <row r="119" spans="1:5" x14ac:dyDescent="0.2">
      <c r="A119" s="45">
        <v>6990</v>
      </c>
      <c r="B119" s="45">
        <v>14290</v>
      </c>
      <c r="C119" s="45">
        <v>0.51</v>
      </c>
      <c r="D119" s="45">
        <v>1771</v>
      </c>
      <c r="E119" s="45">
        <v>4.4000000000000004</v>
      </c>
    </row>
    <row r="120" spans="1:5" x14ac:dyDescent="0.2">
      <c r="A120" s="45">
        <v>5499</v>
      </c>
      <c r="B120" s="45">
        <v>11500</v>
      </c>
      <c r="C120" s="45">
        <v>0.52</v>
      </c>
      <c r="D120" s="45">
        <v>959</v>
      </c>
      <c r="E120" s="45">
        <v>3.9</v>
      </c>
    </row>
    <row r="121" spans="1:5" x14ac:dyDescent="0.2">
      <c r="A121" s="45">
        <v>198</v>
      </c>
      <c r="B121" s="45">
        <v>800</v>
      </c>
      <c r="C121" s="45">
        <v>0.75</v>
      </c>
      <c r="D121" s="45">
        <v>9344</v>
      </c>
      <c r="E121" s="45">
        <v>4.0999999999999996</v>
      </c>
    </row>
    <row r="122" spans="1:5" x14ac:dyDescent="0.2">
      <c r="A122" s="45">
        <v>114</v>
      </c>
      <c r="B122" s="45">
        <v>120</v>
      </c>
      <c r="C122" s="45">
        <v>0.05</v>
      </c>
      <c r="D122" s="45">
        <v>8938</v>
      </c>
      <c r="E122" s="45">
        <v>4.2</v>
      </c>
    </row>
    <row r="123" spans="1:5" x14ac:dyDescent="0.2">
      <c r="A123" s="45">
        <v>157</v>
      </c>
      <c r="B123" s="45">
        <v>160</v>
      </c>
      <c r="C123" s="45">
        <v>0.02</v>
      </c>
      <c r="D123" s="45">
        <v>8618</v>
      </c>
      <c r="E123" s="45">
        <v>4.5</v>
      </c>
    </row>
    <row r="124" spans="1:5" x14ac:dyDescent="0.2">
      <c r="A124" s="45">
        <v>125</v>
      </c>
      <c r="B124" s="45">
        <v>180</v>
      </c>
      <c r="C124" s="45">
        <v>0.31</v>
      </c>
      <c r="D124" s="45">
        <v>8053</v>
      </c>
      <c r="E124" s="45">
        <v>4.4000000000000004</v>
      </c>
    </row>
    <row r="125" spans="1:5" x14ac:dyDescent="0.2">
      <c r="A125" s="45">
        <v>90</v>
      </c>
      <c r="B125" s="45">
        <v>175</v>
      </c>
      <c r="C125" s="45">
        <v>0.49</v>
      </c>
      <c r="D125" s="45">
        <v>7429</v>
      </c>
      <c r="E125" s="45">
        <v>4.4000000000000004</v>
      </c>
    </row>
    <row r="126" spans="1:5" x14ac:dyDescent="0.2">
      <c r="A126" s="45">
        <v>137</v>
      </c>
      <c r="B126" s="45">
        <v>160</v>
      </c>
      <c r="C126" s="45">
        <v>0.14000000000000001</v>
      </c>
      <c r="D126" s="45">
        <v>6537</v>
      </c>
      <c r="E126" s="45">
        <v>4.4000000000000004</v>
      </c>
    </row>
    <row r="127" spans="1:5" x14ac:dyDescent="0.2">
      <c r="A127" s="45">
        <v>90</v>
      </c>
      <c r="B127" s="45">
        <v>100</v>
      </c>
      <c r="C127" s="45">
        <v>0.1</v>
      </c>
      <c r="D127" s="45">
        <v>6199</v>
      </c>
      <c r="E127" s="45">
        <v>4.0999999999999996</v>
      </c>
    </row>
    <row r="128" spans="1:5" x14ac:dyDescent="0.2">
      <c r="A128" s="45">
        <v>50</v>
      </c>
      <c r="B128" s="45">
        <v>50</v>
      </c>
      <c r="C128" s="45">
        <v>0</v>
      </c>
      <c r="D128" s="45">
        <v>5792</v>
      </c>
      <c r="E128" s="45">
        <v>4.3</v>
      </c>
    </row>
    <row r="129" spans="1:5" x14ac:dyDescent="0.2">
      <c r="A129" s="45">
        <v>480</v>
      </c>
      <c r="B129" s="45">
        <v>600</v>
      </c>
      <c r="C129" s="45">
        <v>0.2</v>
      </c>
      <c r="D129" s="45">
        <v>5719</v>
      </c>
      <c r="E129" s="45">
        <v>4.3</v>
      </c>
    </row>
    <row r="130" spans="1:5" x14ac:dyDescent="0.2">
      <c r="A130" s="45">
        <v>120</v>
      </c>
      <c r="B130" s="45">
        <v>120</v>
      </c>
      <c r="C130" s="45">
        <v>0</v>
      </c>
      <c r="D130" s="45">
        <v>4951</v>
      </c>
      <c r="E130" s="45">
        <v>4.5</v>
      </c>
    </row>
    <row r="131" spans="1:5" x14ac:dyDescent="0.2">
      <c r="A131" s="45">
        <v>225</v>
      </c>
      <c r="B131" s="45">
        <v>225</v>
      </c>
      <c r="C131" s="45">
        <v>0</v>
      </c>
      <c r="D131" s="45">
        <v>4798</v>
      </c>
      <c r="E131" s="45">
        <v>4.0999999999999996</v>
      </c>
    </row>
    <row r="132" spans="1:5" x14ac:dyDescent="0.2">
      <c r="A132" s="45">
        <v>157</v>
      </c>
      <c r="B132" s="45">
        <v>160</v>
      </c>
      <c r="C132" s="45">
        <v>0.02</v>
      </c>
      <c r="D132" s="45">
        <v>4428</v>
      </c>
      <c r="E132" s="45">
        <v>4.5</v>
      </c>
    </row>
    <row r="133" spans="1:5" x14ac:dyDescent="0.2">
      <c r="A133" s="45">
        <v>120</v>
      </c>
      <c r="B133" s="45">
        <v>120</v>
      </c>
      <c r="C133" s="45">
        <v>0</v>
      </c>
      <c r="D133" s="45">
        <v>4308</v>
      </c>
      <c r="E133" s="45">
        <v>4.0999999999999996</v>
      </c>
    </row>
    <row r="134" spans="1:5" x14ac:dyDescent="0.2">
      <c r="A134" s="45">
        <v>252</v>
      </c>
      <c r="B134" s="45">
        <v>315</v>
      </c>
      <c r="C134" s="45">
        <v>0.2</v>
      </c>
      <c r="D134" s="45">
        <v>3785</v>
      </c>
      <c r="E134" s="45">
        <v>4.5</v>
      </c>
    </row>
    <row r="135" spans="1:5" x14ac:dyDescent="0.2">
      <c r="A135" s="45">
        <v>272</v>
      </c>
      <c r="B135" s="45">
        <v>320</v>
      </c>
      <c r="C135" s="45">
        <v>0.15</v>
      </c>
      <c r="D135" s="45">
        <v>3686</v>
      </c>
      <c r="E135" s="45">
        <v>4</v>
      </c>
    </row>
    <row r="136" spans="1:5" x14ac:dyDescent="0.2">
      <c r="A136" s="45">
        <v>1399</v>
      </c>
      <c r="B136" s="45">
        <v>2999</v>
      </c>
      <c r="C136" s="45">
        <v>0.53</v>
      </c>
      <c r="D136" s="45">
        <v>3530</v>
      </c>
      <c r="E136" s="45">
        <v>4.3</v>
      </c>
    </row>
    <row r="137" spans="1:5" x14ac:dyDescent="0.2">
      <c r="A137" s="45">
        <v>561</v>
      </c>
      <c r="B137" s="45">
        <v>720</v>
      </c>
      <c r="C137" s="45">
        <v>0.22</v>
      </c>
      <c r="D137" s="45">
        <v>3182</v>
      </c>
      <c r="E137" s="45">
        <v>4.4000000000000004</v>
      </c>
    </row>
    <row r="138" spans="1:5" x14ac:dyDescent="0.2">
      <c r="A138" s="45">
        <v>100</v>
      </c>
      <c r="B138" s="45">
        <v>100</v>
      </c>
      <c r="C138" s="45">
        <v>0</v>
      </c>
      <c r="D138" s="45">
        <v>3095</v>
      </c>
      <c r="E138" s="45">
        <v>4.3</v>
      </c>
    </row>
    <row r="139" spans="1:5" x14ac:dyDescent="0.2">
      <c r="A139" s="45">
        <v>90</v>
      </c>
      <c r="B139" s="45">
        <v>100</v>
      </c>
      <c r="C139" s="45">
        <v>0.1</v>
      </c>
      <c r="D139" s="45">
        <v>3061</v>
      </c>
      <c r="E139" s="45">
        <v>4.3</v>
      </c>
    </row>
    <row r="140" spans="1:5" x14ac:dyDescent="0.2">
      <c r="A140" s="45">
        <v>250</v>
      </c>
      <c r="B140" s="45">
        <v>250</v>
      </c>
      <c r="C140" s="45">
        <v>0</v>
      </c>
      <c r="D140" s="45">
        <v>2628</v>
      </c>
      <c r="E140" s="45">
        <v>4.2</v>
      </c>
    </row>
    <row r="141" spans="1:5" x14ac:dyDescent="0.2">
      <c r="A141" s="45">
        <v>341</v>
      </c>
      <c r="B141" s="45">
        <v>450</v>
      </c>
      <c r="C141" s="45">
        <v>0.24</v>
      </c>
      <c r="D141" s="45">
        <v>2493</v>
      </c>
      <c r="E141" s="45">
        <v>4.3</v>
      </c>
    </row>
    <row r="142" spans="1:5" x14ac:dyDescent="0.2">
      <c r="A142" s="45">
        <v>178</v>
      </c>
      <c r="B142" s="45">
        <v>210</v>
      </c>
      <c r="C142" s="45">
        <v>0.15</v>
      </c>
      <c r="D142" s="45">
        <v>2450</v>
      </c>
      <c r="E142" s="45">
        <v>4.3</v>
      </c>
    </row>
    <row r="143" spans="1:5" x14ac:dyDescent="0.2">
      <c r="A143" s="45">
        <v>420</v>
      </c>
      <c r="B143" s="45">
        <v>420</v>
      </c>
      <c r="C143" s="45">
        <v>0</v>
      </c>
      <c r="D143" s="45">
        <v>1926</v>
      </c>
      <c r="E143" s="45">
        <v>4.2</v>
      </c>
    </row>
    <row r="144" spans="1:5" x14ac:dyDescent="0.2">
      <c r="A144" s="45">
        <v>165</v>
      </c>
      <c r="B144" s="45">
        <v>165</v>
      </c>
      <c r="C144" s="45">
        <v>0</v>
      </c>
      <c r="D144" s="45">
        <v>1674</v>
      </c>
      <c r="E144" s="45">
        <v>4.5</v>
      </c>
    </row>
    <row r="145" spans="1:5" x14ac:dyDescent="0.2">
      <c r="A145" s="45">
        <v>67</v>
      </c>
      <c r="B145" s="45">
        <v>75</v>
      </c>
      <c r="C145" s="45">
        <v>0.11</v>
      </c>
      <c r="D145" s="45">
        <v>1269</v>
      </c>
      <c r="E145" s="45">
        <v>4.0999999999999996</v>
      </c>
    </row>
    <row r="146" spans="1:5" x14ac:dyDescent="0.2">
      <c r="A146" s="45">
        <v>300</v>
      </c>
      <c r="B146" s="45">
        <v>300</v>
      </c>
      <c r="C146" s="45">
        <v>0</v>
      </c>
      <c r="D146" s="45">
        <v>419</v>
      </c>
      <c r="E146" s="45">
        <v>4.2</v>
      </c>
    </row>
    <row r="147" spans="1:5" x14ac:dyDescent="0.2">
      <c r="A147" s="45">
        <v>149</v>
      </c>
      <c r="B147" s="45">
        <v>499</v>
      </c>
      <c r="C147" s="45">
        <v>0.7</v>
      </c>
      <c r="D147" s="45">
        <v>25607</v>
      </c>
      <c r="E147" s="45">
        <v>4.0999999999999996</v>
      </c>
    </row>
    <row r="148" spans="1:5" x14ac:dyDescent="0.2">
      <c r="A148" s="45">
        <v>99</v>
      </c>
      <c r="B148" s="45">
        <v>499</v>
      </c>
      <c r="C148" s="45">
        <v>0.8</v>
      </c>
      <c r="D148" s="45">
        <v>42641</v>
      </c>
      <c r="E148" s="45">
        <v>4.3</v>
      </c>
    </row>
    <row r="149" spans="1:5" x14ac:dyDescent="0.2">
      <c r="A149" s="45">
        <v>269</v>
      </c>
      <c r="B149" s="45">
        <v>1499</v>
      </c>
      <c r="C149" s="45">
        <v>0.82</v>
      </c>
      <c r="D149" s="45">
        <v>28978</v>
      </c>
      <c r="E149" s="45">
        <v>4.5</v>
      </c>
    </row>
    <row r="150" spans="1:5" x14ac:dyDescent="0.2">
      <c r="A150" s="45">
        <v>314</v>
      </c>
      <c r="B150" s="45">
        <v>1499</v>
      </c>
      <c r="C150" s="45">
        <v>0.79</v>
      </c>
      <c r="D150" s="45">
        <v>28978</v>
      </c>
      <c r="E150" s="45">
        <v>4.5</v>
      </c>
    </row>
    <row r="151" spans="1:5" x14ac:dyDescent="0.2">
      <c r="A151" s="45">
        <v>134</v>
      </c>
      <c r="B151" s="45">
        <v>699</v>
      </c>
      <c r="C151" s="45">
        <v>0.81</v>
      </c>
      <c r="D151" s="45">
        <v>16685</v>
      </c>
      <c r="E151" s="45">
        <v>4.0999999999999996</v>
      </c>
    </row>
    <row r="152" spans="1:5" x14ac:dyDescent="0.2">
      <c r="A152" s="45">
        <v>279</v>
      </c>
      <c r="B152" s="45">
        <v>1299</v>
      </c>
      <c r="C152" s="45">
        <v>0.79</v>
      </c>
      <c r="D152" s="45">
        <v>5072</v>
      </c>
      <c r="E152" s="45">
        <v>4</v>
      </c>
    </row>
    <row r="153" spans="1:5" x14ac:dyDescent="0.2">
      <c r="A153" s="45">
        <v>99</v>
      </c>
      <c r="B153" s="45">
        <v>499</v>
      </c>
      <c r="C153" s="45">
        <v>0.8</v>
      </c>
      <c r="D153" s="45">
        <v>2451</v>
      </c>
      <c r="E153" s="45">
        <v>4.0999999999999996</v>
      </c>
    </row>
    <row r="154" spans="1:5" x14ac:dyDescent="0.2">
      <c r="A154" s="45">
        <v>99</v>
      </c>
      <c r="B154" s="45">
        <v>499</v>
      </c>
      <c r="C154" s="45">
        <v>0.8</v>
      </c>
      <c r="D154" s="45">
        <v>2451</v>
      </c>
      <c r="E154" s="45">
        <v>4.0999999999999996</v>
      </c>
    </row>
    <row r="155" spans="1:5" x14ac:dyDescent="0.2">
      <c r="A155" s="45">
        <v>89</v>
      </c>
      <c r="B155" s="45">
        <v>599</v>
      </c>
      <c r="C155" s="45">
        <v>0.85</v>
      </c>
      <c r="D155" s="45">
        <v>2351</v>
      </c>
      <c r="E155" s="45">
        <v>4.3</v>
      </c>
    </row>
    <row r="156" spans="1:5" x14ac:dyDescent="0.2">
      <c r="A156" s="45">
        <v>199</v>
      </c>
      <c r="B156" s="45">
        <v>499</v>
      </c>
      <c r="C156" s="45">
        <v>0.6</v>
      </c>
      <c r="D156" s="45">
        <v>1786</v>
      </c>
      <c r="E156" s="45">
        <v>4.0999999999999996</v>
      </c>
    </row>
    <row r="157" spans="1:5" x14ac:dyDescent="0.2">
      <c r="A157" s="45">
        <v>209</v>
      </c>
      <c r="B157" s="45">
        <v>499</v>
      </c>
      <c r="C157" s="45">
        <v>0.57999999999999996</v>
      </c>
      <c r="D157" s="45">
        <v>104</v>
      </c>
      <c r="E157" s="45">
        <v>3.6</v>
      </c>
    </row>
    <row r="158" spans="1:5" x14ac:dyDescent="0.2">
      <c r="A158" s="45">
        <v>5999</v>
      </c>
      <c r="B158" s="45">
        <v>11495</v>
      </c>
      <c r="C158" s="45">
        <v>0.48</v>
      </c>
      <c r="D158" s="45">
        <v>534</v>
      </c>
      <c r="E158" s="45">
        <v>4.3</v>
      </c>
    </row>
    <row r="159" spans="1:5" x14ac:dyDescent="0.2">
      <c r="A159" s="45">
        <v>6999</v>
      </c>
      <c r="B159" s="45">
        <v>12999</v>
      </c>
      <c r="C159" s="45">
        <v>0.46</v>
      </c>
      <c r="D159" s="45">
        <v>4003</v>
      </c>
      <c r="E159" s="45">
        <v>4.2</v>
      </c>
    </row>
    <row r="160" spans="1:5" x14ac:dyDescent="0.2">
      <c r="A160" s="45">
        <v>5699</v>
      </c>
      <c r="B160" s="45">
        <v>11000</v>
      </c>
      <c r="C160" s="45">
        <v>0.48</v>
      </c>
      <c r="D160" s="45">
        <v>4003</v>
      </c>
      <c r="E160" s="45">
        <v>4.2</v>
      </c>
    </row>
    <row r="161" spans="1:5" x14ac:dyDescent="0.2">
      <c r="A161" s="45">
        <v>7999</v>
      </c>
      <c r="B161" s="45">
        <v>15999</v>
      </c>
      <c r="C161" s="45">
        <v>0.5</v>
      </c>
      <c r="D161" s="45">
        <v>3022</v>
      </c>
      <c r="E161" s="45">
        <v>3.8</v>
      </c>
    </row>
    <row r="162" spans="1:5" x14ac:dyDescent="0.2">
      <c r="A162" s="45">
        <v>7390</v>
      </c>
      <c r="B162" s="45">
        <v>20000</v>
      </c>
      <c r="C162" s="45">
        <v>0.63</v>
      </c>
      <c r="D162" s="45">
        <v>2581</v>
      </c>
      <c r="E162" s="45">
        <v>4.0999999999999996</v>
      </c>
    </row>
    <row r="163" spans="1:5" x14ac:dyDescent="0.2">
      <c r="A163" s="45">
        <v>7999</v>
      </c>
      <c r="B163" s="45">
        <v>14990</v>
      </c>
      <c r="C163" s="45">
        <v>0.47</v>
      </c>
      <c r="D163" s="45">
        <v>457</v>
      </c>
      <c r="E163" s="45">
        <v>4.3</v>
      </c>
    </row>
    <row r="164" spans="1:5" x14ac:dyDescent="0.2">
      <c r="A164" s="45">
        <v>6999</v>
      </c>
      <c r="B164" s="45">
        <v>16990</v>
      </c>
      <c r="C164" s="45">
        <v>0.59</v>
      </c>
      <c r="D164" s="45">
        <v>110</v>
      </c>
      <c r="E164" s="45">
        <v>3.8</v>
      </c>
    </row>
    <row r="165" spans="1:5" x14ac:dyDescent="0.2">
      <c r="A165" s="45">
        <v>42990</v>
      </c>
      <c r="B165" s="45">
        <v>75990</v>
      </c>
      <c r="C165" s="45">
        <v>0.43</v>
      </c>
      <c r="D165" s="45">
        <v>3231</v>
      </c>
      <c r="E165" s="45">
        <v>4.3</v>
      </c>
    </row>
    <row r="166" spans="1:5" x14ac:dyDescent="0.2">
      <c r="A166" s="45">
        <v>349</v>
      </c>
      <c r="B166" s="45">
        <v>1299</v>
      </c>
      <c r="C166" s="45">
        <v>0.73</v>
      </c>
      <c r="D166" s="45">
        <v>3295</v>
      </c>
      <c r="E166" s="45">
        <v>4</v>
      </c>
    </row>
    <row r="167" spans="1:5" x14ac:dyDescent="0.2">
      <c r="A167" s="45">
        <v>4999</v>
      </c>
      <c r="B167" s="45">
        <v>12499</v>
      </c>
      <c r="C167" s="45">
        <v>0.6</v>
      </c>
      <c r="D167" s="45">
        <v>4541</v>
      </c>
      <c r="E167" s="45">
        <v>4.2</v>
      </c>
    </row>
    <row r="168" spans="1:5" x14ac:dyDescent="0.2">
      <c r="A168" s="45">
        <v>13999</v>
      </c>
      <c r="B168" s="45">
        <v>24999</v>
      </c>
      <c r="C168" s="45">
        <v>0.44</v>
      </c>
      <c r="D168" s="45">
        <v>45238</v>
      </c>
      <c r="E168" s="45">
        <v>4.2</v>
      </c>
    </row>
    <row r="169" spans="1:5" x14ac:dyDescent="0.2">
      <c r="A169" s="45">
        <v>26999</v>
      </c>
      <c r="B169" s="45">
        <v>42999</v>
      </c>
      <c r="C169" s="45">
        <v>0.37</v>
      </c>
      <c r="D169" s="45">
        <v>45238</v>
      </c>
      <c r="E169" s="45">
        <v>4.2</v>
      </c>
    </row>
    <row r="170" spans="1:5" x14ac:dyDescent="0.2">
      <c r="A170" s="45">
        <v>32999</v>
      </c>
      <c r="B170" s="45">
        <v>44999</v>
      </c>
      <c r="C170" s="45">
        <v>0.27</v>
      </c>
      <c r="D170" s="45">
        <v>45238</v>
      </c>
      <c r="E170" s="45">
        <v>4.2</v>
      </c>
    </row>
    <row r="171" spans="1:5" x14ac:dyDescent="0.2">
      <c r="A171" s="45">
        <v>13999</v>
      </c>
      <c r="B171" s="45">
        <v>24999</v>
      </c>
      <c r="C171" s="45">
        <v>0.44</v>
      </c>
      <c r="D171" s="45">
        <v>45237</v>
      </c>
      <c r="E171" s="45">
        <v>4.2</v>
      </c>
    </row>
    <row r="172" spans="1:5" x14ac:dyDescent="0.2">
      <c r="A172" s="45">
        <v>14999</v>
      </c>
      <c r="B172" s="45">
        <v>19999</v>
      </c>
      <c r="C172" s="45">
        <v>0.25</v>
      </c>
      <c r="D172" s="45">
        <v>34899</v>
      </c>
      <c r="E172" s="45">
        <v>4.2</v>
      </c>
    </row>
    <row r="173" spans="1:5" x14ac:dyDescent="0.2">
      <c r="A173" s="45">
        <v>15999</v>
      </c>
      <c r="B173" s="45">
        <v>21999</v>
      </c>
      <c r="C173" s="45">
        <v>0.27</v>
      </c>
      <c r="D173" s="45">
        <v>34899</v>
      </c>
      <c r="E173" s="45">
        <v>4.2</v>
      </c>
    </row>
    <row r="174" spans="1:5" x14ac:dyDescent="0.2">
      <c r="A174" s="45">
        <v>24999</v>
      </c>
      <c r="B174" s="45">
        <v>31999</v>
      </c>
      <c r="C174" s="45">
        <v>0.22</v>
      </c>
      <c r="D174" s="45">
        <v>34899</v>
      </c>
      <c r="E174" s="45">
        <v>4.2</v>
      </c>
    </row>
    <row r="175" spans="1:5" x14ac:dyDescent="0.2">
      <c r="A175" s="45">
        <v>13999</v>
      </c>
      <c r="B175" s="45">
        <v>24999</v>
      </c>
      <c r="C175" s="45">
        <v>0.44</v>
      </c>
      <c r="D175" s="45">
        <v>32840</v>
      </c>
      <c r="E175" s="45">
        <v>4.2</v>
      </c>
    </row>
    <row r="176" spans="1:5" x14ac:dyDescent="0.2">
      <c r="A176" s="45">
        <v>21999</v>
      </c>
      <c r="B176" s="45">
        <v>29999</v>
      </c>
      <c r="C176" s="45">
        <v>0.27</v>
      </c>
      <c r="D176" s="45">
        <v>32840</v>
      </c>
      <c r="E176" s="45">
        <v>4.2</v>
      </c>
    </row>
    <row r="177" spans="1:5" x14ac:dyDescent="0.2">
      <c r="A177" s="45">
        <v>24999</v>
      </c>
      <c r="B177" s="45">
        <v>35999</v>
      </c>
      <c r="C177" s="45">
        <v>0.31</v>
      </c>
      <c r="D177" s="45">
        <v>32840</v>
      </c>
      <c r="E177" s="45">
        <v>4.2</v>
      </c>
    </row>
    <row r="178" spans="1:5" x14ac:dyDescent="0.2">
      <c r="A178" s="45">
        <v>21999</v>
      </c>
      <c r="B178" s="45">
        <v>29999</v>
      </c>
      <c r="C178" s="45">
        <v>0.27</v>
      </c>
      <c r="D178" s="45">
        <v>32840</v>
      </c>
      <c r="E178" s="45">
        <v>4.2</v>
      </c>
    </row>
    <row r="179" spans="1:5" x14ac:dyDescent="0.2">
      <c r="A179" s="45">
        <v>16999</v>
      </c>
      <c r="B179" s="45">
        <v>25999</v>
      </c>
      <c r="C179" s="45">
        <v>0.35</v>
      </c>
      <c r="D179" s="45">
        <v>32840</v>
      </c>
      <c r="E179" s="45">
        <v>4.2</v>
      </c>
    </row>
    <row r="180" spans="1:5" x14ac:dyDescent="0.2">
      <c r="A180" s="45">
        <v>14999</v>
      </c>
      <c r="B180" s="45">
        <v>14999</v>
      </c>
      <c r="C180" s="45">
        <v>0</v>
      </c>
      <c r="D180" s="45">
        <v>27508</v>
      </c>
      <c r="E180" s="45">
        <v>4.3</v>
      </c>
    </row>
    <row r="181" spans="1:5" x14ac:dyDescent="0.2">
      <c r="A181" s="45">
        <v>19999</v>
      </c>
      <c r="B181" s="45">
        <v>34999</v>
      </c>
      <c r="C181" s="45">
        <v>0.43</v>
      </c>
      <c r="D181" s="45">
        <v>27151</v>
      </c>
      <c r="E181" s="45">
        <v>4.3</v>
      </c>
    </row>
    <row r="182" spans="1:5" x14ac:dyDescent="0.2">
      <c r="A182" s="45">
        <v>31999</v>
      </c>
      <c r="B182" s="45">
        <v>49999</v>
      </c>
      <c r="C182" s="45">
        <v>0.36</v>
      </c>
      <c r="D182" s="45">
        <v>21252</v>
      </c>
      <c r="E182" s="45">
        <v>4.3</v>
      </c>
    </row>
    <row r="183" spans="1:5" x14ac:dyDescent="0.2">
      <c r="A183" s="45">
        <v>46999</v>
      </c>
      <c r="B183" s="45">
        <v>69999</v>
      </c>
      <c r="C183" s="45">
        <v>0.33</v>
      </c>
      <c r="D183" s="45">
        <v>21252</v>
      </c>
      <c r="E183" s="45">
        <v>4.3</v>
      </c>
    </row>
    <row r="184" spans="1:5" x14ac:dyDescent="0.2">
      <c r="A184" s="45">
        <v>13490</v>
      </c>
      <c r="B184" s="45">
        <v>22900</v>
      </c>
      <c r="C184" s="45">
        <v>0.41</v>
      </c>
      <c r="D184" s="45">
        <v>16299</v>
      </c>
      <c r="E184" s="45">
        <v>4.3</v>
      </c>
    </row>
    <row r="185" spans="1:5" x14ac:dyDescent="0.2">
      <c r="A185" s="45">
        <v>15490</v>
      </c>
      <c r="B185" s="45">
        <v>20900</v>
      </c>
      <c r="C185" s="45">
        <v>0.26</v>
      </c>
      <c r="D185" s="45">
        <v>16299</v>
      </c>
      <c r="E185" s="45">
        <v>4.3</v>
      </c>
    </row>
    <row r="186" spans="1:5" x14ac:dyDescent="0.2">
      <c r="A186" s="45">
        <v>13490</v>
      </c>
      <c r="B186" s="45">
        <v>22900</v>
      </c>
      <c r="C186" s="45">
        <v>0.41</v>
      </c>
      <c r="D186" s="45">
        <v>16299</v>
      </c>
      <c r="E186" s="45">
        <v>4.3</v>
      </c>
    </row>
    <row r="187" spans="1:5" x14ac:dyDescent="0.2">
      <c r="A187" s="45">
        <v>13490</v>
      </c>
      <c r="B187" s="45">
        <v>21990</v>
      </c>
      <c r="C187" s="45">
        <v>0.39</v>
      </c>
      <c r="D187" s="45">
        <v>11976</v>
      </c>
      <c r="E187" s="45">
        <v>4.3</v>
      </c>
    </row>
    <row r="188" spans="1:5" x14ac:dyDescent="0.2">
      <c r="A188" s="45">
        <v>13490</v>
      </c>
      <c r="B188" s="45">
        <v>21990</v>
      </c>
      <c r="C188" s="45">
        <v>0.39</v>
      </c>
      <c r="D188" s="45">
        <v>11976</v>
      </c>
      <c r="E188" s="45">
        <v>4.3</v>
      </c>
    </row>
    <row r="189" spans="1:5" x14ac:dyDescent="0.2">
      <c r="A189" s="45">
        <v>32999</v>
      </c>
      <c r="B189" s="45">
        <v>45999</v>
      </c>
      <c r="C189" s="45">
        <v>0.28000000000000003</v>
      </c>
      <c r="D189" s="45">
        <v>7298</v>
      </c>
      <c r="E189" s="45">
        <v>4.2</v>
      </c>
    </row>
    <row r="190" spans="1:5" x14ac:dyDescent="0.2">
      <c r="A190" s="45">
        <v>29999</v>
      </c>
      <c r="B190" s="45">
        <v>39999</v>
      </c>
      <c r="C190" s="45">
        <v>0.25</v>
      </c>
      <c r="D190" s="45">
        <v>7298</v>
      </c>
      <c r="E190" s="45">
        <v>4.2</v>
      </c>
    </row>
    <row r="191" spans="1:5" x14ac:dyDescent="0.2">
      <c r="A191" s="45">
        <v>32990</v>
      </c>
      <c r="B191" s="45">
        <v>47900</v>
      </c>
      <c r="C191" s="45">
        <v>0.31</v>
      </c>
      <c r="D191" s="45">
        <v>7109</v>
      </c>
      <c r="E191" s="45">
        <v>4.3</v>
      </c>
    </row>
    <row r="192" spans="1:5" x14ac:dyDescent="0.2">
      <c r="A192" s="45">
        <v>30990</v>
      </c>
      <c r="B192" s="45">
        <v>52900</v>
      </c>
      <c r="C192" s="45">
        <v>0.41</v>
      </c>
      <c r="D192" s="45">
        <v>7109</v>
      </c>
      <c r="E192" s="45">
        <v>4.3</v>
      </c>
    </row>
    <row r="193" spans="1:5" x14ac:dyDescent="0.2">
      <c r="A193" s="45">
        <v>47990</v>
      </c>
      <c r="B193" s="45">
        <v>70900</v>
      </c>
      <c r="C193" s="45">
        <v>0.32</v>
      </c>
      <c r="D193" s="45">
        <v>7109</v>
      </c>
      <c r="E193" s="45">
        <v>4.3</v>
      </c>
    </row>
    <row r="194" spans="1:5" x14ac:dyDescent="0.2">
      <c r="A194" s="45">
        <v>45999</v>
      </c>
      <c r="B194" s="45">
        <v>69900</v>
      </c>
      <c r="C194" s="45">
        <v>0.34</v>
      </c>
      <c r="D194" s="45">
        <v>7109</v>
      </c>
      <c r="E194" s="45">
        <v>4.3</v>
      </c>
    </row>
    <row r="195" spans="1:5" x14ac:dyDescent="0.2">
      <c r="A195" s="45">
        <v>42999</v>
      </c>
      <c r="B195" s="45">
        <v>59999</v>
      </c>
      <c r="C195" s="45">
        <v>0.28000000000000003</v>
      </c>
      <c r="D195" s="45">
        <v>6753</v>
      </c>
      <c r="E195" s="45">
        <v>4.0999999999999996</v>
      </c>
    </row>
    <row r="196" spans="1:5" x14ac:dyDescent="0.2">
      <c r="A196" s="45">
        <v>61999</v>
      </c>
      <c r="B196" s="45">
        <v>69999</v>
      </c>
      <c r="C196" s="45">
        <v>0.11</v>
      </c>
      <c r="D196" s="45">
        <v>6753</v>
      </c>
      <c r="E196" s="45">
        <v>4.0999999999999996</v>
      </c>
    </row>
    <row r="197" spans="1:5" x14ac:dyDescent="0.2">
      <c r="A197" s="45">
        <v>18990</v>
      </c>
      <c r="B197" s="45">
        <v>40990</v>
      </c>
      <c r="C197" s="45">
        <v>0.54</v>
      </c>
      <c r="D197" s="45">
        <v>6659</v>
      </c>
      <c r="E197" s="45">
        <v>4.2</v>
      </c>
    </row>
    <row r="198" spans="1:5" x14ac:dyDescent="0.2">
      <c r="A198" s="45">
        <v>8999</v>
      </c>
      <c r="B198" s="45">
        <v>18999</v>
      </c>
      <c r="C198" s="45">
        <v>0.53</v>
      </c>
      <c r="D198" s="45">
        <v>6347</v>
      </c>
      <c r="E198" s="45">
        <v>4</v>
      </c>
    </row>
    <row r="199" spans="1:5" x14ac:dyDescent="0.2">
      <c r="A199" s="45">
        <v>9999</v>
      </c>
      <c r="B199" s="45">
        <v>12999</v>
      </c>
      <c r="C199" s="45">
        <v>0.23</v>
      </c>
      <c r="D199" s="45">
        <v>6088</v>
      </c>
      <c r="E199" s="45">
        <v>4.2</v>
      </c>
    </row>
    <row r="200" spans="1:5" x14ac:dyDescent="0.2">
      <c r="A200" s="45">
        <v>77990</v>
      </c>
      <c r="B200" s="45">
        <v>139900</v>
      </c>
      <c r="C200" s="45">
        <v>0.44</v>
      </c>
      <c r="D200" s="45">
        <v>5935</v>
      </c>
      <c r="E200" s="45">
        <v>4.7</v>
      </c>
    </row>
    <row r="201" spans="1:5" x14ac:dyDescent="0.2">
      <c r="A201" s="45">
        <v>11499</v>
      </c>
      <c r="B201" s="45">
        <v>19990</v>
      </c>
      <c r="C201" s="45">
        <v>0.42</v>
      </c>
      <c r="D201" s="45">
        <v>4703</v>
      </c>
      <c r="E201" s="45">
        <v>4.3</v>
      </c>
    </row>
    <row r="202" spans="1:5" x14ac:dyDescent="0.2">
      <c r="A202" s="45">
        <v>27999</v>
      </c>
      <c r="B202" s="45">
        <v>40990</v>
      </c>
      <c r="C202" s="45">
        <v>0.32</v>
      </c>
      <c r="D202" s="45">
        <v>4703</v>
      </c>
      <c r="E202" s="45">
        <v>4.3</v>
      </c>
    </row>
    <row r="203" spans="1:5" x14ac:dyDescent="0.2">
      <c r="A203" s="45">
        <v>23999</v>
      </c>
      <c r="B203" s="45">
        <v>34990</v>
      </c>
      <c r="C203" s="45">
        <v>0.31</v>
      </c>
      <c r="D203" s="45">
        <v>4703</v>
      </c>
      <c r="E203" s="45">
        <v>4.3</v>
      </c>
    </row>
    <row r="204" spans="1:5" x14ac:dyDescent="0.2">
      <c r="A204" s="45">
        <v>32999</v>
      </c>
      <c r="B204" s="45">
        <v>47990</v>
      </c>
      <c r="C204" s="45">
        <v>0.31</v>
      </c>
      <c r="D204" s="45">
        <v>4703</v>
      </c>
      <c r="E204" s="45">
        <v>4.3</v>
      </c>
    </row>
    <row r="205" spans="1:5" x14ac:dyDescent="0.2">
      <c r="A205" s="45">
        <v>18999</v>
      </c>
      <c r="B205" s="45">
        <v>24990</v>
      </c>
      <c r="C205" s="45">
        <v>0.24</v>
      </c>
      <c r="D205" s="45">
        <v>4702</v>
      </c>
      <c r="E205" s="45">
        <v>4.3</v>
      </c>
    </row>
    <row r="206" spans="1:5" x14ac:dyDescent="0.2">
      <c r="A206" s="45">
        <v>37999</v>
      </c>
      <c r="B206" s="45">
        <v>65000</v>
      </c>
      <c r="C206" s="45">
        <v>0.42</v>
      </c>
      <c r="D206" s="45">
        <v>3587</v>
      </c>
      <c r="E206" s="45">
        <v>4.3</v>
      </c>
    </row>
    <row r="207" spans="1:5" x14ac:dyDescent="0.2">
      <c r="A207" s="45">
        <v>54990</v>
      </c>
      <c r="B207" s="45">
        <v>85000</v>
      </c>
      <c r="C207" s="45">
        <v>0.35</v>
      </c>
      <c r="D207" s="45">
        <v>3587</v>
      </c>
      <c r="E207" s="45">
        <v>4.3</v>
      </c>
    </row>
    <row r="208" spans="1:5" x14ac:dyDescent="0.2">
      <c r="A208" s="45">
        <v>24499</v>
      </c>
      <c r="B208" s="45">
        <v>50000</v>
      </c>
      <c r="C208" s="45">
        <v>0.51</v>
      </c>
      <c r="D208" s="45">
        <v>3518</v>
      </c>
      <c r="E208" s="45">
        <v>3.9</v>
      </c>
    </row>
    <row r="209" spans="1:5" x14ac:dyDescent="0.2">
      <c r="A209" s="45">
        <v>24990</v>
      </c>
      <c r="B209" s="45">
        <v>51990</v>
      </c>
      <c r="C209" s="45">
        <v>0.52</v>
      </c>
      <c r="D209" s="45">
        <v>2951</v>
      </c>
      <c r="E209" s="45">
        <v>4.2</v>
      </c>
    </row>
    <row r="210" spans="1:5" x14ac:dyDescent="0.2">
      <c r="A210" s="45">
        <v>29999</v>
      </c>
      <c r="B210" s="45">
        <v>50999</v>
      </c>
      <c r="C210" s="45">
        <v>0.41</v>
      </c>
      <c r="D210" s="45">
        <v>1712</v>
      </c>
      <c r="E210" s="45">
        <v>4.4000000000000004</v>
      </c>
    </row>
    <row r="211" spans="1:5" x14ac:dyDescent="0.2">
      <c r="A211" s="45">
        <v>21990</v>
      </c>
      <c r="B211" s="45">
        <v>34990</v>
      </c>
      <c r="C211" s="45">
        <v>0.37</v>
      </c>
      <c r="D211" s="45">
        <v>1657</v>
      </c>
      <c r="E211" s="45">
        <v>4.3</v>
      </c>
    </row>
    <row r="212" spans="1:5" x14ac:dyDescent="0.2">
      <c r="A212" s="45">
        <v>12499</v>
      </c>
      <c r="B212" s="45">
        <v>22990</v>
      </c>
      <c r="C212" s="45">
        <v>0.46</v>
      </c>
      <c r="D212" s="45">
        <v>1611</v>
      </c>
      <c r="E212" s="45">
        <v>4.3</v>
      </c>
    </row>
    <row r="213" spans="1:5" x14ac:dyDescent="0.2">
      <c r="A213" s="45">
        <v>35999</v>
      </c>
      <c r="B213" s="45">
        <v>49990</v>
      </c>
      <c r="C213" s="45">
        <v>0.28000000000000003</v>
      </c>
      <c r="D213" s="45">
        <v>1611</v>
      </c>
      <c r="E213" s="45">
        <v>4.3</v>
      </c>
    </row>
    <row r="214" spans="1:5" x14ac:dyDescent="0.2">
      <c r="A214" s="45">
        <v>32990</v>
      </c>
      <c r="B214" s="45">
        <v>54990</v>
      </c>
      <c r="C214" s="45">
        <v>0.4</v>
      </c>
      <c r="D214" s="45">
        <v>1555</v>
      </c>
      <c r="E214" s="45">
        <v>4.0999999999999996</v>
      </c>
    </row>
    <row r="215" spans="1:5" x14ac:dyDescent="0.2">
      <c r="A215" s="45">
        <v>26999</v>
      </c>
      <c r="B215" s="45">
        <v>42999</v>
      </c>
      <c r="C215" s="45">
        <v>0.37</v>
      </c>
      <c r="D215" s="45">
        <v>1510</v>
      </c>
      <c r="E215" s="45">
        <v>4.2</v>
      </c>
    </row>
    <row r="216" spans="1:5" x14ac:dyDescent="0.2">
      <c r="A216" s="45">
        <v>10499</v>
      </c>
      <c r="B216" s="45">
        <v>19499</v>
      </c>
      <c r="C216" s="45">
        <v>0.46</v>
      </c>
      <c r="D216" s="45">
        <v>1510</v>
      </c>
      <c r="E216" s="45">
        <v>4.2</v>
      </c>
    </row>
    <row r="217" spans="1:5" x14ac:dyDescent="0.2">
      <c r="A217" s="45">
        <v>30990</v>
      </c>
      <c r="B217" s="45">
        <v>49990</v>
      </c>
      <c r="C217" s="45">
        <v>0.38</v>
      </c>
      <c r="D217" s="45">
        <v>1376</v>
      </c>
      <c r="E217" s="45">
        <v>4.3</v>
      </c>
    </row>
    <row r="218" spans="1:5" x14ac:dyDescent="0.2">
      <c r="A218" s="45">
        <v>47990</v>
      </c>
      <c r="B218" s="45">
        <v>79990</v>
      </c>
      <c r="C218" s="45">
        <v>0.4</v>
      </c>
      <c r="D218" s="45">
        <v>1376</v>
      </c>
      <c r="E218" s="45">
        <v>4.3</v>
      </c>
    </row>
    <row r="219" spans="1:5" x14ac:dyDescent="0.2">
      <c r="A219" s="45">
        <v>9999</v>
      </c>
      <c r="B219" s="45">
        <v>27990</v>
      </c>
      <c r="C219" s="45">
        <v>0.64</v>
      </c>
      <c r="D219" s="45">
        <v>1269</v>
      </c>
      <c r="E219" s="45">
        <v>4.2</v>
      </c>
    </row>
    <row r="220" spans="1:5" x14ac:dyDescent="0.2">
      <c r="A220" s="45">
        <v>20990</v>
      </c>
      <c r="B220" s="45">
        <v>44990</v>
      </c>
      <c r="C220" s="45">
        <v>0.53</v>
      </c>
      <c r="D220" s="45">
        <v>1259</v>
      </c>
      <c r="E220" s="45">
        <v>4.0999999999999996</v>
      </c>
    </row>
    <row r="221" spans="1:5" x14ac:dyDescent="0.2">
      <c r="A221" s="45">
        <v>15990</v>
      </c>
      <c r="B221" s="45">
        <v>23990</v>
      </c>
      <c r="C221" s="45">
        <v>0.33</v>
      </c>
      <c r="D221" s="45">
        <v>1035</v>
      </c>
      <c r="E221" s="45">
        <v>4.3</v>
      </c>
    </row>
    <row r="222" spans="1:5" x14ac:dyDescent="0.2">
      <c r="A222" s="45">
        <v>18999</v>
      </c>
      <c r="B222" s="45">
        <v>35000</v>
      </c>
      <c r="C222" s="45">
        <v>0.46</v>
      </c>
      <c r="D222" s="45">
        <v>1001</v>
      </c>
      <c r="E222" s="45">
        <v>4</v>
      </c>
    </row>
    <row r="223" spans="1:5" x14ac:dyDescent="0.2">
      <c r="A223" s="45">
        <v>7299</v>
      </c>
      <c r="B223" s="45">
        <v>19125</v>
      </c>
      <c r="C223" s="45">
        <v>0.62</v>
      </c>
      <c r="D223" s="45">
        <v>902</v>
      </c>
      <c r="E223" s="45">
        <v>3.4</v>
      </c>
    </row>
    <row r="224" spans="1:5" x14ac:dyDescent="0.2">
      <c r="A224" s="45">
        <v>8499</v>
      </c>
      <c r="B224" s="45">
        <v>15999</v>
      </c>
      <c r="C224" s="45">
        <v>0.47</v>
      </c>
      <c r="D224" s="45">
        <v>592</v>
      </c>
      <c r="E224" s="45">
        <v>4.3</v>
      </c>
    </row>
    <row r="225" spans="1:5" x14ac:dyDescent="0.2">
      <c r="A225" s="45">
        <v>32990</v>
      </c>
      <c r="B225" s="45">
        <v>56790</v>
      </c>
      <c r="C225" s="45">
        <v>0.42</v>
      </c>
      <c r="D225" s="45">
        <v>567</v>
      </c>
      <c r="E225" s="45">
        <v>4.3</v>
      </c>
    </row>
    <row r="226" spans="1:5" x14ac:dyDescent="0.2">
      <c r="A226" s="45">
        <v>10901</v>
      </c>
      <c r="B226" s="45">
        <v>30990</v>
      </c>
      <c r="C226" s="45">
        <v>0.65</v>
      </c>
      <c r="D226" s="45">
        <v>398</v>
      </c>
      <c r="E226" s="45">
        <v>4.0999999999999996</v>
      </c>
    </row>
    <row r="227" spans="1:5" x14ac:dyDescent="0.2">
      <c r="A227" s="45">
        <v>8990</v>
      </c>
      <c r="B227" s="45">
        <v>18990</v>
      </c>
      <c r="C227" s="45">
        <v>0.53</v>
      </c>
      <c r="D227" s="45">
        <v>350</v>
      </c>
      <c r="E227" s="45">
        <v>3.9</v>
      </c>
    </row>
    <row r="228" spans="1:5" x14ac:dyDescent="0.2">
      <c r="A228" s="45">
        <v>29990</v>
      </c>
      <c r="B228" s="45">
        <v>65000</v>
      </c>
      <c r="C228" s="45">
        <v>0.54</v>
      </c>
      <c r="D228" s="45">
        <v>211</v>
      </c>
      <c r="E228" s="45">
        <v>4.0999999999999996</v>
      </c>
    </row>
    <row r="229" spans="1:5" x14ac:dyDescent="0.2">
      <c r="A229" s="45">
        <v>10990</v>
      </c>
      <c r="B229" s="45">
        <v>19990</v>
      </c>
      <c r="C229" s="45">
        <v>0.45</v>
      </c>
      <c r="D229" s="45">
        <v>129</v>
      </c>
      <c r="E229" s="45">
        <v>3.7</v>
      </c>
    </row>
    <row r="230" spans="1:5" x14ac:dyDescent="0.2">
      <c r="A230" s="45">
        <v>11990</v>
      </c>
      <c r="B230" s="45">
        <v>31990</v>
      </c>
      <c r="C230" s="45">
        <v>0.63</v>
      </c>
      <c r="D230" s="45">
        <v>64</v>
      </c>
      <c r="E230" s="45">
        <v>4.2</v>
      </c>
    </row>
    <row r="231" spans="1:5" x14ac:dyDescent="0.2">
      <c r="A231" s="45">
        <v>8499</v>
      </c>
      <c r="B231" s="45">
        <v>10999</v>
      </c>
      <c r="C231" s="45">
        <v>0.23</v>
      </c>
      <c r="D231" s="45">
        <v>313836</v>
      </c>
      <c r="E231" s="45">
        <v>4.0999999999999996</v>
      </c>
    </row>
    <row r="232" spans="1:5" x14ac:dyDescent="0.2">
      <c r="A232" s="45">
        <v>6499</v>
      </c>
      <c r="B232" s="45">
        <v>8499</v>
      </c>
      <c r="C232" s="45">
        <v>0.24</v>
      </c>
      <c r="D232" s="45">
        <v>313836</v>
      </c>
      <c r="E232" s="45">
        <v>4.0999999999999996</v>
      </c>
    </row>
    <row r="233" spans="1:5" x14ac:dyDescent="0.2">
      <c r="A233" s="45">
        <v>6499</v>
      </c>
      <c r="B233" s="45">
        <v>7999</v>
      </c>
      <c r="C233" s="45">
        <v>0.19</v>
      </c>
      <c r="D233" s="45">
        <v>313832</v>
      </c>
      <c r="E233" s="45">
        <v>4.0999999999999996</v>
      </c>
    </row>
    <row r="234" spans="1:5" x14ac:dyDescent="0.2">
      <c r="A234" s="45">
        <v>7499</v>
      </c>
      <c r="B234" s="45">
        <v>9499</v>
      </c>
      <c r="C234" s="45">
        <v>0.21</v>
      </c>
      <c r="D234" s="45">
        <v>313832</v>
      </c>
      <c r="E234" s="45">
        <v>4.0999999999999996</v>
      </c>
    </row>
    <row r="235" spans="1:5" x14ac:dyDescent="0.2">
      <c r="A235" s="45">
        <v>12490</v>
      </c>
      <c r="B235" s="45">
        <v>15990</v>
      </c>
      <c r="C235" s="45">
        <v>0.22</v>
      </c>
      <c r="D235" s="45">
        <v>58506</v>
      </c>
      <c r="E235" s="45">
        <v>4.2</v>
      </c>
    </row>
    <row r="236" spans="1:5" x14ac:dyDescent="0.2">
      <c r="A236" s="45">
        <v>12999</v>
      </c>
      <c r="B236" s="45">
        <v>13499</v>
      </c>
      <c r="C236" s="45">
        <v>0.04</v>
      </c>
      <c r="D236" s="45">
        <v>56098</v>
      </c>
      <c r="E236" s="45">
        <v>4.0999999999999996</v>
      </c>
    </row>
    <row r="237" spans="1:5" x14ac:dyDescent="0.2">
      <c r="A237" s="45">
        <v>12999</v>
      </c>
      <c r="B237" s="45">
        <v>17999</v>
      </c>
      <c r="C237" s="45">
        <v>0.28000000000000003</v>
      </c>
      <c r="D237" s="45">
        <v>50772</v>
      </c>
      <c r="E237" s="45">
        <v>4.0999999999999996</v>
      </c>
    </row>
    <row r="238" spans="1:5" x14ac:dyDescent="0.2">
      <c r="A238" s="45">
        <v>12999</v>
      </c>
      <c r="B238" s="45">
        <v>18999</v>
      </c>
      <c r="C238" s="45">
        <v>0.32</v>
      </c>
      <c r="D238" s="45">
        <v>50772</v>
      </c>
      <c r="E238" s="45">
        <v>4.0999999999999996</v>
      </c>
    </row>
    <row r="239" spans="1:5" x14ac:dyDescent="0.2">
      <c r="A239" s="45">
        <v>12999</v>
      </c>
      <c r="B239" s="45">
        <v>18999</v>
      </c>
      <c r="C239" s="45">
        <v>0.32</v>
      </c>
      <c r="D239" s="45">
        <v>50772</v>
      </c>
      <c r="E239" s="45">
        <v>4.0999999999999996</v>
      </c>
    </row>
    <row r="240" spans="1:5" x14ac:dyDescent="0.2">
      <c r="A240" s="45">
        <v>12999</v>
      </c>
      <c r="B240" s="45">
        <v>18999</v>
      </c>
      <c r="C240" s="45">
        <v>0.32</v>
      </c>
      <c r="D240" s="45">
        <v>50772</v>
      </c>
      <c r="E240" s="45">
        <v>4.0999999999999996</v>
      </c>
    </row>
    <row r="241" spans="1:5" x14ac:dyDescent="0.2">
      <c r="A241" s="45">
        <v>15490</v>
      </c>
      <c r="B241" s="45">
        <v>20990</v>
      </c>
      <c r="C241" s="45">
        <v>0.26</v>
      </c>
      <c r="D241" s="45">
        <v>32916</v>
      </c>
      <c r="E241" s="45">
        <v>4.2</v>
      </c>
    </row>
    <row r="242" spans="1:5" x14ac:dyDescent="0.2">
      <c r="A242" s="45">
        <v>15490</v>
      </c>
      <c r="B242" s="45">
        <v>20990</v>
      </c>
      <c r="C242" s="45">
        <v>0.26</v>
      </c>
      <c r="D242" s="45">
        <v>32916</v>
      </c>
      <c r="E242" s="45">
        <v>4.2</v>
      </c>
    </row>
    <row r="243" spans="1:5" x14ac:dyDescent="0.2">
      <c r="A243" s="45">
        <v>16999</v>
      </c>
      <c r="B243" s="45">
        <v>20999</v>
      </c>
      <c r="C243" s="45">
        <v>0.19</v>
      </c>
      <c r="D243" s="45">
        <v>31822</v>
      </c>
      <c r="E243" s="45">
        <v>4.0999999999999996</v>
      </c>
    </row>
    <row r="244" spans="1:5" x14ac:dyDescent="0.2">
      <c r="A244" s="45">
        <v>16999</v>
      </c>
      <c r="B244" s="45">
        <v>20999</v>
      </c>
      <c r="C244" s="45">
        <v>0.19</v>
      </c>
      <c r="D244" s="45">
        <v>31822</v>
      </c>
      <c r="E244" s="45">
        <v>4.0999999999999996</v>
      </c>
    </row>
    <row r="245" spans="1:5" x14ac:dyDescent="0.2">
      <c r="A245" s="45">
        <v>16999</v>
      </c>
      <c r="B245" s="45">
        <v>20999</v>
      </c>
      <c r="C245" s="45">
        <v>0.19</v>
      </c>
      <c r="D245" s="45">
        <v>31822</v>
      </c>
      <c r="E245" s="45">
        <v>4.0999999999999996</v>
      </c>
    </row>
    <row r="246" spans="1:5" x14ac:dyDescent="0.2">
      <c r="A246" s="45">
        <v>7499</v>
      </c>
      <c r="B246" s="45">
        <v>7999</v>
      </c>
      <c r="C246" s="45">
        <v>0.06</v>
      </c>
      <c r="D246" s="45">
        <v>30907</v>
      </c>
      <c r="E246" s="45">
        <v>4</v>
      </c>
    </row>
    <row r="247" spans="1:5" x14ac:dyDescent="0.2">
      <c r="A247" s="45">
        <v>37990</v>
      </c>
      <c r="B247" s="45">
        <v>74999</v>
      </c>
      <c r="C247" s="45">
        <v>0.49</v>
      </c>
      <c r="D247" s="45">
        <v>27790</v>
      </c>
      <c r="E247" s="45">
        <v>4.2</v>
      </c>
    </row>
    <row r="248" spans="1:5" x14ac:dyDescent="0.2">
      <c r="A248" s="45">
        <v>19999</v>
      </c>
      <c r="B248" s="45">
        <v>24999</v>
      </c>
      <c r="C248" s="45">
        <v>0.2</v>
      </c>
      <c r="D248" s="45">
        <v>25824</v>
      </c>
      <c r="E248" s="45">
        <v>3.9</v>
      </c>
    </row>
    <row r="249" spans="1:5" x14ac:dyDescent="0.2">
      <c r="A249" s="45">
        <v>20999</v>
      </c>
      <c r="B249" s="45">
        <v>26999</v>
      </c>
      <c r="C249" s="45">
        <v>0.22</v>
      </c>
      <c r="D249" s="45">
        <v>25824</v>
      </c>
      <c r="E249" s="45">
        <v>3.9</v>
      </c>
    </row>
    <row r="250" spans="1:5" x14ac:dyDescent="0.2">
      <c r="A250" s="45">
        <v>22999</v>
      </c>
      <c r="B250" s="45">
        <v>28999</v>
      </c>
      <c r="C250" s="45">
        <v>0.21</v>
      </c>
      <c r="D250" s="45">
        <v>25824</v>
      </c>
      <c r="E250" s="45">
        <v>3.9</v>
      </c>
    </row>
    <row r="251" spans="1:5" x14ac:dyDescent="0.2">
      <c r="A251" s="45">
        <v>18499</v>
      </c>
      <c r="B251" s="45">
        <v>25999</v>
      </c>
      <c r="C251" s="45">
        <v>0.28999999999999998</v>
      </c>
      <c r="D251" s="45">
        <v>22318</v>
      </c>
      <c r="E251" s="45">
        <v>4.0999999999999996</v>
      </c>
    </row>
    <row r="252" spans="1:5" x14ac:dyDescent="0.2">
      <c r="A252" s="45">
        <v>16999</v>
      </c>
      <c r="B252" s="45">
        <v>24999</v>
      </c>
      <c r="C252" s="45">
        <v>0.32</v>
      </c>
      <c r="D252" s="45">
        <v>22318</v>
      </c>
      <c r="E252" s="45">
        <v>4.0999999999999996</v>
      </c>
    </row>
    <row r="253" spans="1:5" x14ac:dyDescent="0.2">
      <c r="A253" s="45">
        <v>16999</v>
      </c>
      <c r="B253" s="45">
        <v>24999</v>
      </c>
      <c r="C253" s="45">
        <v>0.32</v>
      </c>
      <c r="D253" s="45">
        <v>22318</v>
      </c>
      <c r="E253" s="45">
        <v>4.0999999999999996</v>
      </c>
    </row>
    <row r="254" spans="1:5" x14ac:dyDescent="0.2">
      <c r="A254" s="45">
        <v>16499</v>
      </c>
      <c r="B254" s="45">
        <v>20999</v>
      </c>
      <c r="C254" s="45">
        <v>0.21</v>
      </c>
      <c r="D254" s="45">
        <v>21350</v>
      </c>
      <c r="E254" s="45">
        <v>4</v>
      </c>
    </row>
    <row r="255" spans="1:5" x14ac:dyDescent="0.2">
      <c r="A255" s="45">
        <v>17999</v>
      </c>
      <c r="B255" s="45">
        <v>21990</v>
      </c>
      <c r="C255" s="45">
        <v>0.18</v>
      </c>
      <c r="D255" s="45">
        <v>21350</v>
      </c>
      <c r="E255" s="45">
        <v>4</v>
      </c>
    </row>
    <row r="256" spans="1:5" x14ac:dyDescent="0.2">
      <c r="A256" s="45">
        <v>16499</v>
      </c>
      <c r="B256" s="45">
        <v>20990</v>
      </c>
      <c r="C256" s="45">
        <v>0.21</v>
      </c>
      <c r="D256" s="45">
        <v>21350</v>
      </c>
      <c r="E256" s="45">
        <v>4</v>
      </c>
    </row>
    <row r="257" spans="1:5" x14ac:dyDescent="0.2">
      <c r="A257" s="45">
        <v>28999</v>
      </c>
      <c r="B257" s="45">
        <v>34999</v>
      </c>
      <c r="C257" s="45">
        <v>0.17</v>
      </c>
      <c r="D257" s="45">
        <v>20311</v>
      </c>
      <c r="E257" s="45">
        <v>4.4000000000000004</v>
      </c>
    </row>
    <row r="258" spans="1:5" x14ac:dyDescent="0.2">
      <c r="A258" s="45">
        <v>15499</v>
      </c>
      <c r="B258" s="45">
        <v>20999</v>
      </c>
      <c r="C258" s="45">
        <v>0.26</v>
      </c>
      <c r="D258" s="45">
        <v>19253</v>
      </c>
      <c r="E258" s="45">
        <v>4.0999999999999996</v>
      </c>
    </row>
    <row r="259" spans="1:5" x14ac:dyDescent="0.2">
      <c r="A259" s="45">
        <v>15499</v>
      </c>
      <c r="B259" s="45">
        <v>18999</v>
      </c>
      <c r="C259" s="45">
        <v>0.18</v>
      </c>
      <c r="D259" s="45">
        <v>19252</v>
      </c>
      <c r="E259" s="45">
        <v>4.0999999999999996</v>
      </c>
    </row>
    <row r="260" spans="1:5" x14ac:dyDescent="0.2">
      <c r="A260" s="45">
        <v>13999</v>
      </c>
      <c r="B260" s="45">
        <v>19999</v>
      </c>
      <c r="C260" s="45">
        <v>0.3</v>
      </c>
      <c r="D260" s="45">
        <v>19252</v>
      </c>
      <c r="E260" s="45">
        <v>4.0999999999999996</v>
      </c>
    </row>
    <row r="261" spans="1:5" x14ac:dyDescent="0.2">
      <c r="A261" s="45">
        <v>15499</v>
      </c>
      <c r="B261" s="45">
        <v>20999</v>
      </c>
      <c r="C261" s="45">
        <v>0.26</v>
      </c>
      <c r="D261" s="45">
        <v>19252</v>
      </c>
      <c r="E261" s="45">
        <v>4.0999999999999996</v>
      </c>
    </row>
    <row r="262" spans="1:5" x14ac:dyDescent="0.2">
      <c r="A262" s="45">
        <v>15499</v>
      </c>
      <c r="B262" s="45">
        <v>18999</v>
      </c>
      <c r="C262" s="45">
        <v>0.18</v>
      </c>
      <c r="D262" s="45">
        <v>19252</v>
      </c>
      <c r="E262" s="45">
        <v>4.0999999999999996</v>
      </c>
    </row>
    <row r="263" spans="1:5" x14ac:dyDescent="0.2">
      <c r="A263" s="45">
        <v>13999</v>
      </c>
      <c r="B263" s="45">
        <v>19999</v>
      </c>
      <c r="C263" s="45">
        <v>0.3</v>
      </c>
      <c r="D263" s="45">
        <v>19252</v>
      </c>
      <c r="E263" s="45">
        <v>4.0999999999999996</v>
      </c>
    </row>
    <row r="264" spans="1:5" x14ac:dyDescent="0.2">
      <c r="A264" s="45">
        <v>12999</v>
      </c>
      <c r="B264" s="45">
        <v>17999</v>
      </c>
      <c r="C264" s="45">
        <v>0.28000000000000003</v>
      </c>
      <c r="D264" s="45">
        <v>18998</v>
      </c>
      <c r="E264" s="45">
        <v>4.0999999999999996</v>
      </c>
    </row>
    <row r="265" spans="1:5" x14ac:dyDescent="0.2">
      <c r="A265" s="45">
        <v>13999</v>
      </c>
      <c r="B265" s="45">
        <v>19499</v>
      </c>
      <c r="C265" s="45">
        <v>0.28000000000000003</v>
      </c>
      <c r="D265" s="45">
        <v>18998</v>
      </c>
      <c r="E265" s="45">
        <v>4.0999999999999996</v>
      </c>
    </row>
    <row r="266" spans="1:5" x14ac:dyDescent="0.2">
      <c r="A266" s="45">
        <v>10999</v>
      </c>
      <c r="B266" s="45">
        <v>14999</v>
      </c>
      <c r="C266" s="45">
        <v>0.27</v>
      </c>
      <c r="D266" s="45">
        <v>18998</v>
      </c>
      <c r="E266" s="45">
        <v>4.0999999999999996</v>
      </c>
    </row>
    <row r="267" spans="1:5" x14ac:dyDescent="0.2">
      <c r="A267" s="45">
        <v>10999</v>
      </c>
      <c r="B267" s="45">
        <v>14999</v>
      </c>
      <c r="C267" s="45">
        <v>0.27</v>
      </c>
      <c r="D267" s="45">
        <v>18998</v>
      </c>
      <c r="E267" s="45">
        <v>4.0999999999999996</v>
      </c>
    </row>
    <row r="268" spans="1:5" x14ac:dyDescent="0.2">
      <c r="A268" s="45">
        <v>13999</v>
      </c>
      <c r="B268" s="45">
        <v>19499</v>
      </c>
      <c r="C268" s="45">
        <v>0.28000000000000003</v>
      </c>
      <c r="D268" s="45">
        <v>18998</v>
      </c>
      <c r="E268" s="45">
        <v>4.0999999999999996</v>
      </c>
    </row>
    <row r="269" spans="1:5" x14ac:dyDescent="0.2">
      <c r="A269" s="45">
        <v>12999</v>
      </c>
      <c r="B269" s="45">
        <v>17999</v>
      </c>
      <c r="C269" s="45">
        <v>0.28000000000000003</v>
      </c>
      <c r="D269" s="45">
        <v>18998</v>
      </c>
      <c r="E269" s="45">
        <v>4.0999999999999996</v>
      </c>
    </row>
    <row r="270" spans="1:5" x14ac:dyDescent="0.2">
      <c r="A270" s="45">
        <v>13999</v>
      </c>
      <c r="B270" s="45">
        <v>19499</v>
      </c>
      <c r="C270" s="45">
        <v>0.28000000000000003</v>
      </c>
      <c r="D270" s="45">
        <v>18998</v>
      </c>
      <c r="E270" s="45">
        <v>4.0999999999999996</v>
      </c>
    </row>
    <row r="271" spans="1:5" x14ac:dyDescent="0.2">
      <c r="A271" s="45">
        <v>13999</v>
      </c>
      <c r="B271" s="45">
        <v>19499</v>
      </c>
      <c r="C271" s="45">
        <v>0.28000000000000003</v>
      </c>
      <c r="D271" s="45">
        <v>18998</v>
      </c>
      <c r="E271" s="45">
        <v>4.0999999999999996</v>
      </c>
    </row>
    <row r="272" spans="1:5" x14ac:dyDescent="0.2">
      <c r="A272" s="45">
        <v>28999</v>
      </c>
      <c r="B272" s="45">
        <v>28999</v>
      </c>
      <c r="C272" s="45">
        <v>0</v>
      </c>
      <c r="D272" s="45">
        <v>17415</v>
      </c>
      <c r="E272" s="45">
        <v>4.3</v>
      </c>
    </row>
    <row r="273" spans="1:5" x14ac:dyDescent="0.2">
      <c r="A273" s="45">
        <v>28999</v>
      </c>
      <c r="B273" s="45">
        <v>28999</v>
      </c>
      <c r="C273" s="45">
        <v>0</v>
      </c>
      <c r="D273" s="45">
        <v>17415</v>
      </c>
      <c r="E273" s="45">
        <v>4.3</v>
      </c>
    </row>
    <row r="274" spans="1:5" x14ac:dyDescent="0.2">
      <c r="A274" s="45">
        <v>33999</v>
      </c>
      <c r="B274" s="45">
        <v>33999</v>
      </c>
      <c r="C274" s="45">
        <v>0</v>
      </c>
      <c r="D274" s="45">
        <v>17415</v>
      </c>
      <c r="E274" s="45">
        <v>4.3</v>
      </c>
    </row>
    <row r="275" spans="1:5" x14ac:dyDescent="0.2">
      <c r="A275" s="45">
        <v>12999</v>
      </c>
      <c r="B275" s="45">
        <v>15999</v>
      </c>
      <c r="C275" s="45">
        <v>0.19</v>
      </c>
      <c r="D275" s="45">
        <v>13246</v>
      </c>
      <c r="E275" s="45">
        <v>4.2</v>
      </c>
    </row>
    <row r="276" spans="1:5" x14ac:dyDescent="0.2">
      <c r="A276" s="45">
        <v>8999</v>
      </c>
      <c r="B276" s="45">
        <v>11999</v>
      </c>
      <c r="C276" s="45">
        <v>0.25</v>
      </c>
      <c r="D276" s="45">
        <v>12796</v>
      </c>
      <c r="E276" s="45">
        <v>4</v>
      </c>
    </row>
    <row r="277" spans="1:5" x14ac:dyDescent="0.2">
      <c r="A277" s="45">
        <v>8999</v>
      </c>
      <c r="B277" s="45">
        <v>11999</v>
      </c>
      <c r="C277" s="45">
        <v>0.25</v>
      </c>
      <c r="D277" s="45">
        <v>12796</v>
      </c>
      <c r="E277" s="45">
        <v>4</v>
      </c>
    </row>
    <row r="278" spans="1:5" x14ac:dyDescent="0.2">
      <c r="A278" s="45">
        <v>8999</v>
      </c>
      <c r="B278" s="45">
        <v>11999</v>
      </c>
      <c r="C278" s="45">
        <v>0.25</v>
      </c>
      <c r="D278" s="45">
        <v>12796</v>
      </c>
      <c r="E278" s="45">
        <v>4</v>
      </c>
    </row>
    <row r="279" spans="1:5" x14ac:dyDescent="0.2">
      <c r="A279" s="45">
        <v>34999</v>
      </c>
      <c r="B279" s="45">
        <v>38999</v>
      </c>
      <c r="C279" s="45">
        <v>0.1</v>
      </c>
      <c r="D279" s="45">
        <v>11029</v>
      </c>
      <c r="E279" s="45">
        <v>4.2</v>
      </c>
    </row>
    <row r="280" spans="1:5" x14ac:dyDescent="0.2">
      <c r="A280" s="45">
        <v>20999</v>
      </c>
      <c r="B280" s="45">
        <v>29990</v>
      </c>
      <c r="C280" s="45">
        <v>0.3</v>
      </c>
      <c r="D280" s="45">
        <v>9499</v>
      </c>
      <c r="E280" s="45">
        <v>4.3</v>
      </c>
    </row>
    <row r="281" spans="1:5" x14ac:dyDescent="0.2">
      <c r="A281" s="45">
        <v>20999</v>
      </c>
      <c r="B281" s="45">
        <v>29990</v>
      </c>
      <c r="C281" s="45">
        <v>0.3</v>
      </c>
      <c r="D281" s="45">
        <v>9499</v>
      </c>
      <c r="E281" s="45">
        <v>4.3</v>
      </c>
    </row>
    <row r="282" spans="1:5" x14ac:dyDescent="0.2">
      <c r="A282" s="45">
        <v>19999</v>
      </c>
      <c r="B282" s="45">
        <v>27990</v>
      </c>
      <c r="C282" s="45">
        <v>0.28999999999999998</v>
      </c>
      <c r="D282" s="45">
        <v>9499</v>
      </c>
      <c r="E282" s="45">
        <v>4.3</v>
      </c>
    </row>
    <row r="283" spans="1:5" x14ac:dyDescent="0.2">
      <c r="A283" s="45">
        <v>23999</v>
      </c>
      <c r="B283" s="45">
        <v>32999</v>
      </c>
      <c r="C283" s="45">
        <v>0.27</v>
      </c>
      <c r="D283" s="45">
        <v>8866</v>
      </c>
      <c r="E283" s="45">
        <v>3.9</v>
      </c>
    </row>
    <row r="284" spans="1:5" x14ac:dyDescent="0.2">
      <c r="A284" s="45">
        <v>29990</v>
      </c>
      <c r="B284" s="45">
        <v>39990</v>
      </c>
      <c r="C284" s="45">
        <v>0.25</v>
      </c>
      <c r="D284" s="45">
        <v>8399</v>
      </c>
      <c r="E284" s="45">
        <v>4.3</v>
      </c>
    </row>
    <row r="285" spans="1:5" x14ac:dyDescent="0.2">
      <c r="A285" s="45">
        <v>6499</v>
      </c>
      <c r="B285" s="45">
        <v>8999</v>
      </c>
      <c r="C285" s="45">
        <v>0.28000000000000003</v>
      </c>
      <c r="D285" s="45">
        <v>7807</v>
      </c>
      <c r="E285" s="45">
        <v>4</v>
      </c>
    </row>
    <row r="286" spans="1:5" x14ac:dyDescent="0.2">
      <c r="A286" s="45">
        <v>6499</v>
      </c>
      <c r="B286" s="45">
        <v>8999</v>
      </c>
      <c r="C286" s="45">
        <v>0.28000000000000003</v>
      </c>
      <c r="D286" s="45">
        <v>7807</v>
      </c>
      <c r="E286" s="45">
        <v>4</v>
      </c>
    </row>
    <row r="287" spans="1:5" x14ac:dyDescent="0.2">
      <c r="A287" s="45">
        <v>6499</v>
      </c>
      <c r="B287" s="45">
        <v>8999</v>
      </c>
      <c r="C287" s="45">
        <v>0.28000000000000003</v>
      </c>
      <c r="D287" s="45">
        <v>7807</v>
      </c>
      <c r="E287" s="45">
        <v>4</v>
      </c>
    </row>
    <row r="288" spans="1:5" x14ac:dyDescent="0.2">
      <c r="A288" s="45">
        <v>8499</v>
      </c>
      <c r="B288" s="45">
        <v>12999</v>
      </c>
      <c r="C288" s="45">
        <v>0.35</v>
      </c>
      <c r="D288" s="45">
        <v>6662</v>
      </c>
      <c r="E288" s="45">
        <v>4.0999999999999996</v>
      </c>
    </row>
    <row r="289" spans="1:5" x14ac:dyDescent="0.2">
      <c r="A289" s="45">
        <v>8999</v>
      </c>
      <c r="B289" s="45">
        <v>13499</v>
      </c>
      <c r="C289" s="45">
        <v>0.33</v>
      </c>
      <c r="D289" s="45">
        <v>3145</v>
      </c>
      <c r="E289" s="45">
        <v>3.8</v>
      </c>
    </row>
    <row r="290" spans="1:5" x14ac:dyDescent="0.2">
      <c r="A290" s="45">
        <v>44999</v>
      </c>
      <c r="B290" s="45">
        <v>49999</v>
      </c>
      <c r="C290" s="45">
        <v>0.1</v>
      </c>
      <c r="D290" s="45">
        <v>3075</v>
      </c>
      <c r="E290" s="45">
        <v>4.3</v>
      </c>
    </row>
    <row r="291" spans="1:5" x14ac:dyDescent="0.2">
      <c r="A291" s="45">
        <v>13999</v>
      </c>
      <c r="B291" s="45">
        <v>15999</v>
      </c>
      <c r="C291" s="45">
        <v>0.13</v>
      </c>
      <c r="D291" s="45">
        <v>2180</v>
      </c>
      <c r="E291" s="45">
        <v>3.9</v>
      </c>
    </row>
    <row r="292" spans="1:5" x14ac:dyDescent="0.2">
      <c r="A292" s="45">
        <v>13999</v>
      </c>
      <c r="B292" s="45">
        <v>15999</v>
      </c>
      <c r="C292" s="45">
        <v>0.13</v>
      </c>
      <c r="D292" s="45">
        <v>2180</v>
      </c>
      <c r="E292" s="45">
        <v>3.9</v>
      </c>
    </row>
    <row r="293" spans="1:5" x14ac:dyDescent="0.2">
      <c r="A293" s="45">
        <v>7915</v>
      </c>
      <c r="B293" s="45">
        <v>9999</v>
      </c>
      <c r="C293" s="45">
        <v>0.21</v>
      </c>
      <c r="D293" s="45">
        <v>1376</v>
      </c>
      <c r="E293" s="45">
        <v>4.3</v>
      </c>
    </row>
    <row r="294" spans="1:5" x14ac:dyDescent="0.2">
      <c r="A294" s="45">
        <v>9499</v>
      </c>
      <c r="B294" s="45">
        <v>11999</v>
      </c>
      <c r="C294" s="45">
        <v>0.21</v>
      </c>
      <c r="D294" s="45">
        <v>284</v>
      </c>
      <c r="E294" s="45">
        <v>4.2</v>
      </c>
    </row>
    <row r="295" spans="1:5" x14ac:dyDescent="0.2">
      <c r="A295" s="45">
        <v>9499</v>
      </c>
      <c r="B295" s="45">
        <v>11999</v>
      </c>
      <c r="C295" s="45">
        <v>0.21</v>
      </c>
      <c r="D295" s="45">
        <v>284</v>
      </c>
      <c r="E295" s="45">
        <v>4.2</v>
      </c>
    </row>
    <row r="296" spans="1:5" x14ac:dyDescent="0.2">
      <c r="A296" s="45">
        <v>10499</v>
      </c>
      <c r="B296" s="45">
        <v>13499</v>
      </c>
      <c r="C296" s="45">
        <v>0.22</v>
      </c>
      <c r="D296" s="45">
        <v>284</v>
      </c>
      <c r="E296" s="45">
        <v>4.2</v>
      </c>
    </row>
    <row r="297" spans="1:5" x14ac:dyDescent="0.2">
      <c r="A297" s="45">
        <v>8499</v>
      </c>
      <c r="B297" s="45">
        <v>11999</v>
      </c>
      <c r="C297" s="45">
        <v>0.28999999999999998</v>
      </c>
      <c r="D297" s="45">
        <v>276</v>
      </c>
      <c r="E297" s="45">
        <v>3.9</v>
      </c>
    </row>
    <row r="298" spans="1:5" x14ac:dyDescent="0.2">
      <c r="A298" s="45">
        <v>7998</v>
      </c>
      <c r="B298" s="45">
        <v>11999</v>
      </c>
      <c r="C298" s="45">
        <v>0.33</v>
      </c>
      <c r="D298" s="45">
        <v>125</v>
      </c>
      <c r="E298" s="45">
        <v>3.8</v>
      </c>
    </row>
    <row r="299" spans="1:5" x14ac:dyDescent="0.2">
      <c r="A299" s="45">
        <v>635</v>
      </c>
      <c r="B299" s="45">
        <v>635</v>
      </c>
      <c r="C299" s="45">
        <v>0</v>
      </c>
      <c r="D299" s="45">
        <v>4570</v>
      </c>
      <c r="E299" s="45">
        <v>4.3</v>
      </c>
    </row>
    <row r="300" spans="1:5" x14ac:dyDescent="0.2">
      <c r="A300" s="45">
        <v>688</v>
      </c>
      <c r="B300" s="45">
        <v>747</v>
      </c>
      <c r="C300" s="45">
        <v>0.08</v>
      </c>
      <c r="D300" s="45">
        <v>2280</v>
      </c>
      <c r="E300" s="45">
        <v>4.5</v>
      </c>
    </row>
    <row r="301" spans="1:5" x14ac:dyDescent="0.2">
      <c r="A301" s="45">
        <v>9799</v>
      </c>
      <c r="B301" s="45">
        <v>12150</v>
      </c>
      <c r="C301" s="45">
        <v>0.19</v>
      </c>
      <c r="D301" s="45">
        <v>13251</v>
      </c>
      <c r="E301" s="45">
        <v>4.3</v>
      </c>
    </row>
    <row r="302" spans="1:5" x14ac:dyDescent="0.2">
      <c r="A302" s="45">
        <v>721</v>
      </c>
      <c r="B302" s="45">
        <v>1499</v>
      </c>
      <c r="C302" s="45">
        <v>0.52</v>
      </c>
      <c r="D302" s="45">
        <v>2449</v>
      </c>
      <c r="E302" s="45">
        <v>3.1</v>
      </c>
    </row>
    <row r="303" spans="1:5" x14ac:dyDescent="0.2">
      <c r="A303" s="45">
        <v>1563</v>
      </c>
      <c r="B303" s="45">
        <v>3098</v>
      </c>
      <c r="C303" s="45">
        <v>0.5</v>
      </c>
      <c r="D303" s="45">
        <v>2283</v>
      </c>
      <c r="E303" s="45">
        <v>3.5</v>
      </c>
    </row>
    <row r="304" spans="1:5" x14ac:dyDescent="0.2">
      <c r="A304" s="45">
        <v>1484</v>
      </c>
      <c r="B304" s="45">
        <v>2499</v>
      </c>
      <c r="C304" s="45">
        <v>0.41</v>
      </c>
      <c r="D304" s="45">
        <v>1067</v>
      </c>
      <c r="E304" s="45">
        <v>3.7</v>
      </c>
    </row>
    <row r="305" spans="1:5" x14ac:dyDescent="0.2">
      <c r="A305" s="45">
        <v>449</v>
      </c>
      <c r="B305" s="45">
        <v>800</v>
      </c>
      <c r="C305" s="45">
        <v>0.44</v>
      </c>
      <c r="D305" s="45">
        <v>69585</v>
      </c>
      <c r="E305" s="45">
        <v>4.4000000000000004</v>
      </c>
    </row>
    <row r="306" spans="1:5" x14ac:dyDescent="0.2">
      <c r="A306" s="45">
        <v>1234</v>
      </c>
      <c r="B306" s="45">
        <v>1599</v>
      </c>
      <c r="C306" s="45">
        <v>0.23</v>
      </c>
      <c r="D306" s="45">
        <v>16680</v>
      </c>
      <c r="E306" s="45">
        <v>4.5</v>
      </c>
    </row>
    <row r="307" spans="1:5" x14ac:dyDescent="0.2">
      <c r="A307" s="45">
        <v>399</v>
      </c>
      <c r="B307" s="45">
        <v>1499</v>
      </c>
      <c r="C307" s="45">
        <v>0.73</v>
      </c>
      <c r="D307" s="45">
        <v>5730</v>
      </c>
      <c r="E307" s="45">
        <v>4.0999999999999996</v>
      </c>
    </row>
    <row r="308" spans="1:5" x14ac:dyDescent="0.2">
      <c r="A308" s="45">
        <v>379</v>
      </c>
      <c r="B308" s="45">
        <v>1499</v>
      </c>
      <c r="C308" s="45">
        <v>0.75</v>
      </c>
      <c r="D308" s="45">
        <v>4149</v>
      </c>
      <c r="E308" s="45">
        <v>4.2</v>
      </c>
    </row>
    <row r="309" spans="1:5" x14ac:dyDescent="0.2">
      <c r="A309" s="45">
        <v>399</v>
      </c>
      <c r="B309" s="45">
        <v>1499</v>
      </c>
      <c r="C309" s="45">
        <v>0.73</v>
      </c>
      <c r="D309" s="45">
        <v>691</v>
      </c>
      <c r="E309" s="45">
        <v>4</v>
      </c>
    </row>
    <row r="310" spans="1:5" x14ac:dyDescent="0.2">
      <c r="A310" s="45">
        <v>379</v>
      </c>
      <c r="B310" s="45">
        <v>1499</v>
      </c>
      <c r="C310" s="45">
        <v>0.75</v>
      </c>
      <c r="D310" s="45">
        <v>670</v>
      </c>
      <c r="E310" s="45">
        <v>4.0999999999999996</v>
      </c>
    </row>
    <row r="311" spans="1:5" x14ac:dyDescent="0.2">
      <c r="A311" s="45">
        <v>522</v>
      </c>
      <c r="B311" s="45">
        <v>550</v>
      </c>
      <c r="C311" s="45">
        <v>0.05</v>
      </c>
      <c r="D311" s="45">
        <v>12179</v>
      </c>
      <c r="E311" s="45">
        <v>4.4000000000000004</v>
      </c>
    </row>
    <row r="312" spans="1:5" x14ac:dyDescent="0.2">
      <c r="A312" s="45">
        <v>1295</v>
      </c>
      <c r="B312" s="45">
        <v>1295</v>
      </c>
      <c r="C312" s="45">
        <v>0</v>
      </c>
      <c r="D312" s="45">
        <v>5760</v>
      </c>
      <c r="E312" s="45">
        <v>4.5</v>
      </c>
    </row>
    <row r="313" spans="1:5" x14ac:dyDescent="0.2">
      <c r="A313" s="45">
        <v>1249</v>
      </c>
      <c r="B313" s="45">
        <v>2299</v>
      </c>
      <c r="C313" s="45">
        <v>0.46</v>
      </c>
      <c r="D313" s="45">
        <v>7636</v>
      </c>
      <c r="E313" s="45">
        <v>4.3</v>
      </c>
    </row>
    <row r="314" spans="1:5" x14ac:dyDescent="0.2">
      <c r="A314" s="45">
        <v>917</v>
      </c>
      <c r="B314" s="45">
        <v>2299</v>
      </c>
      <c r="C314" s="45">
        <v>0.6</v>
      </c>
      <c r="D314" s="45">
        <v>3300</v>
      </c>
      <c r="E314" s="45">
        <v>4.2</v>
      </c>
    </row>
    <row r="315" spans="1:5" x14ac:dyDescent="0.2">
      <c r="A315" s="45">
        <v>1299</v>
      </c>
      <c r="B315" s="45">
        <v>2499</v>
      </c>
      <c r="C315" s="45">
        <v>0.48</v>
      </c>
      <c r="D315" s="45">
        <v>301</v>
      </c>
      <c r="E315" s="45">
        <v>4.3</v>
      </c>
    </row>
    <row r="316" spans="1:5" x14ac:dyDescent="0.2">
      <c r="A316" s="45">
        <v>1299</v>
      </c>
      <c r="B316" s="45">
        <v>1299</v>
      </c>
      <c r="C316" s="45">
        <v>0</v>
      </c>
      <c r="D316" s="45">
        <v>40106</v>
      </c>
      <c r="E316" s="45">
        <v>4.2</v>
      </c>
    </row>
    <row r="317" spans="1:5" x14ac:dyDescent="0.2">
      <c r="A317" s="45">
        <v>260</v>
      </c>
      <c r="B317" s="45">
        <v>350</v>
      </c>
      <c r="C317" s="45">
        <v>0.26</v>
      </c>
      <c r="D317" s="45">
        <v>13127</v>
      </c>
      <c r="E317" s="45">
        <v>3.9</v>
      </c>
    </row>
    <row r="318" spans="1:5" x14ac:dyDescent="0.2">
      <c r="A318" s="45">
        <v>2863</v>
      </c>
      <c r="B318" s="45">
        <v>3690</v>
      </c>
      <c r="C318" s="45">
        <v>0.22</v>
      </c>
      <c r="D318" s="45">
        <v>6987</v>
      </c>
      <c r="E318" s="45">
        <v>4.3</v>
      </c>
    </row>
    <row r="319" spans="1:5" x14ac:dyDescent="0.2">
      <c r="A319" s="45">
        <v>1199</v>
      </c>
      <c r="B319" s="45">
        <v>1795</v>
      </c>
      <c r="C319" s="45">
        <v>0.33</v>
      </c>
      <c r="D319" s="45">
        <v>5967</v>
      </c>
      <c r="E319" s="45">
        <v>4.2</v>
      </c>
    </row>
    <row r="320" spans="1:5" x14ac:dyDescent="0.2">
      <c r="A320" s="45">
        <v>1699</v>
      </c>
      <c r="B320" s="45">
        <v>1975</v>
      </c>
      <c r="C320" s="45">
        <v>0.14000000000000001</v>
      </c>
      <c r="D320" s="45">
        <v>4716</v>
      </c>
      <c r="E320" s="45">
        <v>4.0999999999999996</v>
      </c>
    </row>
    <row r="321" spans="1:5" x14ac:dyDescent="0.2">
      <c r="A321" s="45">
        <v>1928</v>
      </c>
      <c r="B321" s="45">
        <v>2590</v>
      </c>
      <c r="C321" s="45">
        <v>0.26</v>
      </c>
      <c r="D321" s="45">
        <v>2377</v>
      </c>
      <c r="E321" s="45">
        <v>4</v>
      </c>
    </row>
    <row r="322" spans="1:5" x14ac:dyDescent="0.2">
      <c r="A322" s="45">
        <v>929</v>
      </c>
      <c r="B322" s="45">
        <v>1300</v>
      </c>
      <c r="C322" s="45">
        <v>0.28999999999999998</v>
      </c>
      <c r="D322" s="45">
        <v>1672</v>
      </c>
      <c r="E322" s="45">
        <v>3.9</v>
      </c>
    </row>
    <row r="323" spans="1:5" x14ac:dyDescent="0.2">
      <c r="A323" s="45">
        <v>1474</v>
      </c>
      <c r="B323" s="45">
        <v>4650</v>
      </c>
      <c r="C323" s="45">
        <v>0.68</v>
      </c>
      <c r="D323" s="45">
        <v>1045</v>
      </c>
      <c r="E323" s="45">
        <v>4.0999999999999996</v>
      </c>
    </row>
    <row r="324" spans="1:5" x14ac:dyDescent="0.2">
      <c r="A324" s="45">
        <v>2092</v>
      </c>
      <c r="B324" s="45">
        <v>4600</v>
      </c>
      <c r="C324" s="45">
        <v>0.55000000000000004</v>
      </c>
      <c r="D324" s="45">
        <v>562</v>
      </c>
      <c r="E324" s="45">
        <v>4.3</v>
      </c>
    </row>
    <row r="325" spans="1:5" x14ac:dyDescent="0.2">
      <c r="A325" s="45">
        <v>299</v>
      </c>
      <c r="B325" s="45">
        <v>595</v>
      </c>
      <c r="C325" s="45">
        <v>0.5</v>
      </c>
      <c r="D325" s="45">
        <v>314</v>
      </c>
      <c r="E325" s="45">
        <v>4</v>
      </c>
    </row>
    <row r="326" spans="1:5" x14ac:dyDescent="0.2">
      <c r="A326" s="45">
        <v>2079</v>
      </c>
      <c r="B326" s="45">
        <v>3099</v>
      </c>
      <c r="C326" s="45">
        <v>0.33</v>
      </c>
      <c r="D326" s="45">
        <v>282</v>
      </c>
      <c r="E326" s="45">
        <v>4.0999999999999996</v>
      </c>
    </row>
    <row r="327" spans="1:5" x14ac:dyDescent="0.2">
      <c r="A327" s="45">
        <v>1999</v>
      </c>
      <c r="B327" s="45">
        <v>2999</v>
      </c>
      <c r="C327" s="45">
        <v>0.33</v>
      </c>
      <c r="D327" s="45">
        <v>388</v>
      </c>
      <c r="E327" s="45">
        <v>4.4000000000000004</v>
      </c>
    </row>
    <row r="328" spans="1:5" x14ac:dyDescent="0.2">
      <c r="A328" s="45">
        <v>2719</v>
      </c>
      <c r="B328" s="45">
        <v>3945</v>
      </c>
      <c r="C328" s="45">
        <v>0.31</v>
      </c>
      <c r="D328" s="45">
        <v>13406</v>
      </c>
      <c r="E328" s="45">
        <v>3.7</v>
      </c>
    </row>
    <row r="329" spans="1:5" x14ac:dyDescent="0.2">
      <c r="A329" s="45">
        <v>2280</v>
      </c>
      <c r="B329" s="45">
        <v>3045</v>
      </c>
      <c r="C329" s="45">
        <v>0.25</v>
      </c>
      <c r="D329" s="45">
        <v>4118</v>
      </c>
      <c r="E329" s="45">
        <v>4.0999999999999996</v>
      </c>
    </row>
    <row r="330" spans="1:5" x14ac:dyDescent="0.2">
      <c r="A330" s="45">
        <v>2976</v>
      </c>
      <c r="B330" s="45">
        <v>3945</v>
      </c>
      <c r="C330" s="45">
        <v>0.25</v>
      </c>
      <c r="D330" s="45">
        <v>3740</v>
      </c>
      <c r="E330" s="45">
        <v>4.2</v>
      </c>
    </row>
    <row r="331" spans="1:5" x14ac:dyDescent="0.2">
      <c r="A331" s="45">
        <v>1599</v>
      </c>
      <c r="B331" s="45">
        <v>2900</v>
      </c>
      <c r="C331" s="45">
        <v>0.45</v>
      </c>
      <c r="D331" s="45">
        <v>441</v>
      </c>
      <c r="E331" s="45">
        <v>3.7</v>
      </c>
    </row>
    <row r="332" spans="1:5" x14ac:dyDescent="0.2">
      <c r="A332" s="45">
        <v>3685</v>
      </c>
      <c r="B332" s="45">
        <v>5495</v>
      </c>
      <c r="C332" s="45">
        <v>0.33</v>
      </c>
      <c r="D332" s="45">
        <v>290</v>
      </c>
      <c r="E332" s="45">
        <v>4.0999999999999996</v>
      </c>
    </row>
    <row r="333" spans="1:5" x14ac:dyDescent="0.2">
      <c r="A333" s="45">
        <v>349</v>
      </c>
      <c r="B333" s="45">
        <v>1499</v>
      </c>
      <c r="C333" s="45">
        <v>0.77</v>
      </c>
      <c r="D333" s="45">
        <v>4145</v>
      </c>
      <c r="E333" s="45">
        <v>4.3</v>
      </c>
    </row>
    <row r="334" spans="1:5" x14ac:dyDescent="0.2">
      <c r="A334" s="45">
        <v>230</v>
      </c>
      <c r="B334" s="45">
        <v>499</v>
      </c>
      <c r="C334" s="45">
        <v>0.54</v>
      </c>
      <c r="D334" s="45">
        <v>2960</v>
      </c>
      <c r="E334" s="45">
        <v>3.7</v>
      </c>
    </row>
    <row r="335" spans="1:5" x14ac:dyDescent="0.2">
      <c r="A335" s="45">
        <v>239</v>
      </c>
      <c r="B335" s="45">
        <v>699</v>
      </c>
      <c r="C335" s="45">
        <v>0.66</v>
      </c>
      <c r="D335" s="45">
        <v>2640</v>
      </c>
      <c r="E335" s="45">
        <v>4.4000000000000004</v>
      </c>
    </row>
    <row r="336" spans="1:5" x14ac:dyDescent="0.2">
      <c r="A336" s="45">
        <v>179</v>
      </c>
      <c r="B336" s="45">
        <v>799</v>
      </c>
      <c r="C336" s="45">
        <v>0.78</v>
      </c>
      <c r="D336" s="45">
        <v>2201</v>
      </c>
      <c r="E336" s="45">
        <v>3.7</v>
      </c>
    </row>
    <row r="337" spans="1:5" x14ac:dyDescent="0.2">
      <c r="A337" s="45">
        <v>399</v>
      </c>
      <c r="B337" s="45">
        <v>399</v>
      </c>
      <c r="C337" s="45">
        <v>0</v>
      </c>
      <c r="D337" s="45">
        <v>1951</v>
      </c>
      <c r="E337" s="45">
        <v>3.9</v>
      </c>
    </row>
    <row r="338" spans="1:5" x14ac:dyDescent="0.2">
      <c r="A338" s="45">
        <v>299</v>
      </c>
      <c r="B338" s="45">
        <v>899</v>
      </c>
      <c r="C338" s="45">
        <v>0.67</v>
      </c>
      <c r="D338" s="45">
        <v>1588</v>
      </c>
      <c r="E338" s="45">
        <v>4</v>
      </c>
    </row>
    <row r="339" spans="1:5" x14ac:dyDescent="0.2">
      <c r="A339" s="45">
        <v>195</v>
      </c>
      <c r="B339" s="45">
        <v>499</v>
      </c>
      <c r="C339" s="45">
        <v>0.61</v>
      </c>
      <c r="D339" s="45">
        <v>1383</v>
      </c>
      <c r="E339" s="45">
        <v>3.7</v>
      </c>
    </row>
    <row r="340" spans="1:5" x14ac:dyDescent="0.2">
      <c r="A340" s="45">
        <v>199</v>
      </c>
      <c r="B340" s="45">
        <v>399</v>
      </c>
      <c r="C340" s="45">
        <v>0.5</v>
      </c>
      <c r="D340" s="45">
        <v>1335</v>
      </c>
      <c r="E340" s="45">
        <v>4.2</v>
      </c>
    </row>
    <row r="341" spans="1:5" x14ac:dyDescent="0.2">
      <c r="A341" s="45">
        <v>199</v>
      </c>
      <c r="B341" s="45">
        <v>399</v>
      </c>
      <c r="C341" s="45">
        <v>0.5</v>
      </c>
      <c r="D341" s="45">
        <v>1335</v>
      </c>
      <c r="E341" s="45">
        <v>4.2</v>
      </c>
    </row>
    <row r="342" spans="1:5" x14ac:dyDescent="0.2">
      <c r="A342" s="45">
        <v>299</v>
      </c>
      <c r="B342" s="45">
        <v>1199</v>
      </c>
      <c r="C342" s="45">
        <v>0.75</v>
      </c>
      <c r="D342" s="45">
        <v>1193</v>
      </c>
      <c r="E342" s="45">
        <v>3.9</v>
      </c>
    </row>
    <row r="343" spans="1:5" x14ac:dyDescent="0.2">
      <c r="A343" s="45">
        <v>249</v>
      </c>
      <c r="B343" s="45">
        <v>799</v>
      </c>
      <c r="C343" s="45">
        <v>0.69</v>
      </c>
      <c r="D343" s="45">
        <v>1079</v>
      </c>
      <c r="E343" s="45">
        <v>3.8</v>
      </c>
    </row>
    <row r="344" spans="1:5" x14ac:dyDescent="0.2">
      <c r="A344" s="45">
        <v>299</v>
      </c>
      <c r="B344" s="45">
        <v>999</v>
      </c>
      <c r="C344" s="45">
        <v>0.7</v>
      </c>
      <c r="D344" s="45">
        <v>928</v>
      </c>
      <c r="E344" s="45">
        <v>3.8</v>
      </c>
    </row>
    <row r="345" spans="1:5" x14ac:dyDescent="0.2">
      <c r="A345" s="45">
        <v>349</v>
      </c>
      <c r="B345" s="45">
        <v>999</v>
      </c>
      <c r="C345" s="45">
        <v>0.65</v>
      </c>
      <c r="D345" s="45">
        <v>839</v>
      </c>
      <c r="E345" s="45">
        <v>4</v>
      </c>
    </row>
    <row r="346" spans="1:5" x14ac:dyDescent="0.2">
      <c r="A346" s="45">
        <v>299</v>
      </c>
      <c r="B346" s="45">
        <v>599</v>
      </c>
      <c r="C346" s="45">
        <v>0.5</v>
      </c>
      <c r="D346" s="45">
        <v>708</v>
      </c>
      <c r="E346" s="45">
        <v>3.7</v>
      </c>
    </row>
    <row r="347" spans="1:5" x14ac:dyDescent="0.2">
      <c r="A347" s="45">
        <v>1299</v>
      </c>
      <c r="B347" s="45">
        <v>1999</v>
      </c>
      <c r="C347" s="45">
        <v>0.35</v>
      </c>
      <c r="D347" s="45">
        <v>590</v>
      </c>
      <c r="E347" s="45">
        <v>3.6</v>
      </c>
    </row>
    <row r="348" spans="1:5" x14ac:dyDescent="0.2">
      <c r="A348" s="45">
        <v>799</v>
      </c>
      <c r="B348" s="45">
        <v>1999</v>
      </c>
      <c r="C348" s="45">
        <v>0.6</v>
      </c>
      <c r="D348" s="45">
        <v>576</v>
      </c>
      <c r="E348" s="45">
        <v>3.3</v>
      </c>
    </row>
    <row r="349" spans="1:5" x14ac:dyDescent="0.2">
      <c r="A349" s="45">
        <v>199</v>
      </c>
      <c r="B349" s="45">
        <v>499</v>
      </c>
      <c r="C349" s="45">
        <v>0.6</v>
      </c>
      <c r="D349" s="45">
        <v>538</v>
      </c>
      <c r="E349" s="45">
        <v>3.8</v>
      </c>
    </row>
    <row r="350" spans="1:5" x14ac:dyDescent="0.2">
      <c r="A350" s="45">
        <v>349</v>
      </c>
      <c r="B350" s="45">
        <v>999</v>
      </c>
      <c r="C350" s="45">
        <v>0.65</v>
      </c>
      <c r="D350" s="45">
        <v>513</v>
      </c>
      <c r="E350" s="45">
        <v>4.2</v>
      </c>
    </row>
    <row r="351" spans="1:5" x14ac:dyDescent="0.2">
      <c r="A351" s="45">
        <v>399</v>
      </c>
      <c r="B351" s="45">
        <v>1999</v>
      </c>
      <c r="C351" s="45">
        <v>0.8</v>
      </c>
      <c r="D351" s="45">
        <v>505</v>
      </c>
      <c r="E351" s="45">
        <v>4.5</v>
      </c>
    </row>
    <row r="352" spans="1:5" x14ac:dyDescent="0.2">
      <c r="A352" s="45">
        <v>399</v>
      </c>
      <c r="B352" s="45">
        <v>999</v>
      </c>
      <c r="C352" s="45">
        <v>0.6</v>
      </c>
      <c r="D352" s="45">
        <v>493</v>
      </c>
      <c r="E352" s="45">
        <v>3.6</v>
      </c>
    </row>
    <row r="353" spans="1:5" x14ac:dyDescent="0.2">
      <c r="A353" s="45">
        <v>299</v>
      </c>
      <c r="B353" s="45">
        <v>1199</v>
      </c>
      <c r="C353" s="45">
        <v>0.75</v>
      </c>
      <c r="D353" s="45">
        <v>490</v>
      </c>
      <c r="E353" s="45">
        <v>3.7</v>
      </c>
    </row>
    <row r="354" spans="1:5" x14ac:dyDescent="0.2">
      <c r="A354" s="45">
        <v>209</v>
      </c>
      <c r="B354" s="45">
        <v>499</v>
      </c>
      <c r="C354" s="45">
        <v>0.57999999999999996</v>
      </c>
      <c r="D354" s="45">
        <v>479</v>
      </c>
      <c r="E354" s="45">
        <v>4</v>
      </c>
    </row>
    <row r="355" spans="1:5" x14ac:dyDescent="0.2">
      <c r="A355" s="45">
        <v>299</v>
      </c>
      <c r="B355" s="45">
        <v>1199</v>
      </c>
      <c r="C355" s="45">
        <v>0.75</v>
      </c>
      <c r="D355" s="45">
        <v>466</v>
      </c>
      <c r="E355" s="45">
        <v>3.5</v>
      </c>
    </row>
    <row r="356" spans="1:5" x14ac:dyDescent="0.2">
      <c r="A356" s="45">
        <v>399</v>
      </c>
      <c r="B356" s="45">
        <v>899</v>
      </c>
      <c r="C356" s="45">
        <v>0.56000000000000005</v>
      </c>
      <c r="D356" s="45">
        <v>431</v>
      </c>
      <c r="E356" s="45">
        <v>3.4</v>
      </c>
    </row>
    <row r="357" spans="1:5" x14ac:dyDescent="0.2">
      <c r="A357" s="45">
        <v>299</v>
      </c>
      <c r="B357" s="45">
        <v>899</v>
      </c>
      <c r="C357" s="45">
        <v>0.67</v>
      </c>
      <c r="D357" s="45">
        <v>425</v>
      </c>
      <c r="E357" s="45">
        <v>3.8</v>
      </c>
    </row>
    <row r="358" spans="1:5" x14ac:dyDescent="0.2">
      <c r="A358" s="45">
        <v>547</v>
      </c>
      <c r="B358" s="45">
        <v>2999</v>
      </c>
      <c r="C358" s="45">
        <v>0.82</v>
      </c>
      <c r="D358" s="45">
        <v>407</v>
      </c>
      <c r="E358" s="45">
        <v>4.3</v>
      </c>
    </row>
    <row r="359" spans="1:5" x14ac:dyDescent="0.2">
      <c r="A359" s="45">
        <v>339</v>
      </c>
      <c r="B359" s="45">
        <v>1999</v>
      </c>
      <c r="C359" s="45">
        <v>0.83</v>
      </c>
      <c r="D359" s="45">
        <v>343</v>
      </c>
      <c r="E359" s="45">
        <v>4</v>
      </c>
    </row>
    <row r="360" spans="1:5" x14ac:dyDescent="0.2">
      <c r="A360" s="45">
        <v>204</v>
      </c>
      <c r="B360" s="45">
        <v>599</v>
      </c>
      <c r="C360" s="45">
        <v>0.66</v>
      </c>
      <c r="D360" s="45">
        <v>339</v>
      </c>
      <c r="E360" s="45">
        <v>3.6</v>
      </c>
    </row>
    <row r="361" spans="1:5" x14ac:dyDescent="0.2">
      <c r="A361" s="45">
        <v>349</v>
      </c>
      <c r="B361" s="45">
        <v>799</v>
      </c>
      <c r="C361" s="45">
        <v>0.56000000000000005</v>
      </c>
      <c r="D361" s="45">
        <v>323</v>
      </c>
      <c r="E361" s="45">
        <v>3.6</v>
      </c>
    </row>
    <row r="362" spans="1:5" x14ac:dyDescent="0.2">
      <c r="A362" s="45">
        <v>205</v>
      </c>
      <c r="B362" s="45">
        <v>499</v>
      </c>
      <c r="C362" s="45">
        <v>0.59</v>
      </c>
      <c r="D362" s="45">
        <v>313</v>
      </c>
      <c r="E362" s="45">
        <v>3.8</v>
      </c>
    </row>
    <row r="363" spans="1:5" x14ac:dyDescent="0.2">
      <c r="A363" s="45">
        <v>655</v>
      </c>
      <c r="B363" s="45">
        <v>1099</v>
      </c>
      <c r="C363" s="45">
        <v>0.4</v>
      </c>
      <c r="D363" s="45">
        <v>285</v>
      </c>
      <c r="E363" s="45">
        <v>3.2</v>
      </c>
    </row>
    <row r="364" spans="1:5" x14ac:dyDescent="0.2">
      <c r="A364" s="45">
        <v>349</v>
      </c>
      <c r="B364" s="45">
        <v>599</v>
      </c>
      <c r="C364" s="45">
        <v>0.42</v>
      </c>
      <c r="D364" s="45">
        <v>284</v>
      </c>
      <c r="E364" s="45">
        <v>4.2</v>
      </c>
    </row>
    <row r="365" spans="1:5" x14ac:dyDescent="0.2">
      <c r="A365" s="45">
        <v>399</v>
      </c>
      <c r="B365" s="45">
        <v>899</v>
      </c>
      <c r="C365" s="45">
        <v>0.56000000000000005</v>
      </c>
      <c r="D365" s="45">
        <v>254</v>
      </c>
      <c r="E365" s="45">
        <v>3.9</v>
      </c>
    </row>
    <row r="366" spans="1:5" x14ac:dyDescent="0.2">
      <c r="A366" s="45">
        <v>213</v>
      </c>
      <c r="B366" s="45">
        <v>499</v>
      </c>
      <c r="C366" s="45">
        <v>0.56999999999999995</v>
      </c>
      <c r="D366" s="45">
        <v>246</v>
      </c>
      <c r="E366" s="45">
        <v>3.7</v>
      </c>
    </row>
    <row r="367" spans="1:5" x14ac:dyDescent="0.2">
      <c r="A367" s="45">
        <v>1369</v>
      </c>
      <c r="B367" s="45">
        <v>2999</v>
      </c>
      <c r="C367" s="45">
        <v>0.54</v>
      </c>
      <c r="D367" s="45">
        <v>227</v>
      </c>
      <c r="E367" s="45">
        <v>3.3</v>
      </c>
    </row>
    <row r="368" spans="1:5" x14ac:dyDescent="0.2">
      <c r="A368" s="45">
        <v>349</v>
      </c>
      <c r="B368" s="45">
        <v>699</v>
      </c>
      <c r="C368" s="45">
        <v>0.5</v>
      </c>
      <c r="D368" s="45">
        <v>214</v>
      </c>
      <c r="E368" s="45">
        <v>3.9</v>
      </c>
    </row>
    <row r="369" spans="1:5" x14ac:dyDescent="0.2">
      <c r="A369" s="45">
        <v>247</v>
      </c>
      <c r="B369" s="45">
        <v>399</v>
      </c>
      <c r="C369" s="45">
        <v>0.38</v>
      </c>
      <c r="D369" s="45">
        <v>200</v>
      </c>
      <c r="E369" s="45">
        <v>3.9</v>
      </c>
    </row>
    <row r="370" spans="1:5" x14ac:dyDescent="0.2">
      <c r="A370" s="45">
        <v>235</v>
      </c>
      <c r="B370" s="45">
        <v>599</v>
      </c>
      <c r="C370" s="45">
        <v>0.61</v>
      </c>
      <c r="D370" s="45">
        <v>197</v>
      </c>
      <c r="E370" s="45">
        <v>3.5</v>
      </c>
    </row>
    <row r="371" spans="1:5" x14ac:dyDescent="0.2">
      <c r="A371" s="45">
        <v>349</v>
      </c>
      <c r="B371" s="45">
        <v>1999</v>
      </c>
      <c r="C371" s="45">
        <v>0.83</v>
      </c>
      <c r="D371" s="45">
        <v>197</v>
      </c>
      <c r="E371" s="45">
        <v>3.8</v>
      </c>
    </row>
    <row r="372" spans="1:5" x14ac:dyDescent="0.2">
      <c r="A372" s="45">
        <v>499</v>
      </c>
      <c r="B372" s="45">
        <v>899</v>
      </c>
      <c r="C372" s="45">
        <v>0.44</v>
      </c>
      <c r="D372" s="45">
        <v>185</v>
      </c>
      <c r="E372" s="45">
        <v>3.7</v>
      </c>
    </row>
    <row r="373" spans="1:5" x14ac:dyDescent="0.2">
      <c r="A373" s="45">
        <v>246</v>
      </c>
      <c r="B373" s="45">
        <v>600</v>
      </c>
      <c r="C373" s="45">
        <v>0.59</v>
      </c>
      <c r="D373" s="45">
        <v>143</v>
      </c>
      <c r="E373" s="45">
        <v>4.2</v>
      </c>
    </row>
    <row r="374" spans="1:5" x14ac:dyDescent="0.2">
      <c r="A374" s="45">
        <v>197</v>
      </c>
      <c r="B374" s="45">
        <v>499</v>
      </c>
      <c r="C374" s="45">
        <v>0.61</v>
      </c>
      <c r="D374" s="45">
        <v>136</v>
      </c>
      <c r="E374" s="45">
        <v>3.8</v>
      </c>
    </row>
    <row r="375" spans="1:5" x14ac:dyDescent="0.2">
      <c r="A375" s="45">
        <v>215</v>
      </c>
      <c r="B375" s="45">
        <v>499</v>
      </c>
      <c r="C375" s="45">
        <v>0.56999999999999995</v>
      </c>
      <c r="D375" s="45">
        <v>121</v>
      </c>
      <c r="E375" s="45">
        <v>3.5</v>
      </c>
    </row>
    <row r="376" spans="1:5" x14ac:dyDescent="0.2">
      <c r="A376" s="45">
        <v>790</v>
      </c>
      <c r="B376" s="45">
        <v>1999</v>
      </c>
      <c r="C376" s="45">
        <v>0.6</v>
      </c>
      <c r="D376" s="45">
        <v>103</v>
      </c>
      <c r="E376" s="45">
        <v>3</v>
      </c>
    </row>
    <row r="377" spans="1:5" x14ac:dyDescent="0.2">
      <c r="A377" s="45">
        <v>1289</v>
      </c>
      <c r="B377" s="45">
        <v>2499</v>
      </c>
      <c r="C377" s="45">
        <v>0.48</v>
      </c>
      <c r="D377" s="45">
        <v>73</v>
      </c>
      <c r="E377" s="45">
        <v>3.3</v>
      </c>
    </row>
    <row r="378" spans="1:5" x14ac:dyDescent="0.2">
      <c r="A378" s="45">
        <v>1499</v>
      </c>
      <c r="B378" s="45">
        <v>3999</v>
      </c>
      <c r="C378" s="45">
        <v>0.63</v>
      </c>
      <c r="D378" s="45">
        <v>37</v>
      </c>
      <c r="E378" s="45">
        <v>3.7</v>
      </c>
    </row>
    <row r="379" spans="1:5" x14ac:dyDescent="0.2">
      <c r="A379" s="45">
        <v>1434</v>
      </c>
      <c r="B379" s="45">
        <v>3999</v>
      </c>
      <c r="C379" s="45">
        <v>0.64</v>
      </c>
      <c r="D379" s="45">
        <v>32</v>
      </c>
      <c r="E379" s="45">
        <v>4</v>
      </c>
    </row>
    <row r="380" spans="1:5" x14ac:dyDescent="0.2">
      <c r="A380" s="45">
        <v>399</v>
      </c>
      <c r="B380" s="45">
        <v>999</v>
      </c>
      <c r="C380" s="45">
        <v>0.6</v>
      </c>
      <c r="D380" s="45">
        <v>23</v>
      </c>
      <c r="E380" s="45">
        <v>3.3</v>
      </c>
    </row>
    <row r="381" spans="1:5" x14ac:dyDescent="0.2">
      <c r="A381" s="45">
        <v>399</v>
      </c>
      <c r="B381" s="45">
        <v>799</v>
      </c>
      <c r="C381" s="45">
        <v>0.5</v>
      </c>
      <c r="D381" s="45">
        <v>12</v>
      </c>
      <c r="E381" s="45">
        <v>4.3</v>
      </c>
    </row>
    <row r="382" spans="1:5" x14ac:dyDescent="0.2">
      <c r="A382" s="45">
        <v>4789</v>
      </c>
      <c r="B382" s="45">
        <v>8990</v>
      </c>
      <c r="C382" s="45">
        <v>0.47</v>
      </c>
      <c r="D382" s="45">
        <v>1017</v>
      </c>
      <c r="E382" s="45">
        <v>4.3</v>
      </c>
    </row>
    <row r="383" spans="1:5" x14ac:dyDescent="0.2">
      <c r="A383" s="45">
        <v>4899</v>
      </c>
      <c r="B383" s="45">
        <v>8999</v>
      </c>
      <c r="C383" s="45">
        <v>0.46</v>
      </c>
      <c r="D383" s="45">
        <v>297</v>
      </c>
      <c r="E383" s="45">
        <v>4.0999999999999996</v>
      </c>
    </row>
    <row r="384" spans="1:5" x14ac:dyDescent="0.2">
      <c r="A384" s="45">
        <v>5999</v>
      </c>
      <c r="B384" s="45">
        <v>9999</v>
      </c>
      <c r="C384" s="45">
        <v>0.4</v>
      </c>
      <c r="D384" s="45">
        <v>170</v>
      </c>
      <c r="E384" s="45">
        <v>4.2</v>
      </c>
    </row>
    <row r="385" spans="1:5" x14ac:dyDescent="0.2">
      <c r="A385" s="45">
        <v>1199</v>
      </c>
      <c r="B385" s="45">
        <v>1999</v>
      </c>
      <c r="C385" s="45">
        <v>0.4</v>
      </c>
      <c r="D385" s="45">
        <v>22420</v>
      </c>
      <c r="E385" s="45">
        <v>4.5</v>
      </c>
    </row>
    <row r="386" spans="1:5" x14ac:dyDescent="0.2">
      <c r="A386" s="45">
        <v>1499</v>
      </c>
      <c r="B386" s="45">
        <v>1499</v>
      </c>
      <c r="C386" s="45">
        <v>0</v>
      </c>
      <c r="D386" s="45">
        <v>9331</v>
      </c>
      <c r="E386" s="45">
        <v>4.3</v>
      </c>
    </row>
    <row r="387" spans="1:5" x14ac:dyDescent="0.2">
      <c r="A387" s="45">
        <v>2095</v>
      </c>
      <c r="B387" s="45">
        <v>2095</v>
      </c>
      <c r="C387" s="45">
        <v>0</v>
      </c>
      <c r="D387" s="45">
        <v>7949</v>
      </c>
      <c r="E387" s="45">
        <v>4.5</v>
      </c>
    </row>
    <row r="388" spans="1:5" x14ac:dyDescent="0.2">
      <c r="A388" s="45">
        <v>1099</v>
      </c>
      <c r="B388" s="45">
        <v>1795</v>
      </c>
      <c r="C388" s="45">
        <v>0.39</v>
      </c>
      <c r="D388" s="45">
        <v>4244</v>
      </c>
      <c r="E388" s="45">
        <v>4.2</v>
      </c>
    </row>
    <row r="389" spans="1:5" x14ac:dyDescent="0.2">
      <c r="A389" s="45">
        <v>699</v>
      </c>
      <c r="B389" s="45">
        <v>1299</v>
      </c>
      <c r="C389" s="45">
        <v>0.46</v>
      </c>
      <c r="D389" s="45">
        <v>6183</v>
      </c>
      <c r="E389" s="45">
        <v>4.3</v>
      </c>
    </row>
    <row r="390" spans="1:5" x14ac:dyDescent="0.2">
      <c r="A390" s="45">
        <v>539</v>
      </c>
      <c r="B390" s="45">
        <v>1599</v>
      </c>
      <c r="C390" s="45">
        <v>0.66</v>
      </c>
      <c r="D390" s="45">
        <v>14648</v>
      </c>
      <c r="E390" s="45">
        <v>3.8</v>
      </c>
    </row>
    <row r="391" spans="1:5" x14ac:dyDescent="0.2">
      <c r="A391" s="45">
        <v>599</v>
      </c>
      <c r="B391" s="45">
        <v>1399</v>
      </c>
      <c r="C391" s="45">
        <v>0.56999999999999995</v>
      </c>
      <c r="D391" s="45">
        <v>14560</v>
      </c>
      <c r="E391" s="45">
        <v>4.0999999999999996</v>
      </c>
    </row>
    <row r="392" spans="1:5" x14ac:dyDescent="0.2">
      <c r="A392" s="45">
        <v>1699</v>
      </c>
      <c r="B392" s="45">
        <v>3495</v>
      </c>
      <c r="C392" s="45">
        <v>0.51</v>
      </c>
      <c r="D392" s="45">
        <v>14371</v>
      </c>
      <c r="E392" s="45">
        <v>4.0999999999999996</v>
      </c>
    </row>
    <row r="393" spans="1:5" x14ac:dyDescent="0.2">
      <c r="A393" s="45">
        <v>399</v>
      </c>
      <c r="B393" s="45">
        <v>1999</v>
      </c>
      <c r="C393" s="45">
        <v>0.8</v>
      </c>
      <c r="D393" s="45">
        <v>3382</v>
      </c>
      <c r="E393" s="45">
        <v>4</v>
      </c>
    </row>
    <row r="394" spans="1:5" x14ac:dyDescent="0.2">
      <c r="A394" s="45">
        <v>399</v>
      </c>
      <c r="B394" s="45">
        <v>1999</v>
      </c>
      <c r="C394" s="45">
        <v>0.8</v>
      </c>
      <c r="D394" s="45">
        <v>3382</v>
      </c>
      <c r="E394" s="45">
        <v>4</v>
      </c>
    </row>
    <row r="395" spans="1:5" x14ac:dyDescent="0.2">
      <c r="A395" s="45">
        <v>1799</v>
      </c>
      <c r="B395" s="45">
        <v>3999</v>
      </c>
      <c r="C395" s="45">
        <v>0.55000000000000004</v>
      </c>
      <c r="D395" s="45">
        <v>245</v>
      </c>
      <c r="E395" s="45">
        <v>4.5999999999999996</v>
      </c>
    </row>
    <row r="396" spans="1:5" x14ac:dyDescent="0.2">
      <c r="A396" s="45">
        <v>1799</v>
      </c>
      <c r="B396" s="45">
        <v>3999</v>
      </c>
      <c r="C396" s="45">
        <v>0.55000000000000004</v>
      </c>
      <c r="D396" s="45">
        <v>245</v>
      </c>
      <c r="E396" s="45">
        <v>4.5999999999999996</v>
      </c>
    </row>
    <row r="397" spans="1:5" x14ac:dyDescent="0.2">
      <c r="A397" s="45">
        <v>1982.84</v>
      </c>
      <c r="B397" s="45">
        <v>3300</v>
      </c>
      <c r="C397" s="45">
        <v>0.4</v>
      </c>
      <c r="D397" s="45">
        <v>5873</v>
      </c>
      <c r="E397" s="45">
        <v>4.0999999999999996</v>
      </c>
    </row>
    <row r="398" spans="1:5" x14ac:dyDescent="0.2">
      <c r="A398" s="45">
        <v>849</v>
      </c>
      <c r="B398" s="45">
        <v>1499</v>
      </c>
      <c r="C398" s="45">
        <v>0.43</v>
      </c>
      <c r="D398" s="45">
        <v>7352</v>
      </c>
      <c r="E398" s="45">
        <v>4</v>
      </c>
    </row>
    <row r="399" spans="1:5" x14ac:dyDescent="0.2">
      <c r="A399" s="45">
        <v>649</v>
      </c>
      <c r="B399" s="45">
        <v>1300</v>
      </c>
      <c r="C399" s="45">
        <v>0.5</v>
      </c>
      <c r="D399" s="45">
        <v>5195</v>
      </c>
      <c r="E399" s="45">
        <v>4.0999999999999996</v>
      </c>
    </row>
    <row r="400" spans="1:5" x14ac:dyDescent="0.2">
      <c r="A400" s="45">
        <v>949</v>
      </c>
      <c r="B400" s="45">
        <v>2000</v>
      </c>
      <c r="C400" s="45">
        <v>0.53</v>
      </c>
      <c r="D400" s="45">
        <v>14969</v>
      </c>
      <c r="E400" s="45">
        <v>3.9</v>
      </c>
    </row>
    <row r="401" spans="1:5" x14ac:dyDescent="0.2">
      <c r="A401" s="45">
        <v>199</v>
      </c>
      <c r="B401" s="45">
        <v>499</v>
      </c>
      <c r="C401" s="45">
        <v>0.6</v>
      </c>
      <c r="D401" s="45">
        <v>2804</v>
      </c>
      <c r="E401" s="45">
        <v>3.3</v>
      </c>
    </row>
    <row r="402" spans="1:5" x14ac:dyDescent="0.2">
      <c r="A402" s="45">
        <v>649</v>
      </c>
      <c r="B402" s="45">
        <v>999</v>
      </c>
      <c r="C402" s="45">
        <v>0.35</v>
      </c>
      <c r="D402" s="45">
        <v>7222</v>
      </c>
      <c r="E402" s="45">
        <v>3.5</v>
      </c>
    </row>
    <row r="403" spans="1:5" x14ac:dyDescent="0.2">
      <c r="A403" s="45">
        <v>200</v>
      </c>
      <c r="B403" s="45">
        <v>230</v>
      </c>
      <c r="C403" s="45">
        <v>0.13</v>
      </c>
      <c r="D403" s="45">
        <v>10170</v>
      </c>
      <c r="E403" s="45">
        <v>4.4000000000000004</v>
      </c>
    </row>
    <row r="404" spans="1:5" x14ac:dyDescent="0.2">
      <c r="A404" s="45">
        <v>191</v>
      </c>
      <c r="B404" s="45">
        <v>225</v>
      </c>
      <c r="C404" s="45">
        <v>0.15</v>
      </c>
      <c r="D404" s="45">
        <v>7203</v>
      </c>
      <c r="E404" s="45">
        <v>4.4000000000000004</v>
      </c>
    </row>
    <row r="405" spans="1:5" x14ac:dyDescent="0.2">
      <c r="A405" s="45">
        <v>310</v>
      </c>
      <c r="B405" s="45">
        <v>310</v>
      </c>
      <c r="C405" s="45">
        <v>0</v>
      </c>
      <c r="D405" s="45">
        <v>5882</v>
      </c>
      <c r="E405" s="45">
        <v>4.5</v>
      </c>
    </row>
    <row r="406" spans="1:5" x14ac:dyDescent="0.2">
      <c r="A406" s="45">
        <v>1799</v>
      </c>
      <c r="B406" s="45">
        <v>4999</v>
      </c>
      <c r="C406" s="45">
        <v>0.64</v>
      </c>
      <c r="D406" s="45">
        <v>55192</v>
      </c>
      <c r="E406" s="45">
        <v>4.0999999999999996</v>
      </c>
    </row>
    <row r="407" spans="1:5" x14ac:dyDescent="0.2">
      <c r="A407" s="45">
        <v>649</v>
      </c>
      <c r="B407" s="45">
        <v>2499</v>
      </c>
      <c r="C407" s="45">
        <v>0.74</v>
      </c>
      <c r="D407" s="45">
        <v>13049</v>
      </c>
      <c r="E407" s="45">
        <v>3.9</v>
      </c>
    </row>
    <row r="408" spans="1:5" x14ac:dyDescent="0.2">
      <c r="A408" s="45">
        <v>8599</v>
      </c>
      <c r="B408" s="45">
        <v>8995</v>
      </c>
      <c r="C408" s="45">
        <v>0.04</v>
      </c>
      <c r="D408" s="45">
        <v>9734</v>
      </c>
      <c r="E408" s="45">
        <v>4.4000000000000004</v>
      </c>
    </row>
    <row r="409" spans="1:5" x14ac:dyDescent="0.2">
      <c r="A409" s="45">
        <v>1699</v>
      </c>
      <c r="B409" s="45">
        <v>1999</v>
      </c>
      <c r="C409" s="45">
        <v>0.15</v>
      </c>
      <c r="D409" s="45">
        <v>8873</v>
      </c>
      <c r="E409" s="45">
        <v>4.0999999999999996</v>
      </c>
    </row>
    <row r="410" spans="1:5" x14ac:dyDescent="0.2">
      <c r="A410" s="45">
        <v>899</v>
      </c>
      <c r="B410" s="45">
        <v>1999</v>
      </c>
      <c r="C410" s="45">
        <v>0.55000000000000004</v>
      </c>
      <c r="D410" s="45">
        <v>30469</v>
      </c>
      <c r="E410" s="45">
        <v>4.0999999999999996</v>
      </c>
    </row>
    <row r="411" spans="1:5" x14ac:dyDescent="0.2">
      <c r="A411" s="45">
        <v>1499</v>
      </c>
      <c r="B411" s="45">
        <v>2999</v>
      </c>
      <c r="C411" s="45">
        <v>0.5</v>
      </c>
      <c r="D411" s="45">
        <v>25262</v>
      </c>
      <c r="E411" s="45">
        <v>4.0999999999999996</v>
      </c>
    </row>
    <row r="412" spans="1:5" x14ac:dyDescent="0.2">
      <c r="A412" s="45">
        <v>999</v>
      </c>
      <c r="B412" s="45">
        <v>2490</v>
      </c>
      <c r="C412" s="45">
        <v>0.6</v>
      </c>
      <c r="D412" s="45">
        <v>18331</v>
      </c>
      <c r="E412" s="45">
        <v>4.0999999999999996</v>
      </c>
    </row>
    <row r="413" spans="1:5" x14ac:dyDescent="0.2">
      <c r="A413" s="45">
        <v>799</v>
      </c>
      <c r="B413" s="45">
        <v>1999</v>
      </c>
      <c r="C413" s="45">
        <v>0.6</v>
      </c>
      <c r="D413" s="45">
        <v>418</v>
      </c>
      <c r="E413" s="45">
        <v>3.7</v>
      </c>
    </row>
    <row r="414" spans="1:5" x14ac:dyDescent="0.2">
      <c r="A414" s="45">
        <v>1220</v>
      </c>
      <c r="B414" s="45">
        <v>3990</v>
      </c>
      <c r="C414" s="45">
        <v>0.69</v>
      </c>
      <c r="D414" s="45">
        <v>107151</v>
      </c>
      <c r="E414" s="45">
        <v>4.0999999999999996</v>
      </c>
    </row>
    <row r="415" spans="1:5" x14ac:dyDescent="0.2">
      <c r="A415" s="45">
        <v>1399</v>
      </c>
      <c r="B415" s="45">
        <v>2990</v>
      </c>
      <c r="C415" s="45">
        <v>0.53</v>
      </c>
      <c r="D415" s="45">
        <v>97175</v>
      </c>
      <c r="E415" s="45">
        <v>4.0999999999999996</v>
      </c>
    </row>
    <row r="416" spans="1:5" x14ac:dyDescent="0.2">
      <c r="A416" s="45">
        <v>1399</v>
      </c>
      <c r="B416" s="45">
        <v>2990</v>
      </c>
      <c r="C416" s="45">
        <v>0.53</v>
      </c>
      <c r="D416" s="45">
        <v>97174</v>
      </c>
      <c r="E416" s="45">
        <v>4.0999999999999996</v>
      </c>
    </row>
    <row r="417" spans="1:5" x14ac:dyDescent="0.2">
      <c r="A417" s="45">
        <v>849</v>
      </c>
      <c r="B417" s="45">
        <v>2490</v>
      </c>
      <c r="C417" s="45">
        <v>0.66</v>
      </c>
      <c r="D417" s="45">
        <v>91188</v>
      </c>
      <c r="E417" s="45">
        <v>4.2</v>
      </c>
    </row>
    <row r="418" spans="1:5" x14ac:dyDescent="0.2">
      <c r="A418" s="45">
        <v>599</v>
      </c>
      <c r="B418" s="45">
        <v>1399</v>
      </c>
      <c r="C418" s="45">
        <v>0.56999999999999995</v>
      </c>
      <c r="D418" s="45">
        <v>60026</v>
      </c>
      <c r="E418" s="45">
        <v>3.8</v>
      </c>
    </row>
    <row r="419" spans="1:5" x14ac:dyDescent="0.2">
      <c r="A419" s="45">
        <v>1499</v>
      </c>
      <c r="B419" s="45">
        <v>3999</v>
      </c>
      <c r="C419" s="45">
        <v>0.63</v>
      </c>
      <c r="D419" s="45">
        <v>42775</v>
      </c>
      <c r="E419" s="45">
        <v>4.2</v>
      </c>
    </row>
    <row r="420" spans="1:5" x14ac:dyDescent="0.2">
      <c r="A420" s="45">
        <v>1199</v>
      </c>
      <c r="B420" s="45">
        <v>2499</v>
      </c>
      <c r="C420" s="45">
        <v>0.52</v>
      </c>
      <c r="D420" s="45">
        <v>33584</v>
      </c>
      <c r="E420" s="45">
        <v>4</v>
      </c>
    </row>
    <row r="421" spans="1:5" x14ac:dyDescent="0.2">
      <c r="A421" s="45">
        <v>745</v>
      </c>
      <c r="B421" s="45">
        <v>795</v>
      </c>
      <c r="C421" s="45">
        <v>0.06</v>
      </c>
      <c r="D421" s="45">
        <v>13797</v>
      </c>
      <c r="E421" s="45">
        <v>4</v>
      </c>
    </row>
    <row r="422" spans="1:5" x14ac:dyDescent="0.2">
      <c r="A422" s="45">
        <v>349</v>
      </c>
      <c r="B422" s="45">
        <v>1499</v>
      </c>
      <c r="C422" s="45">
        <v>0.77</v>
      </c>
      <c r="D422" s="45">
        <v>24791</v>
      </c>
      <c r="E422" s="45">
        <v>4.3</v>
      </c>
    </row>
    <row r="423" spans="1:5" x14ac:dyDescent="0.2">
      <c r="A423" s="45">
        <v>599</v>
      </c>
      <c r="B423" s="45">
        <v>1999</v>
      </c>
      <c r="C423" s="45">
        <v>0.7</v>
      </c>
      <c r="D423" s="45">
        <v>4736</v>
      </c>
      <c r="E423" s="45">
        <v>4.4000000000000004</v>
      </c>
    </row>
    <row r="424" spans="1:5" x14ac:dyDescent="0.2">
      <c r="A424" s="45">
        <v>299</v>
      </c>
      <c r="B424" s="45">
        <v>1499</v>
      </c>
      <c r="C424" s="45">
        <v>0.8</v>
      </c>
      <c r="D424" s="45">
        <v>903</v>
      </c>
      <c r="E424" s="45">
        <v>4.2</v>
      </c>
    </row>
    <row r="425" spans="1:5" x14ac:dyDescent="0.2">
      <c r="A425" s="45">
        <v>499</v>
      </c>
      <c r="B425" s="45">
        <v>799</v>
      </c>
      <c r="C425" s="45">
        <v>0.38</v>
      </c>
      <c r="D425" s="45">
        <v>6742</v>
      </c>
      <c r="E425" s="45">
        <v>3.9</v>
      </c>
    </row>
    <row r="426" spans="1:5" x14ac:dyDescent="0.2">
      <c r="A426" s="45">
        <v>89</v>
      </c>
      <c r="B426" s="45">
        <v>499</v>
      </c>
      <c r="C426" s="45">
        <v>0.82</v>
      </c>
      <c r="D426" s="45">
        <v>9340</v>
      </c>
      <c r="E426" s="45">
        <v>4.0999999999999996</v>
      </c>
    </row>
    <row r="427" spans="1:5" x14ac:dyDescent="0.2">
      <c r="A427" s="45">
        <v>251</v>
      </c>
      <c r="B427" s="45">
        <v>999</v>
      </c>
      <c r="C427" s="45">
        <v>0.75</v>
      </c>
      <c r="D427" s="45">
        <v>3234</v>
      </c>
      <c r="E427" s="45">
        <v>3.7</v>
      </c>
    </row>
    <row r="428" spans="1:5" x14ac:dyDescent="0.2">
      <c r="A428" s="45">
        <v>499</v>
      </c>
      <c r="B428" s="45">
        <v>1899</v>
      </c>
      <c r="C428" s="45">
        <v>0.74</v>
      </c>
      <c r="D428" s="45">
        <v>1475</v>
      </c>
      <c r="E428" s="45">
        <v>4.0999999999999996</v>
      </c>
    </row>
    <row r="429" spans="1:5" x14ac:dyDescent="0.2">
      <c r="A429" s="45">
        <v>689</v>
      </c>
      <c r="B429" s="45">
        <v>1999</v>
      </c>
      <c r="C429" s="45">
        <v>0.66</v>
      </c>
      <c r="D429" s="45">
        <v>1193</v>
      </c>
      <c r="E429" s="45">
        <v>4.3</v>
      </c>
    </row>
    <row r="430" spans="1:5" x14ac:dyDescent="0.2">
      <c r="A430" s="45">
        <v>1299</v>
      </c>
      <c r="B430" s="45">
        <v>3500</v>
      </c>
      <c r="C430" s="45">
        <v>0.63</v>
      </c>
      <c r="D430" s="45">
        <v>44050</v>
      </c>
      <c r="E430" s="45">
        <v>3.8</v>
      </c>
    </row>
    <row r="431" spans="1:5" x14ac:dyDescent="0.2">
      <c r="A431" s="45">
        <v>3249</v>
      </c>
      <c r="B431" s="45">
        <v>6295</v>
      </c>
      <c r="C431" s="45">
        <v>0.48</v>
      </c>
      <c r="D431" s="45">
        <v>43070</v>
      </c>
      <c r="E431" s="45">
        <v>3.9</v>
      </c>
    </row>
    <row r="432" spans="1:5" x14ac:dyDescent="0.2">
      <c r="A432" s="45">
        <v>1999</v>
      </c>
      <c r="B432" s="45">
        <v>3210</v>
      </c>
      <c r="C432" s="45">
        <v>0.38</v>
      </c>
      <c r="D432" s="45">
        <v>41349</v>
      </c>
      <c r="E432" s="45">
        <v>4.2</v>
      </c>
    </row>
    <row r="433" spans="1:5" x14ac:dyDescent="0.2">
      <c r="A433" s="45">
        <v>3699</v>
      </c>
      <c r="B433" s="45">
        <v>4295</v>
      </c>
      <c r="C433" s="45">
        <v>0.14000000000000001</v>
      </c>
      <c r="D433" s="45">
        <v>26543</v>
      </c>
      <c r="E433" s="45">
        <v>4.0999999999999996</v>
      </c>
    </row>
    <row r="434" spans="1:5" x14ac:dyDescent="0.2">
      <c r="A434" s="45">
        <v>3499</v>
      </c>
      <c r="B434" s="45">
        <v>5795</v>
      </c>
      <c r="C434" s="45">
        <v>0.4</v>
      </c>
      <c r="D434" s="45">
        <v>25340</v>
      </c>
      <c r="E434" s="45">
        <v>3.9</v>
      </c>
    </row>
    <row r="435" spans="1:5" x14ac:dyDescent="0.2">
      <c r="A435" s="45">
        <v>3199</v>
      </c>
      <c r="B435" s="45">
        <v>4999</v>
      </c>
      <c r="C435" s="45">
        <v>0.36</v>
      </c>
      <c r="D435" s="45">
        <v>20869</v>
      </c>
      <c r="E435" s="45">
        <v>4</v>
      </c>
    </row>
    <row r="436" spans="1:5" x14ac:dyDescent="0.2">
      <c r="A436" s="45">
        <v>3249</v>
      </c>
      <c r="B436" s="45">
        <v>6295</v>
      </c>
      <c r="C436" s="45">
        <v>0.48</v>
      </c>
      <c r="D436" s="45">
        <v>14062</v>
      </c>
      <c r="E436" s="45">
        <v>3.8</v>
      </c>
    </row>
    <row r="437" spans="1:5" x14ac:dyDescent="0.2">
      <c r="A437" s="45">
        <v>3599</v>
      </c>
      <c r="B437" s="45">
        <v>9455</v>
      </c>
      <c r="C437" s="45">
        <v>0.62</v>
      </c>
      <c r="D437" s="45">
        <v>11828</v>
      </c>
      <c r="E437" s="45">
        <v>4.0999999999999996</v>
      </c>
    </row>
    <row r="438" spans="1:5" x14ac:dyDescent="0.2">
      <c r="A438" s="45">
        <v>6999</v>
      </c>
      <c r="B438" s="45">
        <v>10590</v>
      </c>
      <c r="C438" s="45">
        <v>0.34</v>
      </c>
      <c r="D438" s="45">
        <v>11499</v>
      </c>
      <c r="E438" s="45">
        <v>4.4000000000000004</v>
      </c>
    </row>
    <row r="439" spans="1:5" x14ac:dyDescent="0.2">
      <c r="A439" s="45">
        <v>2237.81</v>
      </c>
      <c r="B439" s="45">
        <v>3899</v>
      </c>
      <c r="C439" s="45">
        <v>0.43</v>
      </c>
      <c r="D439" s="45">
        <v>11004</v>
      </c>
      <c r="E439" s="45">
        <v>3.9</v>
      </c>
    </row>
    <row r="440" spans="1:5" x14ac:dyDescent="0.2">
      <c r="A440" s="45">
        <v>2899</v>
      </c>
      <c r="B440" s="45">
        <v>5500</v>
      </c>
      <c r="C440" s="45">
        <v>0.47</v>
      </c>
      <c r="D440" s="45">
        <v>8958</v>
      </c>
      <c r="E440" s="45">
        <v>3.8</v>
      </c>
    </row>
    <row r="441" spans="1:5" x14ac:dyDescent="0.2">
      <c r="A441" s="45">
        <v>2464</v>
      </c>
      <c r="B441" s="45">
        <v>6000</v>
      </c>
      <c r="C441" s="45">
        <v>0.59</v>
      </c>
      <c r="D441" s="45">
        <v>8866</v>
      </c>
      <c r="E441" s="45">
        <v>4.0999999999999996</v>
      </c>
    </row>
    <row r="442" spans="1:5" x14ac:dyDescent="0.2">
      <c r="A442" s="45">
        <v>1699</v>
      </c>
      <c r="B442" s="45">
        <v>3398</v>
      </c>
      <c r="C442" s="45">
        <v>0.5</v>
      </c>
      <c r="D442" s="45">
        <v>7988</v>
      </c>
      <c r="E442" s="45">
        <v>3.8</v>
      </c>
    </row>
    <row r="443" spans="1:5" x14ac:dyDescent="0.2">
      <c r="A443" s="45">
        <v>6120</v>
      </c>
      <c r="B443" s="45">
        <v>8478</v>
      </c>
      <c r="C443" s="45">
        <v>0.28000000000000003</v>
      </c>
      <c r="D443" s="45">
        <v>6550</v>
      </c>
      <c r="E443" s="45">
        <v>4.5999999999999996</v>
      </c>
    </row>
    <row r="444" spans="1:5" x14ac:dyDescent="0.2">
      <c r="A444" s="45">
        <v>1290</v>
      </c>
      <c r="B444" s="45">
        <v>2500</v>
      </c>
      <c r="C444" s="45">
        <v>0.48</v>
      </c>
      <c r="D444" s="45">
        <v>6530</v>
      </c>
      <c r="E444" s="45">
        <v>4</v>
      </c>
    </row>
    <row r="445" spans="1:5" x14ac:dyDescent="0.2">
      <c r="A445" s="45">
        <v>2449</v>
      </c>
      <c r="B445" s="45">
        <v>3390</v>
      </c>
      <c r="C445" s="45">
        <v>0.28000000000000003</v>
      </c>
      <c r="D445" s="45">
        <v>5206</v>
      </c>
      <c r="E445" s="45">
        <v>4</v>
      </c>
    </row>
    <row r="446" spans="1:5" x14ac:dyDescent="0.2">
      <c r="A446" s="45">
        <v>3249</v>
      </c>
      <c r="B446" s="45">
        <v>6375</v>
      </c>
      <c r="C446" s="45">
        <v>0.49</v>
      </c>
      <c r="D446" s="45">
        <v>4978</v>
      </c>
      <c r="E446" s="45">
        <v>4</v>
      </c>
    </row>
    <row r="447" spans="1:5" x14ac:dyDescent="0.2">
      <c r="A447" s="45">
        <v>3249</v>
      </c>
      <c r="B447" s="45">
        <v>7795</v>
      </c>
      <c r="C447" s="45">
        <v>0.57999999999999996</v>
      </c>
      <c r="D447" s="45">
        <v>4664</v>
      </c>
      <c r="E447" s="45">
        <v>4.2</v>
      </c>
    </row>
    <row r="448" spans="1:5" x14ac:dyDescent="0.2">
      <c r="A448" s="45">
        <v>1149</v>
      </c>
      <c r="B448" s="45">
        <v>2499</v>
      </c>
      <c r="C448" s="45">
        <v>0.54</v>
      </c>
      <c r="D448" s="45">
        <v>4383</v>
      </c>
      <c r="E448" s="45">
        <v>3.8</v>
      </c>
    </row>
    <row r="449" spans="1:5" x14ac:dyDescent="0.2">
      <c r="A449" s="45">
        <v>6120</v>
      </c>
      <c r="B449" s="45">
        <v>8073</v>
      </c>
      <c r="C449" s="45">
        <v>0.24</v>
      </c>
      <c r="D449" s="45">
        <v>2751</v>
      </c>
      <c r="E449" s="45">
        <v>4.5999999999999996</v>
      </c>
    </row>
    <row r="450" spans="1:5" x14ac:dyDescent="0.2">
      <c r="A450" s="45">
        <v>1649</v>
      </c>
      <c r="B450" s="45">
        <v>2800</v>
      </c>
      <c r="C450" s="45">
        <v>0.41</v>
      </c>
      <c r="D450" s="45">
        <v>2162</v>
      </c>
      <c r="E450" s="45">
        <v>3.9</v>
      </c>
    </row>
    <row r="451" spans="1:5" x14ac:dyDescent="0.2">
      <c r="A451" s="45">
        <v>1799</v>
      </c>
      <c r="B451" s="45">
        <v>3299</v>
      </c>
      <c r="C451" s="45">
        <v>0.45</v>
      </c>
      <c r="D451" s="45">
        <v>1846</v>
      </c>
      <c r="E451" s="45">
        <v>3.8</v>
      </c>
    </row>
    <row r="452" spans="1:5" x14ac:dyDescent="0.2">
      <c r="A452" s="45">
        <v>5490</v>
      </c>
      <c r="B452" s="45">
        <v>7200</v>
      </c>
      <c r="C452" s="45">
        <v>0.24</v>
      </c>
      <c r="D452" s="45">
        <v>1408</v>
      </c>
      <c r="E452" s="45">
        <v>4.5</v>
      </c>
    </row>
    <row r="453" spans="1:5" x14ac:dyDescent="0.2">
      <c r="A453" s="45">
        <v>2199</v>
      </c>
      <c r="B453" s="45">
        <v>3895</v>
      </c>
      <c r="C453" s="45">
        <v>0.44</v>
      </c>
      <c r="D453" s="45">
        <v>1085</v>
      </c>
      <c r="E453" s="45">
        <v>3.9</v>
      </c>
    </row>
    <row r="454" spans="1:5" x14ac:dyDescent="0.2">
      <c r="A454" s="45">
        <v>3041.67</v>
      </c>
      <c r="B454" s="45">
        <v>5999</v>
      </c>
      <c r="C454" s="45">
        <v>0.49</v>
      </c>
      <c r="D454" s="45">
        <v>777</v>
      </c>
      <c r="E454" s="45">
        <v>4</v>
      </c>
    </row>
    <row r="455" spans="1:5" x14ac:dyDescent="0.2">
      <c r="A455" s="45">
        <v>2033</v>
      </c>
      <c r="B455" s="45">
        <v>4295</v>
      </c>
      <c r="C455" s="45">
        <v>0.53</v>
      </c>
      <c r="D455" s="45">
        <v>422</v>
      </c>
      <c r="E455" s="45">
        <v>3.4</v>
      </c>
    </row>
    <row r="456" spans="1:5" x14ac:dyDescent="0.2">
      <c r="A456" s="45">
        <v>1199</v>
      </c>
      <c r="B456" s="45">
        <v>2990</v>
      </c>
      <c r="C456" s="45">
        <v>0.6</v>
      </c>
      <c r="D456" s="45">
        <v>133</v>
      </c>
      <c r="E456" s="45">
        <v>3.8</v>
      </c>
    </row>
    <row r="457" spans="1:5" x14ac:dyDescent="0.2">
      <c r="A457" s="45">
        <v>289</v>
      </c>
      <c r="B457" s="45">
        <v>650</v>
      </c>
      <c r="C457" s="45">
        <v>0.56000000000000005</v>
      </c>
      <c r="D457" s="45">
        <v>253105</v>
      </c>
      <c r="E457" s="45">
        <v>4.3</v>
      </c>
    </row>
    <row r="458" spans="1:5" x14ac:dyDescent="0.2">
      <c r="A458" s="45">
        <v>579</v>
      </c>
      <c r="B458" s="45">
        <v>1400</v>
      </c>
      <c r="C458" s="45">
        <v>0.59</v>
      </c>
      <c r="D458" s="45">
        <v>189104</v>
      </c>
      <c r="E458" s="45">
        <v>4.3</v>
      </c>
    </row>
    <row r="459" spans="1:5" x14ac:dyDescent="0.2">
      <c r="A459" s="45">
        <v>1469</v>
      </c>
      <c r="B459" s="45">
        <v>2499</v>
      </c>
      <c r="C459" s="45">
        <v>0.41</v>
      </c>
      <c r="D459" s="45">
        <v>156638</v>
      </c>
      <c r="E459" s="45">
        <v>4.2</v>
      </c>
    </row>
    <row r="460" spans="1:5" x14ac:dyDescent="0.2">
      <c r="A460" s="45">
        <v>1149</v>
      </c>
      <c r="B460" s="45">
        <v>1699</v>
      </c>
      <c r="C460" s="45">
        <v>0.32</v>
      </c>
      <c r="D460" s="45">
        <v>122478</v>
      </c>
      <c r="E460" s="45">
        <v>4.2</v>
      </c>
    </row>
    <row r="461" spans="1:5" x14ac:dyDescent="0.2">
      <c r="A461" s="45">
        <v>1815</v>
      </c>
      <c r="B461" s="45">
        <v>3100</v>
      </c>
      <c r="C461" s="45">
        <v>0.41</v>
      </c>
      <c r="D461" s="45">
        <v>92925</v>
      </c>
      <c r="E461" s="45">
        <v>4.5</v>
      </c>
    </row>
    <row r="462" spans="1:5" x14ac:dyDescent="0.2">
      <c r="A462" s="45">
        <v>729</v>
      </c>
      <c r="B462" s="45">
        <v>1650</v>
      </c>
      <c r="C462" s="45">
        <v>0.56000000000000005</v>
      </c>
      <c r="D462" s="45">
        <v>82356</v>
      </c>
      <c r="E462" s="45">
        <v>4.3</v>
      </c>
    </row>
    <row r="463" spans="1:5" x14ac:dyDescent="0.2">
      <c r="A463" s="45">
        <v>5599</v>
      </c>
      <c r="B463" s="45">
        <v>7350</v>
      </c>
      <c r="C463" s="45">
        <v>0.24</v>
      </c>
      <c r="D463" s="45">
        <v>73005</v>
      </c>
      <c r="E463" s="45">
        <v>4.4000000000000004</v>
      </c>
    </row>
    <row r="464" spans="1:5" x14ac:dyDescent="0.2">
      <c r="A464" s="45">
        <v>1529</v>
      </c>
      <c r="B464" s="45">
        <v>2399</v>
      </c>
      <c r="C464" s="45">
        <v>0.36</v>
      </c>
      <c r="D464" s="45">
        <v>68409</v>
      </c>
      <c r="E464" s="45">
        <v>4.3</v>
      </c>
    </row>
    <row r="465" spans="1:5" x14ac:dyDescent="0.2">
      <c r="A465" s="45">
        <v>475</v>
      </c>
      <c r="B465" s="45">
        <v>1500</v>
      </c>
      <c r="C465" s="45">
        <v>0.68</v>
      </c>
      <c r="D465" s="45">
        <v>64273</v>
      </c>
      <c r="E465" s="45">
        <v>4.2</v>
      </c>
    </row>
    <row r="466" spans="1:5" x14ac:dyDescent="0.2">
      <c r="A466" s="45">
        <v>889</v>
      </c>
      <c r="B466" s="45">
        <v>2500</v>
      </c>
      <c r="C466" s="45">
        <v>0.64</v>
      </c>
      <c r="D466" s="45">
        <v>55747</v>
      </c>
      <c r="E466" s="45">
        <v>4.3</v>
      </c>
    </row>
    <row r="467" spans="1:5" x14ac:dyDescent="0.2">
      <c r="A467" s="45">
        <v>1109</v>
      </c>
      <c r="B467" s="45">
        <v>2800</v>
      </c>
      <c r="C467" s="45">
        <v>0.6</v>
      </c>
      <c r="D467" s="45">
        <v>53464</v>
      </c>
      <c r="E467" s="45">
        <v>4.3</v>
      </c>
    </row>
    <row r="468" spans="1:5" x14ac:dyDescent="0.2">
      <c r="A468" s="45">
        <v>4098</v>
      </c>
      <c r="B468" s="45">
        <v>4999</v>
      </c>
      <c r="C468" s="45">
        <v>0.18</v>
      </c>
      <c r="D468" s="45">
        <v>50810</v>
      </c>
      <c r="E468" s="45">
        <v>4.5</v>
      </c>
    </row>
    <row r="469" spans="1:5" x14ac:dyDescent="0.2">
      <c r="A469" s="45">
        <v>5799</v>
      </c>
      <c r="B469" s="45">
        <v>7999</v>
      </c>
      <c r="C469" s="45">
        <v>0.28000000000000003</v>
      </c>
      <c r="D469" s="45">
        <v>50273</v>
      </c>
      <c r="E469" s="45">
        <v>4.5</v>
      </c>
    </row>
    <row r="470" spans="1:5" x14ac:dyDescent="0.2">
      <c r="A470" s="45">
        <v>1889</v>
      </c>
      <c r="B470" s="45">
        <v>5499</v>
      </c>
      <c r="C470" s="45">
        <v>0.66</v>
      </c>
      <c r="D470" s="45">
        <v>49551</v>
      </c>
      <c r="E470" s="45">
        <v>4.2</v>
      </c>
    </row>
    <row r="471" spans="1:5" x14ac:dyDescent="0.2">
      <c r="A471" s="45">
        <v>10389</v>
      </c>
      <c r="B471" s="45">
        <v>32000</v>
      </c>
      <c r="C471" s="45">
        <v>0.68</v>
      </c>
      <c r="D471" s="45">
        <v>41398</v>
      </c>
      <c r="E471" s="45">
        <v>4.4000000000000004</v>
      </c>
    </row>
    <row r="472" spans="1:5" x14ac:dyDescent="0.2">
      <c r="A472" s="45">
        <v>2499</v>
      </c>
      <c r="B472" s="45">
        <v>4999</v>
      </c>
      <c r="C472" s="45">
        <v>0.5</v>
      </c>
      <c r="D472" s="45">
        <v>35024</v>
      </c>
      <c r="E472" s="45">
        <v>4.4000000000000004</v>
      </c>
    </row>
    <row r="473" spans="1:5" x14ac:dyDescent="0.2">
      <c r="A473" s="45">
        <v>519</v>
      </c>
      <c r="B473" s="45">
        <v>1350</v>
      </c>
      <c r="C473" s="45">
        <v>0.62</v>
      </c>
      <c r="D473" s="45">
        <v>30058</v>
      </c>
      <c r="E473" s="45">
        <v>4.3</v>
      </c>
    </row>
    <row r="474" spans="1:5" x14ac:dyDescent="0.2">
      <c r="A474" s="45">
        <v>1792</v>
      </c>
      <c r="B474" s="45">
        <v>3500</v>
      </c>
      <c r="C474" s="45">
        <v>0.49</v>
      </c>
      <c r="D474" s="45">
        <v>26194</v>
      </c>
      <c r="E474" s="45">
        <v>4.5</v>
      </c>
    </row>
    <row r="475" spans="1:5" x14ac:dyDescent="0.2">
      <c r="A475" s="45">
        <v>4449</v>
      </c>
      <c r="B475" s="45">
        <v>5734</v>
      </c>
      <c r="C475" s="45">
        <v>0.22</v>
      </c>
      <c r="D475" s="45">
        <v>25006</v>
      </c>
      <c r="E475" s="45">
        <v>4.4000000000000004</v>
      </c>
    </row>
    <row r="476" spans="1:5" x14ac:dyDescent="0.2">
      <c r="A476" s="45">
        <v>1299</v>
      </c>
      <c r="B476" s="45">
        <v>3000</v>
      </c>
      <c r="C476" s="45">
        <v>0.56999999999999995</v>
      </c>
      <c r="D476" s="45">
        <v>23022</v>
      </c>
      <c r="E476" s="45">
        <v>4.3</v>
      </c>
    </row>
    <row r="477" spans="1:5" x14ac:dyDescent="0.2">
      <c r="A477" s="45">
        <v>899</v>
      </c>
      <c r="B477" s="45">
        <v>1800</v>
      </c>
      <c r="C477" s="45">
        <v>0.5</v>
      </c>
      <c r="D477" s="45">
        <v>22375</v>
      </c>
      <c r="E477" s="45">
        <v>4.0999999999999996</v>
      </c>
    </row>
    <row r="478" spans="1:5" x14ac:dyDescent="0.2">
      <c r="A478" s="45">
        <v>3999</v>
      </c>
      <c r="B478" s="45">
        <v>4332.96</v>
      </c>
      <c r="C478" s="45">
        <v>0.08</v>
      </c>
      <c r="D478" s="45">
        <v>21762</v>
      </c>
      <c r="E478" s="45">
        <v>3.5</v>
      </c>
    </row>
    <row r="479" spans="1:5" x14ac:dyDescent="0.2">
      <c r="A479" s="45">
        <v>299</v>
      </c>
      <c r="B479" s="45">
        <v>499</v>
      </c>
      <c r="C479" s="45">
        <v>0.4</v>
      </c>
      <c r="D479" s="45">
        <v>21010</v>
      </c>
      <c r="E479" s="45">
        <v>4.5</v>
      </c>
    </row>
    <row r="480" spans="1:5" x14ac:dyDescent="0.2">
      <c r="A480" s="45">
        <v>1799</v>
      </c>
      <c r="B480" s="45">
        <v>2911</v>
      </c>
      <c r="C480" s="45">
        <v>0.38</v>
      </c>
      <c r="D480" s="45">
        <v>20342</v>
      </c>
      <c r="E480" s="45">
        <v>4.3</v>
      </c>
    </row>
    <row r="481" spans="1:5" x14ac:dyDescent="0.2">
      <c r="A481" s="45">
        <v>349</v>
      </c>
      <c r="B481" s="45">
        <v>450</v>
      </c>
      <c r="C481" s="45">
        <v>0.22</v>
      </c>
      <c r="D481" s="45">
        <v>18656</v>
      </c>
      <c r="E481" s="45">
        <v>4.0999999999999996</v>
      </c>
    </row>
    <row r="482" spans="1:5" x14ac:dyDescent="0.2">
      <c r="A482" s="45">
        <v>1599</v>
      </c>
      <c r="B482" s="45">
        <v>3599</v>
      </c>
      <c r="C482" s="45">
        <v>0.56000000000000005</v>
      </c>
      <c r="D482" s="45">
        <v>16182</v>
      </c>
      <c r="E482" s="45">
        <v>4.2</v>
      </c>
    </row>
    <row r="483" spans="1:5" x14ac:dyDescent="0.2">
      <c r="A483" s="45">
        <v>3299</v>
      </c>
      <c r="B483" s="45">
        <v>4100</v>
      </c>
      <c r="C483" s="45">
        <v>0.2</v>
      </c>
      <c r="D483" s="45">
        <v>15783</v>
      </c>
      <c r="E483" s="45">
        <v>3.9</v>
      </c>
    </row>
    <row r="484" spans="1:5" x14ac:dyDescent="0.2">
      <c r="A484" s="45">
        <v>657</v>
      </c>
      <c r="B484" s="45">
        <v>999</v>
      </c>
      <c r="C484" s="45">
        <v>0.34</v>
      </c>
      <c r="D484" s="45">
        <v>13944</v>
      </c>
      <c r="E484" s="45">
        <v>4.3</v>
      </c>
    </row>
    <row r="485" spans="1:5" x14ac:dyDescent="0.2">
      <c r="A485" s="45">
        <v>199</v>
      </c>
      <c r="B485" s="45">
        <v>599</v>
      </c>
      <c r="C485" s="45">
        <v>0.67</v>
      </c>
      <c r="D485" s="45">
        <v>13568</v>
      </c>
      <c r="E485" s="45">
        <v>4.5</v>
      </c>
    </row>
    <row r="486" spans="1:5" x14ac:dyDescent="0.2">
      <c r="A486" s="45">
        <v>2499</v>
      </c>
      <c r="B486" s="45">
        <v>3999</v>
      </c>
      <c r="C486" s="45">
        <v>0.38</v>
      </c>
      <c r="D486" s="45">
        <v>12679</v>
      </c>
      <c r="E486" s="45">
        <v>4.4000000000000004</v>
      </c>
    </row>
    <row r="487" spans="1:5" x14ac:dyDescent="0.2">
      <c r="A487" s="45">
        <v>1199</v>
      </c>
      <c r="B487" s="45">
        <v>3490</v>
      </c>
      <c r="C487" s="45">
        <v>0.66</v>
      </c>
      <c r="D487" s="45">
        <v>11716</v>
      </c>
      <c r="E487" s="45">
        <v>4.0999999999999996</v>
      </c>
    </row>
    <row r="488" spans="1:5" x14ac:dyDescent="0.2">
      <c r="A488" s="45">
        <v>2099</v>
      </c>
      <c r="B488" s="45">
        <v>3250</v>
      </c>
      <c r="C488" s="45">
        <v>0.35</v>
      </c>
      <c r="D488" s="45">
        <v>11213</v>
      </c>
      <c r="E488" s="45">
        <v>3.8</v>
      </c>
    </row>
    <row r="489" spans="1:5" x14ac:dyDescent="0.2">
      <c r="A489" s="45">
        <v>1565</v>
      </c>
      <c r="B489" s="45">
        <v>2999</v>
      </c>
      <c r="C489" s="45">
        <v>0.48</v>
      </c>
      <c r="D489" s="45">
        <v>11113</v>
      </c>
      <c r="E489" s="45">
        <v>4</v>
      </c>
    </row>
    <row r="490" spans="1:5" x14ac:dyDescent="0.2">
      <c r="A490" s="45">
        <v>1399</v>
      </c>
      <c r="B490" s="45">
        <v>2490</v>
      </c>
      <c r="C490" s="45">
        <v>0.44</v>
      </c>
      <c r="D490" s="45">
        <v>11074</v>
      </c>
      <c r="E490" s="45">
        <v>4.3</v>
      </c>
    </row>
    <row r="491" spans="1:5" x14ac:dyDescent="0.2">
      <c r="A491" s="45">
        <v>1199</v>
      </c>
      <c r="B491" s="45">
        <v>2999</v>
      </c>
      <c r="C491" s="45">
        <v>0.6</v>
      </c>
      <c r="D491" s="45">
        <v>10725</v>
      </c>
      <c r="E491" s="45">
        <v>4.0999999999999996</v>
      </c>
    </row>
    <row r="492" spans="1:5" x14ac:dyDescent="0.2">
      <c r="A492" s="45">
        <v>179</v>
      </c>
      <c r="B492" s="45">
        <v>499</v>
      </c>
      <c r="C492" s="45">
        <v>0.64</v>
      </c>
      <c r="D492" s="45">
        <v>9385</v>
      </c>
      <c r="E492" s="45">
        <v>3.4</v>
      </c>
    </row>
    <row r="493" spans="1:5" x14ac:dyDescent="0.2">
      <c r="A493" s="45">
        <v>1499</v>
      </c>
      <c r="B493" s="45">
        <v>2999</v>
      </c>
      <c r="C493" s="45">
        <v>0.5</v>
      </c>
      <c r="D493" s="45">
        <v>8656</v>
      </c>
      <c r="E493" s="45">
        <v>4.5</v>
      </c>
    </row>
    <row r="494" spans="1:5" x14ac:dyDescent="0.2">
      <c r="A494" s="45">
        <v>330</v>
      </c>
      <c r="B494" s="45">
        <v>499</v>
      </c>
      <c r="C494" s="45">
        <v>0.34</v>
      </c>
      <c r="D494" s="45">
        <v>8566</v>
      </c>
      <c r="E494" s="45">
        <v>3.7</v>
      </c>
    </row>
    <row r="495" spans="1:5" x14ac:dyDescent="0.2">
      <c r="A495" s="45">
        <v>5299</v>
      </c>
      <c r="B495" s="45">
        <v>6355</v>
      </c>
      <c r="C495" s="45">
        <v>0.17</v>
      </c>
      <c r="D495" s="45">
        <v>8280</v>
      </c>
      <c r="E495" s="45">
        <v>3.9</v>
      </c>
    </row>
    <row r="496" spans="1:5" x14ac:dyDescent="0.2">
      <c r="A496" s="45">
        <v>549</v>
      </c>
      <c r="B496" s="45">
        <v>999</v>
      </c>
      <c r="C496" s="45">
        <v>0.45</v>
      </c>
      <c r="D496" s="45">
        <v>7758</v>
      </c>
      <c r="E496" s="45">
        <v>4.3</v>
      </c>
    </row>
    <row r="497" spans="1:5" x14ac:dyDescent="0.2">
      <c r="A497" s="45">
        <v>449</v>
      </c>
      <c r="B497" s="45">
        <v>1300</v>
      </c>
      <c r="C497" s="45">
        <v>0.65</v>
      </c>
      <c r="D497" s="45">
        <v>4959</v>
      </c>
      <c r="E497" s="45">
        <v>4.2</v>
      </c>
    </row>
    <row r="498" spans="1:5" x14ac:dyDescent="0.2">
      <c r="A498" s="45">
        <v>5899</v>
      </c>
      <c r="B498" s="45">
        <v>7005</v>
      </c>
      <c r="C498" s="45">
        <v>0.16</v>
      </c>
      <c r="D498" s="45">
        <v>4199</v>
      </c>
      <c r="E498" s="45">
        <v>3.6</v>
      </c>
    </row>
    <row r="499" spans="1:5" x14ac:dyDescent="0.2">
      <c r="A499" s="45">
        <v>570</v>
      </c>
      <c r="B499" s="45">
        <v>999</v>
      </c>
      <c r="C499" s="45">
        <v>0.43</v>
      </c>
      <c r="D499" s="45">
        <v>3201</v>
      </c>
      <c r="E499" s="45">
        <v>4.2</v>
      </c>
    </row>
    <row r="500" spans="1:5" x14ac:dyDescent="0.2">
      <c r="A500" s="45">
        <v>1709</v>
      </c>
      <c r="B500" s="45">
        <v>4000</v>
      </c>
      <c r="C500" s="45">
        <v>0.56999999999999995</v>
      </c>
      <c r="D500" s="45">
        <v>3029</v>
      </c>
      <c r="E500" s="45">
        <v>4.4000000000000004</v>
      </c>
    </row>
    <row r="501" spans="1:5" x14ac:dyDescent="0.2">
      <c r="A501" s="45">
        <v>397</v>
      </c>
      <c r="B501" s="45">
        <v>899</v>
      </c>
      <c r="C501" s="45">
        <v>0.56000000000000005</v>
      </c>
      <c r="D501" s="45">
        <v>3025</v>
      </c>
      <c r="E501" s="45">
        <v>4</v>
      </c>
    </row>
    <row r="502" spans="1:5" x14ac:dyDescent="0.2">
      <c r="A502" s="45">
        <v>26999</v>
      </c>
      <c r="B502" s="45">
        <v>37999</v>
      </c>
      <c r="C502" s="45">
        <v>0.28999999999999998</v>
      </c>
      <c r="D502" s="45">
        <v>2886</v>
      </c>
      <c r="E502" s="45">
        <v>4.5999999999999996</v>
      </c>
    </row>
    <row r="503" spans="1:5" x14ac:dyDescent="0.2">
      <c r="A503" s="45">
        <v>10099</v>
      </c>
      <c r="B503" s="45">
        <v>19110</v>
      </c>
      <c r="C503" s="45">
        <v>0.47</v>
      </c>
      <c r="D503" s="45">
        <v>2623</v>
      </c>
      <c r="E503" s="45">
        <v>4.3</v>
      </c>
    </row>
    <row r="504" spans="1:5" x14ac:dyDescent="0.2">
      <c r="A504" s="45">
        <v>3307</v>
      </c>
      <c r="B504" s="45">
        <v>6100</v>
      </c>
      <c r="C504" s="45">
        <v>0.46</v>
      </c>
      <c r="D504" s="45">
        <v>2515</v>
      </c>
      <c r="E504" s="45">
        <v>4.3</v>
      </c>
    </row>
    <row r="505" spans="1:5" x14ac:dyDescent="0.2">
      <c r="A505" s="45">
        <v>499</v>
      </c>
      <c r="B505" s="45">
        <v>799</v>
      </c>
      <c r="C505" s="45">
        <v>0.38</v>
      </c>
      <c r="D505" s="45">
        <v>2125</v>
      </c>
      <c r="E505" s="45">
        <v>4.3</v>
      </c>
    </row>
    <row r="506" spans="1:5" x14ac:dyDescent="0.2">
      <c r="A506" s="45">
        <v>6299</v>
      </c>
      <c r="B506" s="45">
        <v>13750</v>
      </c>
      <c r="C506" s="45">
        <v>0.54</v>
      </c>
      <c r="D506" s="45">
        <v>2014</v>
      </c>
      <c r="E506" s="45">
        <v>4.2</v>
      </c>
    </row>
    <row r="507" spans="1:5" x14ac:dyDescent="0.2">
      <c r="A507" s="45">
        <v>1187</v>
      </c>
      <c r="B507" s="45">
        <v>1929</v>
      </c>
      <c r="C507" s="45">
        <v>0.38</v>
      </c>
      <c r="D507" s="45">
        <v>1662</v>
      </c>
      <c r="E507" s="45">
        <v>4.0999999999999996</v>
      </c>
    </row>
    <row r="508" spans="1:5" x14ac:dyDescent="0.2">
      <c r="A508" s="45">
        <v>199</v>
      </c>
      <c r="B508" s="45">
        <v>999</v>
      </c>
      <c r="C508" s="45">
        <v>0.8</v>
      </c>
      <c r="D508" s="45">
        <v>362</v>
      </c>
      <c r="E508" s="45">
        <v>4.2</v>
      </c>
    </row>
    <row r="509" spans="1:5" x14ac:dyDescent="0.2">
      <c r="A509" s="45">
        <v>37247</v>
      </c>
      <c r="B509" s="45">
        <v>59890</v>
      </c>
      <c r="C509" s="45">
        <v>0.38</v>
      </c>
      <c r="D509" s="45">
        <v>323</v>
      </c>
      <c r="E509" s="45">
        <v>4</v>
      </c>
    </row>
    <row r="510" spans="1:5" x14ac:dyDescent="0.2">
      <c r="A510" s="45">
        <v>499</v>
      </c>
      <c r="B510" s="45">
        <v>775</v>
      </c>
      <c r="C510" s="45">
        <v>0.36</v>
      </c>
      <c r="D510" s="45">
        <v>74</v>
      </c>
      <c r="E510" s="45">
        <v>4.3</v>
      </c>
    </row>
    <row r="511" spans="1:5" x14ac:dyDescent="0.2">
      <c r="A511" s="45">
        <v>1499</v>
      </c>
      <c r="B511" s="45">
        <v>4999</v>
      </c>
      <c r="C511" s="45">
        <v>0.7</v>
      </c>
      <c r="D511" s="45">
        <v>92588</v>
      </c>
      <c r="E511" s="45">
        <v>4</v>
      </c>
    </row>
    <row r="512" spans="1:5" x14ac:dyDescent="0.2">
      <c r="A512" s="45">
        <v>1499</v>
      </c>
      <c r="B512" s="45">
        <v>4999</v>
      </c>
      <c r="C512" s="45">
        <v>0.7</v>
      </c>
      <c r="D512" s="45">
        <v>92588</v>
      </c>
      <c r="E512" s="45">
        <v>4</v>
      </c>
    </row>
    <row r="513" spans="1:5" x14ac:dyDescent="0.2">
      <c r="A513" s="45">
        <v>2299</v>
      </c>
      <c r="B513" s="45">
        <v>7990</v>
      </c>
      <c r="C513" s="45">
        <v>0.71</v>
      </c>
      <c r="D513" s="45">
        <v>69622</v>
      </c>
      <c r="E513" s="45">
        <v>4.2</v>
      </c>
    </row>
    <row r="514" spans="1:5" x14ac:dyDescent="0.2">
      <c r="A514" s="45">
        <v>2299</v>
      </c>
      <c r="B514" s="45">
        <v>7990</v>
      </c>
      <c r="C514" s="45">
        <v>0.71</v>
      </c>
      <c r="D514" s="45">
        <v>69619</v>
      </c>
      <c r="E514" s="45">
        <v>4.2</v>
      </c>
    </row>
    <row r="515" spans="1:5" x14ac:dyDescent="0.2">
      <c r="A515" s="45">
        <v>1599</v>
      </c>
      <c r="B515" s="45">
        <v>4999</v>
      </c>
      <c r="C515" s="45">
        <v>0.68</v>
      </c>
      <c r="D515" s="45">
        <v>67951</v>
      </c>
      <c r="E515" s="45">
        <v>4</v>
      </c>
    </row>
    <row r="516" spans="1:5" x14ac:dyDescent="0.2">
      <c r="A516" s="45">
        <v>1599</v>
      </c>
      <c r="B516" s="45">
        <v>4999</v>
      </c>
      <c r="C516" s="45">
        <v>0.68</v>
      </c>
      <c r="D516" s="45">
        <v>67950</v>
      </c>
      <c r="E516" s="45">
        <v>4</v>
      </c>
    </row>
    <row r="517" spans="1:5" x14ac:dyDescent="0.2">
      <c r="A517" s="45">
        <v>2999</v>
      </c>
      <c r="B517" s="45">
        <v>7990</v>
      </c>
      <c r="C517" s="45">
        <v>0.62</v>
      </c>
      <c r="D517" s="45">
        <v>48449</v>
      </c>
      <c r="E517" s="45">
        <v>4.0999999999999996</v>
      </c>
    </row>
    <row r="518" spans="1:5" x14ac:dyDescent="0.2">
      <c r="A518" s="45">
        <v>2999</v>
      </c>
      <c r="B518" s="45">
        <v>7990</v>
      </c>
      <c r="C518" s="45">
        <v>0.62</v>
      </c>
      <c r="D518" s="45">
        <v>48448</v>
      </c>
      <c r="E518" s="45">
        <v>4.0999999999999996</v>
      </c>
    </row>
    <row r="519" spans="1:5" x14ac:dyDescent="0.2">
      <c r="A519" s="45">
        <v>2499</v>
      </c>
      <c r="B519" s="45">
        <v>9999</v>
      </c>
      <c r="C519" s="45">
        <v>0.75</v>
      </c>
      <c r="D519" s="45">
        <v>42139</v>
      </c>
      <c r="E519" s="45">
        <v>4.0999999999999996</v>
      </c>
    </row>
    <row r="520" spans="1:5" x14ac:dyDescent="0.2">
      <c r="A520" s="45">
        <v>2799</v>
      </c>
      <c r="B520" s="45">
        <v>6499</v>
      </c>
      <c r="C520" s="45">
        <v>0.56999999999999995</v>
      </c>
      <c r="D520" s="45">
        <v>38879</v>
      </c>
      <c r="E520" s="45">
        <v>4.0999999999999996</v>
      </c>
    </row>
    <row r="521" spans="1:5" x14ac:dyDescent="0.2">
      <c r="A521" s="45">
        <v>2499</v>
      </c>
      <c r="B521" s="45">
        <v>5999</v>
      </c>
      <c r="C521" s="45">
        <v>0.57999999999999996</v>
      </c>
      <c r="D521" s="45">
        <v>38879</v>
      </c>
      <c r="E521" s="45">
        <v>4.0999999999999996</v>
      </c>
    </row>
    <row r="522" spans="1:5" x14ac:dyDescent="0.2">
      <c r="A522" s="45">
        <v>879</v>
      </c>
      <c r="B522" s="45">
        <v>1109</v>
      </c>
      <c r="C522" s="45">
        <v>0.21</v>
      </c>
      <c r="D522" s="45">
        <v>31599</v>
      </c>
      <c r="E522" s="45">
        <v>4.4000000000000004</v>
      </c>
    </row>
    <row r="523" spans="1:5" x14ac:dyDescent="0.2">
      <c r="A523" s="45">
        <v>1999</v>
      </c>
      <c r="B523" s="45">
        <v>7999</v>
      </c>
      <c r="C523" s="45">
        <v>0.75</v>
      </c>
      <c r="D523" s="45">
        <v>31305</v>
      </c>
      <c r="E523" s="45">
        <v>4.2</v>
      </c>
    </row>
    <row r="524" spans="1:5" x14ac:dyDescent="0.2">
      <c r="A524" s="45">
        <v>5998</v>
      </c>
      <c r="B524" s="45">
        <v>7999</v>
      </c>
      <c r="C524" s="45">
        <v>0.25</v>
      </c>
      <c r="D524" s="45">
        <v>30355</v>
      </c>
      <c r="E524" s="45">
        <v>4.2</v>
      </c>
    </row>
    <row r="525" spans="1:5" x14ac:dyDescent="0.2">
      <c r="A525" s="45">
        <v>1599</v>
      </c>
      <c r="B525" s="45">
        <v>3999</v>
      </c>
      <c r="C525" s="45">
        <v>0.6</v>
      </c>
      <c r="D525" s="45">
        <v>30254</v>
      </c>
      <c r="E525" s="45">
        <v>4</v>
      </c>
    </row>
    <row r="526" spans="1:5" x14ac:dyDescent="0.2">
      <c r="A526" s="45">
        <v>1999</v>
      </c>
      <c r="B526" s="45">
        <v>3990</v>
      </c>
      <c r="C526" s="45">
        <v>0.5</v>
      </c>
      <c r="D526" s="45">
        <v>30254</v>
      </c>
      <c r="E526" s="45">
        <v>4</v>
      </c>
    </row>
    <row r="527" spans="1:5" x14ac:dyDescent="0.2">
      <c r="A527" s="45">
        <v>1999</v>
      </c>
      <c r="B527" s="45">
        <v>3999</v>
      </c>
      <c r="C527" s="45">
        <v>0.5</v>
      </c>
      <c r="D527" s="45">
        <v>30254</v>
      </c>
      <c r="E527" s="45">
        <v>4</v>
      </c>
    </row>
    <row r="528" spans="1:5" x14ac:dyDescent="0.2">
      <c r="A528" s="45">
        <v>1599</v>
      </c>
      <c r="B528" s="45">
        <v>3999</v>
      </c>
      <c r="C528" s="45">
        <v>0.6</v>
      </c>
      <c r="D528" s="45">
        <v>30254</v>
      </c>
      <c r="E528" s="45">
        <v>4</v>
      </c>
    </row>
    <row r="529" spans="1:5" x14ac:dyDescent="0.2">
      <c r="A529" s="45">
        <v>2199</v>
      </c>
      <c r="B529" s="45">
        <v>9999</v>
      </c>
      <c r="C529" s="45">
        <v>0.78</v>
      </c>
      <c r="D529" s="45">
        <v>29478</v>
      </c>
      <c r="E529" s="45">
        <v>4.2</v>
      </c>
    </row>
    <row r="530" spans="1:5" x14ac:dyDescent="0.2">
      <c r="A530" s="45">
        <v>2199</v>
      </c>
      <c r="B530" s="45">
        <v>9999</v>
      </c>
      <c r="C530" s="45">
        <v>0.78</v>
      </c>
      <c r="D530" s="45">
        <v>29472</v>
      </c>
      <c r="E530" s="45">
        <v>4.2</v>
      </c>
    </row>
    <row r="531" spans="1:5" x14ac:dyDescent="0.2">
      <c r="A531" s="45">
        <v>2199</v>
      </c>
      <c r="B531" s="45">
        <v>9999</v>
      </c>
      <c r="C531" s="45">
        <v>0.78</v>
      </c>
      <c r="D531" s="45">
        <v>29471</v>
      </c>
      <c r="E531" s="45">
        <v>4.2</v>
      </c>
    </row>
    <row r="532" spans="1:5" x14ac:dyDescent="0.2">
      <c r="A532" s="45">
        <v>266</v>
      </c>
      <c r="B532" s="45">
        <v>315</v>
      </c>
      <c r="C532" s="45">
        <v>0.16</v>
      </c>
      <c r="D532" s="45">
        <v>28030</v>
      </c>
      <c r="E532" s="45">
        <v>4.5</v>
      </c>
    </row>
    <row r="533" spans="1:5" x14ac:dyDescent="0.2">
      <c r="A533" s="45">
        <v>1998</v>
      </c>
      <c r="B533" s="45">
        <v>9999</v>
      </c>
      <c r="C533" s="45">
        <v>0.8</v>
      </c>
      <c r="D533" s="45">
        <v>27709</v>
      </c>
      <c r="E533" s="45">
        <v>4.3</v>
      </c>
    </row>
    <row r="534" spans="1:5" x14ac:dyDescent="0.2">
      <c r="A534" s="45">
        <v>1999</v>
      </c>
      <c r="B534" s="45">
        <v>9999</v>
      </c>
      <c r="C534" s="45">
        <v>0.8</v>
      </c>
      <c r="D534" s="45">
        <v>27704</v>
      </c>
      <c r="E534" s="45">
        <v>4.3</v>
      </c>
    </row>
    <row r="535" spans="1:5" x14ac:dyDescent="0.2">
      <c r="A535" s="45">
        <v>1998</v>
      </c>
      <c r="B535" s="45">
        <v>9999</v>
      </c>
      <c r="C535" s="45">
        <v>0.8</v>
      </c>
      <c r="D535" s="45">
        <v>27696</v>
      </c>
      <c r="E535" s="45">
        <v>4.3</v>
      </c>
    </row>
    <row r="536" spans="1:5" x14ac:dyDescent="0.2">
      <c r="A536" s="45">
        <v>1999</v>
      </c>
      <c r="B536" s="45">
        <v>9999</v>
      </c>
      <c r="C536" s="45">
        <v>0.8</v>
      </c>
      <c r="D536" s="45">
        <v>27696</v>
      </c>
      <c r="E536" s="45">
        <v>4.3</v>
      </c>
    </row>
    <row r="537" spans="1:5" x14ac:dyDescent="0.2">
      <c r="A537" s="45">
        <v>399</v>
      </c>
      <c r="B537" s="45">
        <v>499</v>
      </c>
      <c r="C537" s="45">
        <v>0.2</v>
      </c>
      <c r="D537" s="45">
        <v>27201</v>
      </c>
      <c r="E537" s="45">
        <v>4.3</v>
      </c>
    </row>
    <row r="538" spans="1:5" x14ac:dyDescent="0.2">
      <c r="A538" s="45">
        <v>1799</v>
      </c>
      <c r="B538" s="45">
        <v>6990</v>
      </c>
      <c r="C538" s="45">
        <v>0.74</v>
      </c>
      <c r="D538" s="45">
        <v>26880</v>
      </c>
      <c r="E538" s="45">
        <v>4</v>
      </c>
    </row>
    <row r="539" spans="1:5" x14ac:dyDescent="0.2">
      <c r="A539" s="45">
        <v>1799</v>
      </c>
      <c r="B539" s="45">
        <v>6990</v>
      </c>
      <c r="C539" s="45">
        <v>0.74</v>
      </c>
      <c r="D539" s="45">
        <v>26880</v>
      </c>
      <c r="E539" s="45">
        <v>4</v>
      </c>
    </row>
    <row r="540" spans="1:5" x14ac:dyDescent="0.2">
      <c r="A540" s="45">
        <v>225</v>
      </c>
      <c r="B540" s="45">
        <v>250</v>
      </c>
      <c r="C540" s="45">
        <v>0.1</v>
      </c>
      <c r="D540" s="45">
        <v>26556</v>
      </c>
      <c r="E540" s="45">
        <v>4.4000000000000004</v>
      </c>
    </row>
    <row r="541" spans="1:5" x14ac:dyDescent="0.2">
      <c r="A541" s="45">
        <v>1500</v>
      </c>
      <c r="B541" s="45">
        <v>1500</v>
      </c>
      <c r="C541" s="45">
        <v>0</v>
      </c>
      <c r="D541" s="45">
        <v>25996</v>
      </c>
      <c r="E541" s="45">
        <v>4.4000000000000004</v>
      </c>
    </row>
    <row r="542" spans="1:5" x14ac:dyDescent="0.2">
      <c r="A542" s="45">
        <v>1499</v>
      </c>
      <c r="B542" s="45">
        <v>9999</v>
      </c>
      <c r="C542" s="45">
        <v>0.85</v>
      </c>
      <c r="D542" s="45">
        <v>22638</v>
      </c>
      <c r="E542" s="45">
        <v>4.2</v>
      </c>
    </row>
    <row r="543" spans="1:5" x14ac:dyDescent="0.2">
      <c r="A543" s="45">
        <v>1499</v>
      </c>
      <c r="B543" s="45">
        <v>7999</v>
      </c>
      <c r="C543" s="45">
        <v>0.81</v>
      </c>
      <c r="D543" s="45">
        <v>22638</v>
      </c>
      <c r="E543" s="45">
        <v>4.2</v>
      </c>
    </row>
    <row r="544" spans="1:5" x14ac:dyDescent="0.2">
      <c r="A544" s="45">
        <v>1499</v>
      </c>
      <c r="B544" s="45">
        <v>7999</v>
      </c>
      <c r="C544" s="45">
        <v>0.81</v>
      </c>
      <c r="D544" s="45">
        <v>22638</v>
      </c>
      <c r="E544" s="45">
        <v>4.2</v>
      </c>
    </row>
    <row r="545" spans="1:5" x14ac:dyDescent="0.2">
      <c r="A545" s="45">
        <v>1499</v>
      </c>
      <c r="B545" s="45">
        <v>7999</v>
      </c>
      <c r="C545" s="45">
        <v>0.81</v>
      </c>
      <c r="D545" s="45">
        <v>22636</v>
      </c>
      <c r="E545" s="45">
        <v>4.2</v>
      </c>
    </row>
    <row r="546" spans="1:5" x14ac:dyDescent="0.2">
      <c r="A546" s="45">
        <v>1499</v>
      </c>
      <c r="B546" s="45">
        <v>6990</v>
      </c>
      <c r="C546" s="45">
        <v>0.79</v>
      </c>
      <c r="D546" s="45">
        <v>21797</v>
      </c>
      <c r="E546" s="45">
        <v>3.9</v>
      </c>
    </row>
    <row r="547" spans="1:5" x14ac:dyDescent="0.2">
      <c r="A547" s="45">
        <v>1499</v>
      </c>
      <c r="B547" s="45">
        <v>6990</v>
      </c>
      <c r="C547" s="45">
        <v>0.79</v>
      </c>
      <c r="D547" s="45">
        <v>21796</v>
      </c>
      <c r="E547" s="45">
        <v>3.9</v>
      </c>
    </row>
    <row r="548" spans="1:5" x14ac:dyDescent="0.2">
      <c r="A548" s="45">
        <v>1499</v>
      </c>
      <c r="B548" s="45">
        <v>6990</v>
      </c>
      <c r="C548" s="45">
        <v>0.79</v>
      </c>
      <c r="D548" s="45">
        <v>21796</v>
      </c>
      <c r="E548" s="45">
        <v>3.9</v>
      </c>
    </row>
    <row r="549" spans="1:5" x14ac:dyDescent="0.2">
      <c r="A549" s="45">
        <v>1499</v>
      </c>
      <c r="B549" s="45">
        <v>6990</v>
      </c>
      <c r="C549" s="45">
        <v>0.79</v>
      </c>
      <c r="D549" s="45">
        <v>21796</v>
      </c>
      <c r="E549" s="45">
        <v>3.9</v>
      </c>
    </row>
    <row r="550" spans="1:5" x14ac:dyDescent="0.2">
      <c r="A550" s="45">
        <v>2999</v>
      </c>
      <c r="B550" s="45">
        <v>9999</v>
      </c>
      <c r="C550" s="45">
        <v>0.7</v>
      </c>
      <c r="D550" s="45">
        <v>20881</v>
      </c>
      <c r="E550" s="45">
        <v>4.2</v>
      </c>
    </row>
    <row r="551" spans="1:5" x14ac:dyDescent="0.2">
      <c r="A551" s="45">
        <v>2999</v>
      </c>
      <c r="B551" s="45">
        <v>9999</v>
      </c>
      <c r="C551" s="45">
        <v>0.7</v>
      </c>
      <c r="D551" s="45">
        <v>20879</v>
      </c>
      <c r="E551" s="45">
        <v>4.2</v>
      </c>
    </row>
    <row r="552" spans="1:5" x14ac:dyDescent="0.2">
      <c r="A552" s="45">
        <v>1289</v>
      </c>
      <c r="B552" s="45">
        <v>1499</v>
      </c>
      <c r="C552" s="45">
        <v>0.14000000000000001</v>
      </c>
      <c r="D552" s="45">
        <v>20668</v>
      </c>
      <c r="E552" s="45">
        <v>4.5</v>
      </c>
    </row>
    <row r="553" spans="1:5" x14ac:dyDescent="0.2">
      <c r="A553" s="45">
        <v>1999</v>
      </c>
      <c r="B553" s="45">
        <v>7990</v>
      </c>
      <c r="C553" s="45">
        <v>0.75</v>
      </c>
      <c r="D553" s="45">
        <v>17833</v>
      </c>
      <c r="E553" s="45">
        <v>3.8</v>
      </c>
    </row>
    <row r="554" spans="1:5" x14ac:dyDescent="0.2">
      <c r="A554" s="45">
        <v>1799</v>
      </c>
      <c r="B554" s="45">
        <v>7990</v>
      </c>
      <c r="C554" s="45">
        <v>0.77</v>
      </c>
      <c r="D554" s="45">
        <v>17833</v>
      </c>
      <c r="E554" s="45">
        <v>3.8</v>
      </c>
    </row>
    <row r="555" spans="1:5" x14ac:dyDescent="0.2">
      <c r="A555" s="45">
        <v>1999</v>
      </c>
      <c r="B555" s="45">
        <v>7990</v>
      </c>
      <c r="C555" s="45">
        <v>0.75</v>
      </c>
      <c r="D555" s="45">
        <v>17831</v>
      </c>
      <c r="E555" s="45">
        <v>3.8</v>
      </c>
    </row>
    <row r="556" spans="1:5" x14ac:dyDescent="0.2">
      <c r="A556" s="45">
        <v>1999</v>
      </c>
      <c r="B556" s="45">
        <v>7990</v>
      </c>
      <c r="C556" s="45">
        <v>0.75</v>
      </c>
      <c r="D556" s="45">
        <v>17831</v>
      </c>
      <c r="E556" s="45">
        <v>3.8</v>
      </c>
    </row>
    <row r="557" spans="1:5" x14ac:dyDescent="0.2">
      <c r="A557" s="45">
        <v>1999</v>
      </c>
      <c r="B557" s="45">
        <v>7990</v>
      </c>
      <c r="C557" s="45">
        <v>0.75</v>
      </c>
      <c r="D557" s="45">
        <v>17831</v>
      </c>
      <c r="E557" s="45">
        <v>3.8</v>
      </c>
    </row>
    <row r="558" spans="1:5" x14ac:dyDescent="0.2">
      <c r="A558" s="45">
        <v>269</v>
      </c>
      <c r="B558" s="45">
        <v>315</v>
      </c>
      <c r="C558" s="45">
        <v>0.15</v>
      </c>
      <c r="D558" s="45">
        <v>17810</v>
      </c>
      <c r="E558" s="45">
        <v>4.5</v>
      </c>
    </row>
    <row r="559" spans="1:5" x14ac:dyDescent="0.2">
      <c r="A559" s="45">
        <v>3999</v>
      </c>
      <c r="B559" s="45">
        <v>16999</v>
      </c>
      <c r="C559" s="45">
        <v>0.76</v>
      </c>
      <c r="D559" s="45">
        <v>17162</v>
      </c>
      <c r="E559" s="45">
        <v>4.3</v>
      </c>
    </row>
    <row r="560" spans="1:5" x14ac:dyDescent="0.2">
      <c r="A560" s="45">
        <v>3999</v>
      </c>
      <c r="B560" s="45">
        <v>17999</v>
      </c>
      <c r="C560" s="45">
        <v>0.78</v>
      </c>
      <c r="D560" s="45">
        <v>17161</v>
      </c>
      <c r="E560" s="45">
        <v>4.3</v>
      </c>
    </row>
    <row r="561" spans="1:5" x14ac:dyDescent="0.2">
      <c r="A561" s="45">
        <v>3999</v>
      </c>
      <c r="B561" s="45">
        <v>16999</v>
      </c>
      <c r="C561" s="45">
        <v>0.76</v>
      </c>
      <c r="D561" s="45">
        <v>17159</v>
      </c>
      <c r="E561" s="45">
        <v>4.3</v>
      </c>
    </row>
    <row r="562" spans="1:5" x14ac:dyDescent="0.2">
      <c r="A562" s="45">
        <v>119</v>
      </c>
      <c r="B562" s="45">
        <v>499</v>
      </c>
      <c r="C562" s="45">
        <v>0.76</v>
      </c>
      <c r="D562" s="45">
        <v>15032</v>
      </c>
      <c r="E562" s="45">
        <v>4.3</v>
      </c>
    </row>
    <row r="563" spans="1:5" x14ac:dyDescent="0.2">
      <c r="A563" s="45">
        <v>250</v>
      </c>
      <c r="B563" s="45">
        <v>250</v>
      </c>
      <c r="C563" s="45">
        <v>0</v>
      </c>
      <c r="D563" s="45">
        <v>13971</v>
      </c>
      <c r="E563" s="45">
        <v>3.9</v>
      </c>
    </row>
    <row r="564" spans="1:5" x14ac:dyDescent="0.2">
      <c r="A564" s="45">
        <v>1799</v>
      </c>
      <c r="B564" s="45">
        <v>19999</v>
      </c>
      <c r="C564" s="45">
        <v>0.91</v>
      </c>
      <c r="D564" s="45">
        <v>13937</v>
      </c>
      <c r="E564" s="45">
        <v>4.2</v>
      </c>
    </row>
    <row r="565" spans="1:5" x14ac:dyDescent="0.2">
      <c r="A565" s="45">
        <v>1799</v>
      </c>
      <c r="B565" s="45">
        <v>19999</v>
      </c>
      <c r="C565" s="45">
        <v>0.91</v>
      </c>
      <c r="D565" s="45">
        <v>13937</v>
      </c>
      <c r="E565" s="45">
        <v>4.2</v>
      </c>
    </row>
    <row r="566" spans="1:5" x14ac:dyDescent="0.2">
      <c r="A566" s="45">
        <v>1799</v>
      </c>
      <c r="B566" s="45">
        <v>19999</v>
      </c>
      <c r="C566" s="45">
        <v>0.91</v>
      </c>
      <c r="D566" s="45">
        <v>13937</v>
      </c>
      <c r="E566" s="45">
        <v>4.2</v>
      </c>
    </row>
    <row r="567" spans="1:5" x14ac:dyDescent="0.2">
      <c r="A567" s="45">
        <v>1799</v>
      </c>
      <c r="B567" s="45">
        <v>19999</v>
      </c>
      <c r="C567" s="45">
        <v>0.91</v>
      </c>
      <c r="D567" s="45">
        <v>13937</v>
      </c>
      <c r="E567" s="45">
        <v>4.2</v>
      </c>
    </row>
    <row r="568" spans="1:5" x14ac:dyDescent="0.2">
      <c r="A568" s="45">
        <v>1799</v>
      </c>
      <c r="B568" s="45">
        <v>19999</v>
      </c>
      <c r="C568" s="45">
        <v>0.91</v>
      </c>
      <c r="D568" s="45">
        <v>13937</v>
      </c>
      <c r="E568" s="45">
        <v>4.2</v>
      </c>
    </row>
    <row r="569" spans="1:5" x14ac:dyDescent="0.2">
      <c r="A569" s="45">
        <v>479</v>
      </c>
      <c r="B569" s="45">
        <v>599</v>
      </c>
      <c r="C569" s="45">
        <v>0.2</v>
      </c>
      <c r="D569" s="45">
        <v>11687</v>
      </c>
      <c r="E569" s="45">
        <v>4.3</v>
      </c>
    </row>
    <row r="570" spans="1:5" x14ac:dyDescent="0.2">
      <c r="A570" s="45">
        <v>1898</v>
      </c>
      <c r="B570" s="45">
        <v>4999</v>
      </c>
      <c r="C570" s="45">
        <v>0.62</v>
      </c>
      <c r="D570" s="45">
        <v>10689</v>
      </c>
      <c r="E570" s="45">
        <v>4.0999999999999996</v>
      </c>
    </row>
    <row r="571" spans="1:5" x14ac:dyDescent="0.2">
      <c r="A571" s="45">
        <v>1999</v>
      </c>
      <c r="B571" s="45">
        <v>4999</v>
      </c>
      <c r="C571" s="45">
        <v>0.6</v>
      </c>
      <c r="D571" s="45">
        <v>10689</v>
      </c>
      <c r="E571" s="45">
        <v>4.0999999999999996</v>
      </c>
    </row>
    <row r="572" spans="1:5" x14ac:dyDescent="0.2">
      <c r="A572" s="45">
        <v>9490</v>
      </c>
      <c r="B572" s="45">
        <v>15990</v>
      </c>
      <c r="C572" s="45">
        <v>0.41</v>
      </c>
      <c r="D572" s="45">
        <v>10480</v>
      </c>
      <c r="E572" s="45">
        <v>3.9</v>
      </c>
    </row>
    <row r="573" spans="1:5" x14ac:dyDescent="0.2">
      <c r="A573" s="45">
        <v>3999</v>
      </c>
      <c r="B573" s="45">
        <v>6999</v>
      </c>
      <c r="C573" s="45">
        <v>0.43</v>
      </c>
      <c r="D573" s="45">
        <v>10229</v>
      </c>
      <c r="E573" s="45">
        <v>4.0999999999999996</v>
      </c>
    </row>
    <row r="574" spans="1:5" x14ac:dyDescent="0.2">
      <c r="A574" s="45">
        <v>2499</v>
      </c>
      <c r="B574" s="45">
        <v>9999</v>
      </c>
      <c r="C574" s="45">
        <v>0.75</v>
      </c>
      <c r="D574" s="45">
        <v>9090</v>
      </c>
      <c r="E574" s="45">
        <v>4</v>
      </c>
    </row>
    <row r="575" spans="1:5" x14ac:dyDescent="0.2">
      <c r="A575" s="45">
        <v>1999</v>
      </c>
      <c r="B575" s="45">
        <v>4999</v>
      </c>
      <c r="C575" s="45">
        <v>0.6</v>
      </c>
      <c r="D575" s="45">
        <v>7571</v>
      </c>
      <c r="E575" s="45">
        <v>3.9</v>
      </c>
    </row>
    <row r="576" spans="1:5" x14ac:dyDescent="0.2">
      <c r="A576" s="45">
        <v>2499</v>
      </c>
      <c r="B576" s="45">
        <v>4999</v>
      </c>
      <c r="C576" s="45">
        <v>0.5</v>
      </c>
      <c r="D576" s="45">
        <v>7571</v>
      </c>
      <c r="E576" s="45">
        <v>3.9</v>
      </c>
    </row>
    <row r="577" spans="1:5" x14ac:dyDescent="0.2">
      <c r="A577" s="45">
        <v>2999</v>
      </c>
      <c r="B577" s="45">
        <v>5999</v>
      </c>
      <c r="C577" s="45">
        <v>0.5</v>
      </c>
      <c r="D577" s="45">
        <v>7148</v>
      </c>
      <c r="E577" s="45">
        <v>4.0999999999999996</v>
      </c>
    </row>
    <row r="578" spans="1:5" x14ac:dyDescent="0.2">
      <c r="A578" s="45">
        <v>120</v>
      </c>
      <c r="B578" s="45">
        <v>999</v>
      </c>
      <c r="C578" s="45">
        <v>0.88</v>
      </c>
      <c r="D578" s="45">
        <v>6491</v>
      </c>
      <c r="E578" s="45">
        <v>3.9</v>
      </c>
    </row>
    <row r="579" spans="1:5" x14ac:dyDescent="0.2">
      <c r="A579" s="45">
        <v>120</v>
      </c>
      <c r="B579" s="45">
        <v>999</v>
      </c>
      <c r="C579" s="45">
        <v>0.88</v>
      </c>
      <c r="D579" s="45">
        <v>6491</v>
      </c>
      <c r="E579" s="45">
        <v>3.9</v>
      </c>
    </row>
    <row r="580" spans="1:5" x14ac:dyDescent="0.2">
      <c r="A580" s="45">
        <v>2499</v>
      </c>
      <c r="B580" s="45">
        <v>5999</v>
      </c>
      <c r="C580" s="45">
        <v>0.57999999999999996</v>
      </c>
      <c r="D580" s="45">
        <v>5852</v>
      </c>
      <c r="E580" s="45">
        <v>4.0999999999999996</v>
      </c>
    </row>
    <row r="581" spans="1:5" x14ac:dyDescent="0.2">
      <c r="A581" s="45">
        <v>2998</v>
      </c>
      <c r="B581" s="45">
        <v>5999</v>
      </c>
      <c r="C581" s="45">
        <v>0.5</v>
      </c>
      <c r="D581" s="45">
        <v>5179</v>
      </c>
      <c r="E581" s="45">
        <v>4.0999999999999996</v>
      </c>
    </row>
    <row r="582" spans="1:5" x14ac:dyDescent="0.2">
      <c r="A582" s="45">
        <v>2998</v>
      </c>
      <c r="B582" s="45">
        <v>5999</v>
      </c>
      <c r="C582" s="45">
        <v>0.5</v>
      </c>
      <c r="D582" s="45">
        <v>5179</v>
      </c>
      <c r="E582" s="45">
        <v>4.0999999999999996</v>
      </c>
    </row>
    <row r="583" spans="1:5" x14ac:dyDescent="0.2">
      <c r="A583" s="45">
        <v>12000</v>
      </c>
      <c r="B583" s="45">
        <v>29999</v>
      </c>
      <c r="C583" s="45">
        <v>0.6</v>
      </c>
      <c r="D583" s="45">
        <v>4744</v>
      </c>
      <c r="E583" s="45">
        <v>4.3</v>
      </c>
    </row>
    <row r="584" spans="1:5" x14ac:dyDescent="0.2">
      <c r="A584" s="45">
        <v>1299</v>
      </c>
      <c r="B584" s="45">
        <v>5999</v>
      </c>
      <c r="C584" s="45">
        <v>0.78</v>
      </c>
      <c r="D584" s="45">
        <v>4415</v>
      </c>
      <c r="E584" s="45">
        <v>3.3</v>
      </c>
    </row>
    <row r="585" spans="1:5" x14ac:dyDescent="0.2">
      <c r="A585" s="45">
        <v>1399</v>
      </c>
      <c r="B585" s="45">
        <v>5999</v>
      </c>
      <c r="C585" s="45">
        <v>0.77</v>
      </c>
      <c r="D585" s="45">
        <v>4415</v>
      </c>
      <c r="E585" s="45">
        <v>3.3</v>
      </c>
    </row>
    <row r="586" spans="1:5" x14ac:dyDescent="0.2">
      <c r="A586" s="45">
        <v>1299</v>
      </c>
      <c r="B586" s="45">
        <v>5999</v>
      </c>
      <c r="C586" s="45">
        <v>0.78</v>
      </c>
      <c r="D586" s="45">
        <v>4415</v>
      </c>
      <c r="E586" s="45">
        <v>3.3</v>
      </c>
    </row>
    <row r="587" spans="1:5" x14ac:dyDescent="0.2">
      <c r="A587" s="45">
        <v>499</v>
      </c>
      <c r="B587" s="45">
        <v>1999</v>
      </c>
      <c r="C587" s="45">
        <v>0.75</v>
      </c>
      <c r="D587" s="45">
        <v>3369</v>
      </c>
      <c r="E587" s="45">
        <v>3.7</v>
      </c>
    </row>
    <row r="588" spans="1:5" x14ac:dyDescent="0.2">
      <c r="A588" s="45">
        <v>190</v>
      </c>
      <c r="B588" s="45">
        <v>220</v>
      </c>
      <c r="C588" s="45">
        <v>0.14000000000000001</v>
      </c>
      <c r="D588" s="45">
        <v>2866</v>
      </c>
      <c r="E588" s="45">
        <v>4.4000000000000004</v>
      </c>
    </row>
    <row r="589" spans="1:5" x14ac:dyDescent="0.2">
      <c r="A589" s="45">
        <v>380</v>
      </c>
      <c r="B589" s="45">
        <v>400</v>
      </c>
      <c r="C589" s="45">
        <v>0.05</v>
      </c>
      <c r="D589" s="45">
        <v>2111</v>
      </c>
      <c r="E589" s="45">
        <v>4.4000000000000004</v>
      </c>
    </row>
    <row r="590" spans="1:5" x14ac:dyDescent="0.2">
      <c r="A590" s="45">
        <v>159</v>
      </c>
      <c r="B590" s="45">
        <v>180</v>
      </c>
      <c r="C590" s="45">
        <v>0.12</v>
      </c>
      <c r="D590" s="45">
        <v>989</v>
      </c>
      <c r="E590" s="45">
        <v>4.3</v>
      </c>
    </row>
    <row r="591" spans="1:5" x14ac:dyDescent="0.2">
      <c r="A591" s="45">
        <v>1990</v>
      </c>
      <c r="B591" s="45">
        <v>3100</v>
      </c>
      <c r="C591" s="45">
        <v>0.36</v>
      </c>
      <c r="D591" s="45">
        <v>897</v>
      </c>
      <c r="E591" s="45">
        <v>4</v>
      </c>
    </row>
    <row r="592" spans="1:5" x14ac:dyDescent="0.2">
      <c r="A592" s="45">
        <v>2499</v>
      </c>
      <c r="B592" s="45">
        <v>5999</v>
      </c>
      <c r="C592" s="45">
        <v>0.57999999999999996</v>
      </c>
      <c r="D592" s="45">
        <v>828</v>
      </c>
      <c r="E592" s="45">
        <v>3.7</v>
      </c>
    </row>
    <row r="593" spans="1:5" x14ac:dyDescent="0.2">
      <c r="A593" s="45">
        <v>2999</v>
      </c>
      <c r="B593" s="45">
        <v>11999</v>
      </c>
      <c r="C593" s="45">
        <v>0.75</v>
      </c>
      <c r="D593" s="45">
        <v>768</v>
      </c>
      <c r="E593" s="45">
        <v>4.4000000000000004</v>
      </c>
    </row>
    <row r="594" spans="1:5" x14ac:dyDescent="0.2">
      <c r="A594" s="45">
        <v>4999</v>
      </c>
      <c r="B594" s="45">
        <v>6999</v>
      </c>
      <c r="C594" s="45">
        <v>0.28999999999999998</v>
      </c>
      <c r="D594" s="45">
        <v>758</v>
      </c>
      <c r="E594" s="45">
        <v>3.8</v>
      </c>
    </row>
    <row r="595" spans="1:5" x14ac:dyDescent="0.2">
      <c r="A595" s="45">
        <v>899</v>
      </c>
      <c r="B595" s="45">
        <v>3499</v>
      </c>
      <c r="C595" s="45">
        <v>0.74</v>
      </c>
      <c r="D595" s="45">
        <v>681</v>
      </c>
      <c r="E595" s="45">
        <v>3</v>
      </c>
    </row>
    <row r="596" spans="1:5" x14ac:dyDescent="0.2">
      <c r="A596" s="45">
        <v>149</v>
      </c>
      <c r="B596" s="45">
        <v>180</v>
      </c>
      <c r="C596" s="45">
        <v>0.17</v>
      </c>
      <c r="D596" s="45">
        <v>644</v>
      </c>
      <c r="E596" s="45">
        <v>4.4000000000000004</v>
      </c>
    </row>
    <row r="597" spans="1:5" x14ac:dyDescent="0.2">
      <c r="A597" s="45">
        <v>99</v>
      </c>
      <c r="B597" s="45">
        <v>999</v>
      </c>
      <c r="C597" s="45">
        <v>0.9</v>
      </c>
      <c r="D597" s="45">
        <v>594</v>
      </c>
      <c r="E597" s="45">
        <v>3.8</v>
      </c>
    </row>
    <row r="598" spans="1:5" x14ac:dyDescent="0.2">
      <c r="A598" s="45">
        <v>116</v>
      </c>
      <c r="B598" s="45">
        <v>200</v>
      </c>
      <c r="C598" s="45">
        <v>0.42</v>
      </c>
      <c r="D598" s="45">
        <v>485</v>
      </c>
      <c r="E598" s="45">
        <v>4.3</v>
      </c>
    </row>
    <row r="599" spans="1:5" x14ac:dyDescent="0.2">
      <c r="A599" s="45">
        <v>265</v>
      </c>
      <c r="B599" s="45">
        <v>999</v>
      </c>
      <c r="C599" s="45">
        <v>0.73</v>
      </c>
      <c r="D599" s="45">
        <v>465</v>
      </c>
      <c r="E599" s="45">
        <v>3.7</v>
      </c>
    </row>
    <row r="600" spans="1:5" x14ac:dyDescent="0.2">
      <c r="A600" s="45">
        <v>499</v>
      </c>
      <c r="B600" s="45">
        <v>1899</v>
      </c>
      <c r="C600" s="45">
        <v>0.74</v>
      </c>
      <c r="D600" s="45">
        <v>412</v>
      </c>
      <c r="E600" s="45">
        <v>4.0999999999999996</v>
      </c>
    </row>
    <row r="601" spans="1:5" x14ac:dyDescent="0.2">
      <c r="A601" s="45">
        <v>116</v>
      </c>
      <c r="B601" s="45">
        <v>200</v>
      </c>
      <c r="C601" s="45">
        <v>0.42</v>
      </c>
      <c r="D601" s="45">
        <v>357</v>
      </c>
      <c r="E601" s="45">
        <v>4.4000000000000004</v>
      </c>
    </row>
    <row r="602" spans="1:5" x14ac:dyDescent="0.2">
      <c r="A602" s="45">
        <v>1999</v>
      </c>
      <c r="B602" s="45">
        <v>8499</v>
      </c>
      <c r="C602" s="45">
        <v>0.76</v>
      </c>
      <c r="D602" s="45">
        <v>240</v>
      </c>
      <c r="E602" s="45">
        <v>4.3</v>
      </c>
    </row>
    <row r="603" spans="1:5" x14ac:dyDescent="0.2">
      <c r="A603" s="45">
        <v>2999</v>
      </c>
      <c r="B603" s="45">
        <v>7990</v>
      </c>
      <c r="C603" s="45">
        <v>0.62</v>
      </c>
      <c r="D603" s="45">
        <v>154</v>
      </c>
      <c r="E603" s="45">
        <v>4.0999999999999996</v>
      </c>
    </row>
    <row r="604" spans="1:5" x14ac:dyDescent="0.2">
      <c r="A604" s="45">
        <v>2499</v>
      </c>
      <c r="B604" s="45">
        <v>7990</v>
      </c>
      <c r="C604" s="45">
        <v>0.69</v>
      </c>
      <c r="D604" s="45">
        <v>154</v>
      </c>
      <c r="E604" s="45">
        <v>4.0999999999999996</v>
      </c>
    </row>
    <row r="605" spans="1:5" x14ac:dyDescent="0.2">
      <c r="A605" s="45">
        <v>281</v>
      </c>
      <c r="B605" s="45">
        <v>1999</v>
      </c>
      <c r="C605" s="45">
        <v>0.86</v>
      </c>
      <c r="D605" s="45">
        <v>87</v>
      </c>
      <c r="E605" s="45">
        <v>2.8</v>
      </c>
    </row>
    <row r="606" spans="1:5" x14ac:dyDescent="0.2">
      <c r="A606" s="45">
        <v>3999</v>
      </c>
      <c r="B606" s="45">
        <v>9999</v>
      </c>
      <c r="C606" s="45">
        <v>0.6</v>
      </c>
      <c r="D606" s="45">
        <v>73</v>
      </c>
      <c r="E606" s="45">
        <v>4.4000000000000004</v>
      </c>
    </row>
    <row r="607" spans="1:5" x14ac:dyDescent="0.2">
      <c r="A607" s="45">
        <v>249</v>
      </c>
      <c r="B607" s="45">
        <v>999</v>
      </c>
      <c r="C607" s="45">
        <v>0.75</v>
      </c>
      <c r="D607" s="45">
        <v>38</v>
      </c>
      <c r="E607" s="45">
        <v>4.5</v>
      </c>
    </row>
    <row r="608" spans="1:5" x14ac:dyDescent="0.2">
      <c r="A608" s="45">
        <v>4499</v>
      </c>
      <c r="B608" s="45">
        <v>7999</v>
      </c>
      <c r="C608" s="45">
        <v>0.44</v>
      </c>
      <c r="D608" s="45">
        <v>37</v>
      </c>
      <c r="E608" s="45">
        <v>3.5</v>
      </c>
    </row>
    <row r="609" spans="1:5" x14ac:dyDescent="0.2">
      <c r="A609" s="45">
        <v>6490</v>
      </c>
      <c r="B609" s="45">
        <v>9990</v>
      </c>
      <c r="C609" s="45">
        <v>0.35</v>
      </c>
      <c r="D609" s="45">
        <v>27</v>
      </c>
      <c r="E609" s="45">
        <v>4</v>
      </c>
    </row>
    <row r="610" spans="1:5" x14ac:dyDescent="0.2">
      <c r="A610" s="45">
        <v>13990</v>
      </c>
      <c r="B610" s="45">
        <v>28900</v>
      </c>
      <c r="C610" s="45">
        <v>0.52</v>
      </c>
      <c r="D610" s="45">
        <v>7</v>
      </c>
      <c r="E610" s="45">
        <v>4.5</v>
      </c>
    </row>
    <row r="611" spans="1:5" x14ac:dyDescent="0.2">
      <c r="A611" s="45">
        <v>230</v>
      </c>
      <c r="B611" s="45">
        <v>230</v>
      </c>
      <c r="C611" s="45">
        <v>0</v>
      </c>
      <c r="D611" s="45">
        <v>9427</v>
      </c>
      <c r="E611" s="45">
        <v>4.5</v>
      </c>
    </row>
    <row r="612" spans="1:5" x14ac:dyDescent="0.2">
      <c r="A612" s="45">
        <v>2249</v>
      </c>
      <c r="B612" s="45">
        <v>3550</v>
      </c>
      <c r="C612" s="45">
        <v>0.37</v>
      </c>
      <c r="D612" s="45">
        <v>3973</v>
      </c>
      <c r="E612" s="45">
        <v>4</v>
      </c>
    </row>
    <row r="613" spans="1:5" x14ac:dyDescent="0.2">
      <c r="A613" s="45">
        <v>6549</v>
      </c>
      <c r="B613" s="45">
        <v>13999</v>
      </c>
      <c r="C613" s="45">
        <v>0.53</v>
      </c>
      <c r="D613" s="45">
        <v>2961</v>
      </c>
      <c r="E613" s="45">
        <v>4</v>
      </c>
    </row>
    <row r="614" spans="1:5" x14ac:dyDescent="0.2">
      <c r="A614" s="45">
        <v>2599</v>
      </c>
      <c r="B614" s="45">
        <v>4290</v>
      </c>
      <c r="C614" s="45">
        <v>0.39</v>
      </c>
      <c r="D614" s="45">
        <v>2116</v>
      </c>
      <c r="E614" s="45">
        <v>4.4000000000000004</v>
      </c>
    </row>
    <row r="615" spans="1:5" x14ac:dyDescent="0.2">
      <c r="A615" s="45">
        <v>2499</v>
      </c>
      <c r="B615" s="45">
        <v>5000</v>
      </c>
      <c r="C615" s="45">
        <v>0.5</v>
      </c>
      <c r="D615" s="45">
        <v>1889</v>
      </c>
      <c r="E615" s="45">
        <v>3.8</v>
      </c>
    </row>
    <row r="616" spans="1:5" x14ac:dyDescent="0.2">
      <c r="A616" s="45">
        <v>499</v>
      </c>
      <c r="B616" s="45">
        <v>799</v>
      </c>
      <c r="C616" s="45">
        <v>0.38</v>
      </c>
      <c r="D616" s="45">
        <v>212</v>
      </c>
      <c r="E616" s="45">
        <v>3.6</v>
      </c>
    </row>
    <row r="617" spans="1:5" x14ac:dyDescent="0.2">
      <c r="A617" s="45">
        <v>3290</v>
      </c>
      <c r="B617" s="45">
        <v>5799</v>
      </c>
      <c r="C617" s="45">
        <v>0.43</v>
      </c>
      <c r="D617" s="45">
        <v>168</v>
      </c>
      <c r="E617" s="45">
        <v>4.3</v>
      </c>
    </row>
    <row r="618" spans="1:5" x14ac:dyDescent="0.2">
      <c r="A618" s="45">
        <v>249</v>
      </c>
      <c r="B618" s="45">
        <v>599</v>
      </c>
      <c r="C618" s="45">
        <v>0.57999999999999996</v>
      </c>
      <c r="D618" s="45">
        <v>5985</v>
      </c>
      <c r="E618" s="45">
        <v>4.5</v>
      </c>
    </row>
    <row r="619" spans="1:5" x14ac:dyDescent="0.2">
      <c r="A619" s="45">
        <v>425</v>
      </c>
      <c r="B619" s="45">
        <v>999</v>
      </c>
      <c r="C619" s="45">
        <v>0.56999999999999995</v>
      </c>
      <c r="D619" s="45">
        <v>2581</v>
      </c>
      <c r="E619" s="45">
        <v>4</v>
      </c>
    </row>
    <row r="620" spans="1:5" x14ac:dyDescent="0.2">
      <c r="A620" s="45">
        <v>798</v>
      </c>
      <c r="B620" s="45">
        <v>1995</v>
      </c>
      <c r="C620" s="45">
        <v>0.6</v>
      </c>
      <c r="D620" s="45">
        <v>68664</v>
      </c>
      <c r="E620" s="45">
        <v>4</v>
      </c>
    </row>
    <row r="621" spans="1:5" x14ac:dyDescent="0.2">
      <c r="A621" s="45">
        <v>478</v>
      </c>
      <c r="B621" s="45">
        <v>699</v>
      </c>
      <c r="C621" s="45">
        <v>0.32</v>
      </c>
      <c r="D621" s="45">
        <v>20218</v>
      </c>
      <c r="E621" s="45">
        <v>3.8</v>
      </c>
    </row>
    <row r="622" spans="1:5" x14ac:dyDescent="0.2">
      <c r="A622" s="45">
        <v>1819</v>
      </c>
      <c r="B622" s="45">
        <v>2490</v>
      </c>
      <c r="C622" s="45">
        <v>0.27</v>
      </c>
      <c r="D622" s="45">
        <v>7946</v>
      </c>
      <c r="E622" s="45">
        <v>4.4000000000000004</v>
      </c>
    </row>
    <row r="623" spans="1:5" x14ac:dyDescent="0.2">
      <c r="A623" s="45">
        <v>1656</v>
      </c>
      <c r="B623" s="45">
        <v>2695</v>
      </c>
      <c r="C623" s="45">
        <v>0.39</v>
      </c>
      <c r="D623" s="45">
        <v>6027</v>
      </c>
      <c r="E623" s="45">
        <v>4.4000000000000004</v>
      </c>
    </row>
    <row r="624" spans="1:5" x14ac:dyDescent="0.2">
      <c r="A624" s="45">
        <v>949</v>
      </c>
      <c r="B624" s="45">
        <v>1999</v>
      </c>
      <c r="C624" s="45">
        <v>0.53</v>
      </c>
      <c r="D624" s="45">
        <v>1679</v>
      </c>
      <c r="E624" s="45">
        <v>4</v>
      </c>
    </row>
    <row r="625" spans="1:5" x14ac:dyDescent="0.2">
      <c r="A625" s="45">
        <v>999</v>
      </c>
      <c r="B625" s="45">
        <v>1499</v>
      </c>
      <c r="C625" s="45">
        <v>0.33</v>
      </c>
      <c r="D625" s="45">
        <v>1646</v>
      </c>
      <c r="E625" s="45">
        <v>4.0999999999999996</v>
      </c>
    </row>
    <row r="626" spans="1:5" x14ac:dyDescent="0.2">
      <c r="A626" s="45">
        <v>1599</v>
      </c>
      <c r="B626" s="45">
        <v>1999</v>
      </c>
      <c r="C626" s="45">
        <v>0.2</v>
      </c>
      <c r="D626" s="45">
        <v>1558</v>
      </c>
      <c r="E626" s="45">
        <v>4.4000000000000004</v>
      </c>
    </row>
    <row r="627" spans="1:5" x14ac:dyDescent="0.2">
      <c r="A627" s="45">
        <v>1414</v>
      </c>
      <c r="B627" s="45">
        <v>2799</v>
      </c>
      <c r="C627" s="45">
        <v>0.49</v>
      </c>
      <c r="D627" s="45">
        <v>1498</v>
      </c>
      <c r="E627" s="45">
        <v>4</v>
      </c>
    </row>
    <row r="628" spans="1:5" x14ac:dyDescent="0.2">
      <c r="A628" s="45">
        <v>1349</v>
      </c>
      <c r="B628" s="45">
        <v>2999</v>
      </c>
      <c r="C628" s="45">
        <v>0.55000000000000004</v>
      </c>
      <c r="D628" s="45">
        <v>441</v>
      </c>
      <c r="E628" s="45">
        <v>3.8</v>
      </c>
    </row>
    <row r="629" spans="1:5" x14ac:dyDescent="0.2">
      <c r="A629" s="45">
        <v>498</v>
      </c>
      <c r="B629" s="45">
        <v>1200</v>
      </c>
      <c r="C629" s="45">
        <v>0.59</v>
      </c>
      <c r="D629" s="45">
        <v>113</v>
      </c>
      <c r="E629" s="45">
        <v>3.2</v>
      </c>
    </row>
    <row r="630" spans="1:5" x14ac:dyDescent="0.2">
      <c r="A630" s="45">
        <v>3657.66</v>
      </c>
      <c r="B630" s="45">
        <v>5156</v>
      </c>
      <c r="C630" s="45">
        <v>0.28999999999999998</v>
      </c>
      <c r="D630" s="45">
        <v>12837</v>
      </c>
      <c r="E630" s="45">
        <v>3.9</v>
      </c>
    </row>
    <row r="631" spans="1:5" x14ac:dyDescent="0.2">
      <c r="A631" s="45">
        <v>3710</v>
      </c>
      <c r="B631" s="45">
        <v>4330</v>
      </c>
      <c r="C631" s="45">
        <v>0.14000000000000001</v>
      </c>
      <c r="D631" s="45">
        <v>1662</v>
      </c>
      <c r="E631" s="45">
        <v>3.7</v>
      </c>
    </row>
    <row r="632" spans="1:5" x14ac:dyDescent="0.2">
      <c r="A632" s="45">
        <v>1099</v>
      </c>
      <c r="B632" s="45">
        <v>1499</v>
      </c>
      <c r="C632" s="45">
        <v>0.27</v>
      </c>
      <c r="D632" s="45">
        <v>4401</v>
      </c>
      <c r="E632" s="45">
        <v>4.0999999999999996</v>
      </c>
    </row>
    <row r="633" spans="1:5" x14ac:dyDescent="0.2">
      <c r="A633" s="45">
        <v>229</v>
      </c>
      <c r="B633" s="45">
        <v>399</v>
      </c>
      <c r="C633" s="45">
        <v>0.43</v>
      </c>
      <c r="D633" s="45">
        <v>451</v>
      </c>
      <c r="E633" s="45">
        <v>3.6</v>
      </c>
    </row>
    <row r="634" spans="1:5" x14ac:dyDescent="0.2">
      <c r="A634" s="45">
        <v>229</v>
      </c>
      <c r="B634" s="45">
        <v>499</v>
      </c>
      <c r="C634" s="45">
        <v>0.54</v>
      </c>
      <c r="D634" s="45">
        <v>185</v>
      </c>
      <c r="E634" s="45">
        <v>3.5</v>
      </c>
    </row>
    <row r="635" spans="1:5" x14ac:dyDescent="0.2">
      <c r="A635" s="45">
        <v>939</v>
      </c>
      <c r="B635" s="45">
        <v>1800</v>
      </c>
      <c r="C635" s="45">
        <v>0.48</v>
      </c>
      <c r="D635" s="45">
        <v>205052</v>
      </c>
      <c r="E635" s="45">
        <v>4.5</v>
      </c>
    </row>
    <row r="636" spans="1:5" x14ac:dyDescent="0.2">
      <c r="A636" s="45">
        <v>1149</v>
      </c>
      <c r="B636" s="45">
        <v>3999</v>
      </c>
      <c r="C636" s="45">
        <v>0.71</v>
      </c>
      <c r="D636" s="45">
        <v>140036</v>
      </c>
      <c r="E636" s="45">
        <v>4.3</v>
      </c>
    </row>
    <row r="637" spans="1:5" x14ac:dyDescent="0.2">
      <c r="A637" s="45">
        <v>599</v>
      </c>
      <c r="B637" s="45">
        <v>1899</v>
      </c>
      <c r="C637" s="45">
        <v>0.68</v>
      </c>
      <c r="D637" s="45">
        <v>140036</v>
      </c>
      <c r="E637" s="45">
        <v>4.3</v>
      </c>
    </row>
    <row r="638" spans="1:5" x14ac:dyDescent="0.2">
      <c r="A638" s="45">
        <v>1059</v>
      </c>
      <c r="B638" s="45">
        <v>3999</v>
      </c>
      <c r="C638" s="45">
        <v>0.74</v>
      </c>
      <c r="D638" s="45">
        <v>140035</v>
      </c>
      <c r="E638" s="45">
        <v>4.3</v>
      </c>
    </row>
    <row r="639" spans="1:5" x14ac:dyDescent="0.2">
      <c r="A639" s="45">
        <v>569</v>
      </c>
      <c r="B639" s="45">
        <v>1000</v>
      </c>
      <c r="C639" s="45">
        <v>0.43</v>
      </c>
      <c r="D639" s="45">
        <v>67262</v>
      </c>
      <c r="E639" s="45">
        <v>4.4000000000000004</v>
      </c>
    </row>
    <row r="640" spans="1:5" x14ac:dyDescent="0.2">
      <c r="A640" s="45">
        <v>1989</v>
      </c>
      <c r="B640" s="45">
        <v>3500</v>
      </c>
      <c r="C640" s="45">
        <v>0.43</v>
      </c>
      <c r="D640" s="45">
        <v>67260</v>
      </c>
      <c r="E640" s="45">
        <v>4.4000000000000004</v>
      </c>
    </row>
    <row r="641" spans="1:5" x14ac:dyDescent="0.2">
      <c r="A641" s="45">
        <v>649</v>
      </c>
      <c r="B641" s="45">
        <v>2400</v>
      </c>
      <c r="C641" s="45">
        <v>0.73</v>
      </c>
      <c r="D641" s="45">
        <v>67260</v>
      </c>
      <c r="E641" s="45">
        <v>4.4000000000000004</v>
      </c>
    </row>
    <row r="642" spans="1:5" x14ac:dyDescent="0.2">
      <c r="A642" s="45">
        <v>569</v>
      </c>
      <c r="B642" s="45">
        <v>1000</v>
      </c>
      <c r="C642" s="45">
        <v>0.43</v>
      </c>
      <c r="D642" s="45">
        <v>67259</v>
      </c>
      <c r="E642" s="45">
        <v>4.4000000000000004</v>
      </c>
    </row>
    <row r="643" spans="1:5" x14ac:dyDescent="0.2">
      <c r="A643" s="45">
        <v>959</v>
      </c>
      <c r="B643" s="45">
        <v>1800</v>
      </c>
      <c r="C643" s="45">
        <v>0.47</v>
      </c>
      <c r="D643" s="45">
        <v>67259</v>
      </c>
      <c r="E643" s="45">
        <v>4.4000000000000004</v>
      </c>
    </row>
    <row r="644" spans="1:5" x14ac:dyDescent="0.2">
      <c r="A644" s="45">
        <v>369</v>
      </c>
      <c r="B644" s="45">
        <v>700</v>
      </c>
      <c r="C644" s="45">
        <v>0.47</v>
      </c>
      <c r="D644" s="45">
        <v>67259</v>
      </c>
      <c r="E644" s="45">
        <v>4.4000000000000004</v>
      </c>
    </row>
    <row r="645" spans="1:5" x14ac:dyDescent="0.2">
      <c r="A645" s="45">
        <v>369</v>
      </c>
      <c r="B645" s="45">
        <v>1600</v>
      </c>
      <c r="C645" s="45">
        <v>0.77</v>
      </c>
      <c r="D645" s="45">
        <v>32625</v>
      </c>
      <c r="E645" s="45">
        <v>4</v>
      </c>
    </row>
    <row r="646" spans="1:5" x14ac:dyDescent="0.2">
      <c r="A646" s="45">
        <v>369</v>
      </c>
      <c r="B646" s="45">
        <v>1600</v>
      </c>
      <c r="C646" s="45">
        <v>0.77</v>
      </c>
      <c r="D646" s="45">
        <v>32625</v>
      </c>
      <c r="E646" s="45">
        <v>4</v>
      </c>
    </row>
    <row r="647" spans="1:5" x14ac:dyDescent="0.2">
      <c r="A647" s="45">
        <v>1329</v>
      </c>
      <c r="B647" s="45">
        <v>2900</v>
      </c>
      <c r="C647" s="45">
        <v>0.54</v>
      </c>
      <c r="D647" s="45">
        <v>19624</v>
      </c>
      <c r="E647" s="45">
        <v>4.5</v>
      </c>
    </row>
    <row r="648" spans="1:5" x14ac:dyDescent="0.2">
      <c r="A648" s="45">
        <v>599</v>
      </c>
      <c r="B648" s="45">
        <v>895</v>
      </c>
      <c r="C648" s="45">
        <v>0.33</v>
      </c>
      <c r="D648" s="45">
        <v>61314</v>
      </c>
      <c r="E648" s="45">
        <v>4.4000000000000004</v>
      </c>
    </row>
    <row r="649" spans="1:5" x14ac:dyDescent="0.2">
      <c r="A649" s="45">
        <v>699</v>
      </c>
      <c r="B649" s="45">
        <v>995</v>
      </c>
      <c r="C649" s="45">
        <v>0.3</v>
      </c>
      <c r="D649" s="45">
        <v>54405</v>
      </c>
      <c r="E649" s="45">
        <v>4.5</v>
      </c>
    </row>
    <row r="650" spans="1:5" x14ac:dyDescent="0.2">
      <c r="A650" s="45">
        <v>269</v>
      </c>
      <c r="B650" s="45">
        <v>649</v>
      </c>
      <c r="C650" s="45">
        <v>0.59</v>
      </c>
      <c r="D650" s="45">
        <v>54315</v>
      </c>
      <c r="E650" s="45">
        <v>4.3</v>
      </c>
    </row>
    <row r="651" spans="1:5" x14ac:dyDescent="0.2">
      <c r="A651" s="45">
        <v>799</v>
      </c>
      <c r="B651" s="45">
        <v>1295</v>
      </c>
      <c r="C651" s="45">
        <v>0.38</v>
      </c>
      <c r="D651" s="45">
        <v>34852</v>
      </c>
      <c r="E651" s="45">
        <v>4.4000000000000004</v>
      </c>
    </row>
    <row r="652" spans="1:5" x14ac:dyDescent="0.2">
      <c r="A652" s="45">
        <v>299</v>
      </c>
      <c r="B652" s="45">
        <v>650</v>
      </c>
      <c r="C652" s="45">
        <v>0.54</v>
      </c>
      <c r="D652" s="45">
        <v>33176</v>
      </c>
      <c r="E652" s="45">
        <v>4.5</v>
      </c>
    </row>
    <row r="653" spans="1:5" x14ac:dyDescent="0.2">
      <c r="A653" s="45">
        <v>279</v>
      </c>
      <c r="B653" s="45">
        <v>375</v>
      </c>
      <c r="C653" s="45">
        <v>0.26</v>
      </c>
      <c r="D653" s="45">
        <v>31534</v>
      </c>
      <c r="E653" s="45">
        <v>4.3</v>
      </c>
    </row>
    <row r="654" spans="1:5" x14ac:dyDescent="0.2">
      <c r="A654" s="45">
        <v>289</v>
      </c>
      <c r="B654" s="45">
        <v>590</v>
      </c>
      <c r="C654" s="45">
        <v>0.51</v>
      </c>
      <c r="D654" s="45">
        <v>25886</v>
      </c>
      <c r="E654" s="45">
        <v>4.4000000000000004</v>
      </c>
    </row>
    <row r="655" spans="1:5" x14ac:dyDescent="0.2">
      <c r="A655" s="45">
        <v>899</v>
      </c>
      <c r="B655" s="45">
        <v>1499</v>
      </c>
      <c r="C655" s="45">
        <v>0.4</v>
      </c>
      <c r="D655" s="45">
        <v>23174</v>
      </c>
      <c r="E655" s="45">
        <v>4.2</v>
      </c>
    </row>
    <row r="656" spans="1:5" x14ac:dyDescent="0.2">
      <c r="A656" s="45">
        <v>1295</v>
      </c>
      <c r="B656" s="45">
        <v>1645</v>
      </c>
      <c r="C656" s="45">
        <v>0.21</v>
      </c>
      <c r="D656" s="45">
        <v>12375</v>
      </c>
      <c r="E656" s="45">
        <v>4.5999999999999996</v>
      </c>
    </row>
    <row r="657" spans="1:5" x14ac:dyDescent="0.2">
      <c r="A657" s="45">
        <v>299</v>
      </c>
      <c r="B657" s="45">
        <v>449</v>
      </c>
      <c r="C657" s="45">
        <v>0.33</v>
      </c>
      <c r="D657" s="45">
        <v>11827</v>
      </c>
      <c r="E657" s="45">
        <v>3.5</v>
      </c>
    </row>
    <row r="658" spans="1:5" x14ac:dyDescent="0.2">
      <c r="A658" s="45">
        <v>1490</v>
      </c>
      <c r="B658" s="45">
        <v>2295</v>
      </c>
      <c r="C658" s="45">
        <v>0.35</v>
      </c>
      <c r="D658" s="45">
        <v>10652</v>
      </c>
      <c r="E658" s="45">
        <v>4.5999999999999996</v>
      </c>
    </row>
    <row r="659" spans="1:5" x14ac:dyDescent="0.2">
      <c r="A659" s="45">
        <v>569</v>
      </c>
      <c r="B659" s="45">
        <v>1299</v>
      </c>
      <c r="C659" s="45">
        <v>0.56000000000000005</v>
      </c>
      <c r="D659" s="45">
        <v>9275</v>
      </c>
      <c r="E659" s="45">
        <v>4.4000000000000004</v>
      </c>
    </row>
    <row r="660" spans="1:5" x14ac:dyDescent="0.2">
      <c r="A660" s="45">
        <v>681</v>
      </c>
      <c r="B660" s="45">
        <v>1199</v>
      </c>
      <c r="C660" s="45">
        <v>0.43</v>
      </c>
      <c r="D660" s="45">
        <v>8258</v>
      </c>
      <c r="E660" s="45">
        <v>4.2</v>
      </c>
    </row>
    <row r="661" spans="1:5" x14ac:dyDescent="0.2">
      <c r="A661" s="45">
        <v>629</v>
      </c>
      <c r="B661" s="45">
        <v>1390</v>
      </c>
      <c r="C661" s="45">
        <v>0.55000000000000004</v>
      </c>
      <c r="D661" s="45">
        <v>6301</v>
      </c>
      <c r="E661" s="45">
        <v>4.4000000000000004</v>
      </c>
    </row>
    <row r="662" spans="1:5" x14ac:dyDescent="0.2">
      <c r="A662" s="45">
        <v>149</v>
      </c>
      <c r="B662" s="45">
        <v>249</v>
      </c>
      <c r="C662" s="45">
        <v>0.4</v>
      </c>
      <c r="D662" s="45">
        <v>5057</v>
      </c>
      <c r="E662" s="45">
        <v>4</v>
      </c>
    </row>
    <row r="663" spans="1:5" x14ac:dyDescent="0.2">
      <c r="A663" s="45">
        <v>1439</v>
      </c>
      <c r="B663" s="45">
        <v>2890</v>
      </c>
      <c r="C663" s="45">
        <v>0.5</v>
      </c>
      <c r="D663" s="45">
        <v>4099</v>
      </c>
      <c r="E663" s="45">
        <v>4.5</v>
      </c>
    </row>
    <row r="664" spans="1:5" x14ac:dyDescent="0.2">
      <c r="A664" s="45">
        <v>599</v>
      </c>
      <c r="B664" s="45">
        <v>899</v>
      </c>
      <c r="C664" s="45">
        <v>0.33</v>
      </c>
      <c r="D664" s="45">
        <v>4018</v>
      </c>
      <c r="E664" s="45">
        <v>4</v>
      </c>
    </row>
    <row r="665" spans="1:5" x14ac:dyDescent="0.2">
      <c r="A665" s="45">
        <v>579</v>
      </c>
      <c r="B665" s="45">
        <v>1090</v>
      </c>
      <c r="C665" s="45">
        <v>0.47</v>
      </c>
      <c r="D665" s="45">
        <v>3482</v>
      </c>
      <c r="E665" s="45">
        <v>4.4000000000000004</v>
      </c>
    </row>
    <row r="666" spans="1:5" x14ac:dyDescent="0.2">
      <c r="A666" s="45">
        <v>328</v>
      </c>
      <c r="B666" s="45">
        <v>399</v>
      </c>
      <c r="C666" s="45">
        <v>0.18</v>
      </c>
      <c r="D666" s="45">
        <v>3441</v>
      </c>
      <c r="E666" s="45">
        <v>4.0999999999999996</v>
      </c>
    </row>
    <row r="667" spans="1:5" x14ac:dyDescent="0.2">
      <c r="A667" s="45">
        <v>139</v>
      </c>
      <c r="B667" s="45">
        <v>299</v>
      </c>
      <c r="C667" s="45">
        <v>0.54</v>
      </c>
      <c r="D667" s="45">
        <v>3044</v>
      </c>
      <c r="E667" s="45">
        <v>3.8</v>
      </c>
    </row>
    <row r="668" spans="1:5" x14ac:dyDescent="0.2">
      <c r="A668" s="45">
        <v>399</v>
      </c>
      <c r="B668" s="45">
        <v>1190</v>
      </c>
      <c r="C668" s="45">
        <v>0.66</v>
      </c>
      <c r="D668" s="45">
        <v>2809</v>
      </c>
      <c r="E668" s="45">
        <v>4.0999999999999996</v>
      </c>
    </row>
    <row r="669" spans="1:5" x14ac:dyDescent="0.2">
      <c r="A669" s="45">
        <v>1099</v>
      </c>
      <c r="B669" s="45">
        <v>1499</v>
      </c>
      <c r="C669" s="45">
        <v>0.27</v>
      </c>
      <c r="D669" s="45">
        <v>2375</v>
      </c>
      <c r="E669" s="45">
        <v>4.2</v>
      </c>
    </row>
    <row r="670" spans="1:5" x14ac:dyDescent="0.2">
      <c r="A670" s="45">
        <v>299</v>
      </c>
      <c r="B670" s="45">
        <v>599</v>
      </c>
      <c r="C670" s="45">
        <v>0.5</v>
      </c>
      <c r="D670" s="45">
        <v>1597</v>
      </c>
      <c r="E670" s="45">
        <v>4.0999999999999996</v>
      </c>
    </row>
    <row r="671" spans="1:5" x14ac:dyDescent="0.2">
      <c r="A671" s="45">
        <v>499</v>
      </c>
      <c r="B671" s="45">
        <v>1000</v>
      </c>
      <c r="C671" s="45">
        <v>0.5</v>
      </c>
      <c r="D671" s="45">
        <v>23</v>
      </c>
      <c r="E671" s="45">
        <v>5</v>
      </c>
    </row>
    <row r="672" spans="1:5" x14ac:dyDescent="0.2">
      <c r="A672" s="45">
        <v>199</v>
      </c>
      <c r="B672" s="45">
        <v>495</v>
      </c>
      <c r="C672" s="45">
        <v>0.6</v>
      </c>
      <c r="D672" s="45">
        <v>270563</v>
      </c>
      <c r="E672" s="45">
        <v>4.0999999999999996</v>
      </c>
    </row>
    <row r="673" spans="1:5" x14ac:dyDescent="0.2">
      <c r="A673" s="45">
        <v>999</v>
      </c>
      <c r="B673" s="45">
        <v>2899</v>
      </c>
      <c r="C673" s="45">
        <v>0.66</v>
      </c>
      <c r="D673" s="45">
        <v>26603</v>
      </c>
      <c r="E673" s="45">
        <v>4.5999999999999996</v>
      </c>
    </row>
    <row r="674" spans="1:5" x14ac:dyDescent="0.2">
      <c r="A674" s="45">
        <v>299</v>
      </c>
      <c r="B674" s="45">
        <v>999</v>
      </c>
      <c r="C674" s="45">
        <v>0.7</v>
      </c>
      <c r="D674" s="45">
        <v>8891</v>
      </c>
      <c r="E674" s="45">
        <v>4.3</v>
      </c>
    </row>
    <row r="675" spans="1:5" x14ac:dyDescent="0.2">
      <c r="A675" s="45">
        <v>999</v>
      </c>
      <c r="B675" s="45">
        <v>2899</v>
      </c>
      <c r="C675" s="45">
        <v>0.66</v>
      </c>
      <c r="D675" s="45">
        <v>7779</v>
      </c>
      <c r="E675" s="45">
        <v>4.7</v>
      </c>
    </row>
    <row r="676" spans="1:5" x14ac:dyDescent="0.2">
      <c r="A676" s="45">
        <v>999</v>
      </c>
      <c r="B676" s="45">
        <v>2899</v>
      </c>
      <c r="C676" s="45">
        <v>0.66</v>
      </c>
      <c r="D676" s="45">
        <v>6129</v>
      </c>
      <c r="E676" s="45">
        <v>4.5999999999999996</v>
      </c>
    </row>
    <row r="677" spans="1:5" x14ac:dyDescent="0.2">
      <c r="A677" s="45">
        <v>299</v>
      </c>
      <c r="B677" s="45">
        <v>599</v>
      </c>
      <c r="C677" s="45">
        <v>0.5</v>
      </c>
      <c r="D677" s="45">
        <v>4674</v>
      </c>
      <c r="E677" s="45">
        <v>4.3</v>
      </c>
    </row>
    <row r="678" spans="1:5" x14ac:dyDescent="0.2">
      <c r="A678" s="45">
        <v>150</v>
      </c>
      <c r="B678" s="45">
        <v>599</v>
      </c>
      <c r="C678" s="45">
        <v>0.75</v>
      </c>
      <c r="D678" s="45">
        <v>714</v>
      </c>
      <c r="E678" s="45">
        <v>4.3</v>
      </c>
    </row>
    <row r="679" spans="1:5" x14ac:dyDescent="0.2">
      <c r="A679" s="45">
        <v>299</v>
      </c>
      <c r="B679" s="45">
        <v>1199</v>
      </c>
      <c r="C679" s="45">
        <v>0.75</v>
      </c>
      <c r="D679" s="45">
        <v>596</v>
      </c>
      <c r="E679" s="45">
        <v>4.5</v>
      </c>
    </row>
    <row r="680" spans="1:5" x14ac:dyDescent="0.2">
      <c r="A680" s="45">
        <v>799</v>
      </c>
      <c r="B680" s="45">
        <v>1999</v>
      </c>
      <c r="C680" s="45">
        <v>0.6</v>
      </c>
      <c r="D680" s="45">
        <v>12958</v>
      </c>
      <c r="E680" s="45">
        <v>3.8</v>
      </c>
    </row>
    <row r="681" spans="1:5" x14ac:dyDescent="0.2">
      <c r="A681" s="45">
        <v>199</v>
      </c>
      <c r="B681" s="45">
        <v>499</v>
      </c>
      <c r="C681" s="45">
        <v>0.6</v>
      </c>
      <c r="D681" s="45">
        <v>10234</v>
      </c>
      <c r="E681" s="45">
        <v>4</v>
      </c>
    </row>
    <row r="682" spans="1:5" x14ac:dyDescent="0.2">
      <c r="A682" s="45">
        <v>199</v>
      </c>
      <c r="B682" s="45">
        <v>399</v>
      </c>
      <c r="C682" s="45">
        <v>0.5</v>
      </c>
      <c r="D682" s="45">
        <v>7945</v>
      </c>
      <c r="E682" s="45">
        <v>3.7</v>
      </c>
    </row>
    <row r="683" spans="1:5" x14ac:dyDescent="0.2">
      <c r="A683" s="45">
        <v>998.06</v>
      </c>
      <c r="B683" s="45">
        <v>1282</v>
      </c>
      <c r="C683" s="45">
        <v>0.22</v>
      </c>
      <c r="D683" s="45">
        <v>7274</v>
      </c>
      <c r="E683" s="45">
        <v>4.2</v>
      </c>
    </row>
    <row r="684" spans="1:5" x14ac:dyDescent="0.2">
      <c r="A684" s="45">
        <v>950</v>
      </c>
      <c r="B684" s="45">
        <v>1599</v>
      </c>
      <c r="C684" s="45">
        <v>0.41</v>
      </c>
      <c r="D684" s="45">
        <v>5911</v>
      </c>
      <c r="E684" s="45">
        <v>4.3</v>
      </c>
    </row>
    <row r="685" spans="1:5" x14ac:dyDescent="0.2">
      <c r="A685" s="45">
        <v>351</v>
      </c>
      <c r="B685" s="45">
        <v>999</v>
      </c>
      <c r="C685" s="45">
        <v>0.65</v>
      </c>
      <c r="D685" s="45">
        <v>5380</v>
      </c>
      <c r="E685" s="45">
        <v>4</v>
      </c>
    </row>
    <row r="686" spans="1:5" x14ac:dyDescent="0.2">
      <c r="A686" s="45">
        <v>177</v>
      </c>
      <c r="B686" s="45">
        <v>199</v>
      </c>
      <c r="C686" s="45">
        <v>0.11</v>
      </c>
      <c r="D686" s="45">
        <v>3688</v>
      </c>
      <c r="E686" s="45">
        <v>4.0999999999999996</v>
      </c>
    </row>
    <row r="687" spans="1:5" x14ac:dyDescent="0.2">
      <c r="A687" s="45">
        <v>199</v>
      </c>
      <c r="B687" s="45">
        <v>499</v>
      </c>
      <c r="C687" s="45">
        <v>0.6</v>
      </c>
      <c r="D687" s="45">
        <v>1996</v>
      </c>
      <c r="E687" s="45">
        <v>4.0999999999999996</v>
      </c>
    </row>
    <row r="688" spans="1:5" x14ac:dyDescent="0.2">
      <c r="A688" s="45">
        <v>351</v>
      </c>
      <c r="B688" s="45">
        <v>1099</v>
      </c>
      <c r="C688" s="45">
        <v>0.68</v>
      </c>
      <c r="D688" s="45">
        <v>1470</v>
      </c>
      <c r="E688" s="45">
        <v>3.7</v>
      </c>
    </row>
    <row r="689" spans="1:5" x14ac:dyDescent="0.2">
      <c r="A689" s="45">
        <v>219</v>
      </c>
      <c r="B689" s="45">
        <v>249</v>
      </c>
      <c r="C689" s="45">
        <v>0.12</v>
      </c>
      <c r="D689" s="45">
        <v>1108</v>
      </c>
      <c r="E689" s="45">
        <v>4</v>
      </c>
    </row>
    <row r="690" spans="1:5" x14ac:dyDescent="0.2">
      <c r="A690" s="45">
        <v>355</v>
      </c>
      <c r="B690" s="45">
        <v>899</v>
      </c>
      <c r="C690" s="45">
        <v>0.61</v>
      </c>
      <c r="D690" s="45">
        <v>1051</v>
      </c>
      <c r="E690" s="45">
        <v>4.0999999999999996</v>
      </c>
    </row>
    <row r="691" spans="1:5" x14ac:dyDescent="0.2">
      <c r="A691" s="45">
        <v>395</v>
      </c>
      <c r="B691" s="45">
        <v>499</v>
      </c>
      <c r="C691" s="45">
        <v>0.21</v>
      </c>
      <c r="D691" s="45">
        <v>330</v>
      </c>
      <c r="E691" s="45">
        <v>4</v>
      </c>
    </row>
    <row r="692" spans="1:5" x14ac:dyDescent="0.2">
      <c r="A692" s="45">
        <v>351</v>
      </c>
      <c r="B692" s="45">
        <v>899</v>
      </c>
      <c r="C692" s="45">
        <v>0.61</v>
      </c>
      <c r="D692" s="45">
        <v>296</v>
      </c>
      <c r="E692" s="45">
        <v>3.9</v>
      </c>
    </row>
    <row r="693" spans="1:5" x14ac:dyDescent="0.2">
      <c r="A693" s="45">
        <v>390</v>
      </c>
      <c r="B693" s="45">
        <v>799</v>
      </c>
      <c r="C693" s="45">
        <v>0.51</v>
      </c>
      <c r="D693" s="45">
        <v>287</v>
      </c>
      <c r="E693" s="45">
        <v>3.8</v>
      </c>
    </row>
    <row r="694" spans="1:5" x14ac:dyDescent="0.2">
      <c r="A694" s="45">
        <v>320</v>
      </c>
      <c r="B694" s="45">
        <v>799</v>
      </c>
      <c r="C694" s="45">
        <v>0.6</v>
      </c>
      <c r="D694" s="45">
        <v>3846</v>
      </c>
      <c r="E694" s="45">
        <v>4.2</v>
      </c>
    </row>
    <row r="695" spans="1:5" x14ac:dyDescent="0.2">
      <c r="A695" s="45">
        <v>179</v>
      </c>
      <c r="B695" s="45">
        <v>499</v>
      </c>
      <c r="C695" s="45">
        <v>0.64</v>
      </c>
      <c r="D695" s="45">
        <v>10174</v>
      </c>
      <c r="E695" s="45">
        <v>4.0999999999999996</v>
      </c>
    </row>
    <row r="696" spans="1:5" x14ac:dyDescent="0.2">
      <c r="A696" s="45">
        <v>1699</v>
      </c>
      <c r="B696" s="45">
        <v>3499</v>
      </c>
      <c r="C696" s="45">
        <v>0.51</v>
      </c>
      <c r="D696" s="45">
        <v>7689</v>
      </c>
      <c r="E696" s="45">
        <v>3.6</v>
      </c>
    </row>
    <row r="697" spans="1:5" x14ac:dyDescent="0.2">
      <c r="A697" s="45">
        <v>1249</v>
      </c>
      <c r="B697" s="45">
        <v>2796</v>
      </c>
      <c r="C697" s="45">
        <v>0.55000000000000004</v>
      </c>
      <c r="D697" s="45">
        <v>4598</v>
      </c>
      <c r="E697" s="45">
        <v>4.4000000000000004</v>
      </c>
    </row>
    <row r="698" spans="1:5" x14ac:dyDescent="0.2">
      <c r="A698" s="45">
        <v>770</v>
      </c>
      <c r="B698" s="45">
        <v>1547</v>
      </c>
      <c r="C698" s="45">
        <v>0.5</v>
      </c>
      <c r="D698" s="45">
        <v>2585</v>
      </c>
      <c r="E698" s="45">
        <v>4.3</v>
      </c>
    </row>
    <row r="699" spans="1:5" x14ac:dyDescent="0.2">
      <c r="A699" s="45">
        <v>149</v>
      </c>
      <c r="B699" s="45">
        <v>999</v>
      </c>
      <c r="C699" s="45">
        <v>0.85</v>
      </c>
      <c r="D699" s="45">
        <v>2523</v>
      </c>
      <c r="E699" s="45">
        <v>3.5</v>
      </c>
    </row>
    <row r="700" spans="1:5" x14ac:dyDescent="0.2">
      <c r="A700" s="45">
        <v>599</v>
      </c>
      <c r="B700" s="45">
        <v>599</v>
      </c>
      <c r="C700" s="45">
        <v>0</v>
      </c>
      <c r="D700" s="45">
        <v>26423</v>
      </c>
      <c r="E700" s="45">
        <v>4</v>
      </c>
    </row>
    <row r="701" spans="1:5" x14ac:dyDescent="0.2">
      <c r="A701" s="45">
        <v>656</v>
      </c>
      <c r="B701" s="45">
        <v>1499</v>
      </c>
      <c r="C701" s="45">
        <v>0.56000000000000005</v>
      </c>
      <c r="D701" s="45">
        <v>25903</v>
      </c>
      <c r="E701" s="45">
        <v>4.3</v>
      </c>
    </row>
    <row r="702" spans="1:5" x14ac:dyDescent="0.2">
      <c r="A702" s="45">
        <v>849</v>
      </c>
      <c r="B702" s="45">
        <v>4999</v>
      </c>
      <c r="C702" s="45">
        <v>0.83</v>
      </c>
      <c r="D702" s="45">
        <v>20457</v>
      </c>
      <c r="E702" s="45">
        <v>4</v>
      </c>
    </row>
    <row r="703" spans="1:5" x14ac:dyDescent="0.2">
      <c r="A703" s="45">
        <v>1889</v>
      </c>
      <c r="B703" s="45">
        <v>2699</v>
      </c>
      <c r="C703" s="45">
        <v>0.3</v>
      </c>
      <c r="D703" s="45">
        <v>17394</v>
      </c>
      <c r="E703" s="45">
        <v>4.3</v>
      </c>
    </row>
    <row r="704" spans="1:5" x14ac:dyDescent="0.2">
      <c r="A704" s="45">
        <v>549</v>
      </c>
      <c r="B704" s="45">
        <v>1999</v>
      </c>
      <c r="C704" s="45">
        <v>0.73</v>
      </c>
      <c r="D704" s="45">
        <v>6422</v>
      </c>
      <c r="E704" s="45">
        <v>3.6</v>
      </c>
    </row>
    <row r="705" spans="1:5" x14ac:dyDescent="0.2">
      <c r="A705" s="45">
        <v>499</v>
      </c>
      <c r="B705" s="45">
        <v>1299</v>
      </c>
      <c r="C705" s="45">
        <v>0.62</v>
      </c>
      <c r="D705" s="45">
        <v>2740</v>
      </c>
      <c r="E705" s="45">
        <v>4.0999999999999996</v>
      </c>
    </row>
    <row r="706" spans="1:5" x14ac:dyDescent="0.2">
      <c r="A706" s="45">
        <v>449</v>
      </c>
      <c r="B706" s="45">
        <v>999</v>
      </c>
      <c r="C706" s="45">
        <v>0.55000000000000004</v>
      </c>
      <c r="D706" s="45">
        <v>2102</v>
      </c>
      <c r="E706" s="45">
        <v>4</v>
      </c>
    </row>
    <row r="707" spans="1:5" x14ac:dyDescent="0.2">
      <c r="A707" s="45">
        <v>999</v>
      </c>
      <c r="B707" s="45">
        <v>2499</v>
      </c>
      <c r="C707" s="45">
        <v>0.6</v>
      </c>
      <c r="D707" s="45">
        <v>1690</v>
      </c>
      <c r="E707" s="45">
        <v>4.3</v>
      </c>
    </row>
    <row r="708" spans="1:5" x14ac:dyDescent="0.2">
      <c r="A708" s="45">
        <v>899</v>
      </c>
      <c r="B708" s="45">
        <v>1999</v>
      </c>
      <c r="C708" s="45">
        <v>0.55000000000000004</v>
      </c>
      <c r="D708" s="45">
        <v>1667</v>
      </c>
      <c r="E708" s="45">
        <v>4.4000000000000004</v>
      </c>
    </row>
    <row r="709" spans="1:5" x14ac:dyDescent="0.2">
      <c r="A709" s="45">
        <v>599</v>
      </c>
      <c r="B709" s="45">
        <v>3999</v>
      </c>
      <c r="C709" s="45">
        <v>0.85</v>
      </c>
      <c r="D709" s="45">
        <v>1087</v>
      </c>
      <c r="E709" s="45">
        <v>3.9</v>
      </c>
    </row>
    <row r="710" spans="1:5" x14ac:dyDescent="0.2">
      <c r="A710" s="45">
        <v>263</v>
      </c>
      <c r="B710" s="45">
        <v>699</v>
      </c>
      <c r="C710" s="45">
        <v>0.62</v>
      </c>
      <c r="D710" s="45">
        <v>690</v>
      </c>
      <c r="E710" s="45">
        <v>3.5</v>
      </c>
    </row>
    <row r="711" spans="1:5" x14ac:dyDescent="0.2">
      <c r="A711" s="45">
        <v>499</v>
      </c>
      <c r="B711" s="45">
        <v>1299</v>
      </c>
      <c r="C711" s="45">
        <v>0.62</v>
      </c>
      <c r="D711" s="45">
        <v>434</v>
      </c>
      <c r="E711" s="45">
        <v>4.5</v>
      </c>
    </row>
    <row r="712" spans="1:5" x14ac:dyDescent="0.2">
      <c r="A712" s="45">
        <v>269</v>
      </c>
      <c r="B712" s="45">
        <v>699</v>
      </c>
      <c r="C712" s="45">
        <v>0.62</v>
      </c>
      <c r="D712" s="45">
        <v>93</v>
      </c>
      <c r="E712" s="45">
        <v>4</v>
      </c>
    </row>
    <row r="713" spans="1:5" x14ac:dyDescent="0.2">
      <c r="A713" s="45">
        <v>398</v>
      </c>
      <c r="B713" s="45">
        <v>1949</v>
      </c>
      <c r="C713" s="45">
        <v>0.8</v>
      </c>
      <c r="D713" s="45">
        <v>75</v>
      </c>
      <c r="E713" s="45">
        <v>4</v>
      </c>
    </row>
    <row r="714" spans="1:5" x14ac:dyDescent="0.2">
      <c r="A714" s="45">
        <v>39</v>
      </c>
      <c r="B714" s="45">
        <v>39</v>
      </c>
      <c r="C714" s="45">
        <v>0</v>
      </c>
      <c r="D714" s="45">
        <v>13572</v>
      </c>
      <c r="E714" s="45">
        <v>3.6</v>
      </c>
    </row>
    <row r="715" spans="1:5" x14ac:dyDescent="0.2">
      <c r="A715" s="45">
        <v>59</v>
      </c>
      <c r="B715" s="45">
        <v>59</v>
      </c>
      <c r="C715" s="45">
        <v>0</v>
      </c>
      <c r="D715" s="45">
        <v>5958</v>
      </c>
      <c r="E715" s="45">
        <v>3.8</v>
      </c>
    </row>
    <row r="716" spans="1:5" x14ac:dyDescent="0.2">
      <c r="A716" s="45">
        <v>39</v>
      </c>
      <c r="B716" s="45">
        <v>39</v>
      </c>
      <c r="C716" s="45">
        <v>0</v>
      </c>
      <c r="D716" s="45">
        <v>3344</v>
      </c>
      <c r="E716" s="45">
        <v>3.8</v>
      </c>
    </row>
    <row r="717" spans="1:5" x14ac:dyDescent="0.2">
      <c r="A717" s="45">
        <v>298</v>
      </c>
      <c r="B717" s="45">
        <v>999</v>
      </c>
      <c r="C717" s="45">
        <v>0.7</v>
      </c>
      <c r="D717" s="45">
        <v>1552</v>
      </c>
      <c r="E717" s="45">
        <v>4.3</v>
      </c>
    </row>
    <row r="718" spans="1:5" x14ac:dyDescent="0.2">
      <c r="A718" s="45">
        <v>89</v>
      </c>
      <c r="B718" s="45">
        <v>99</v>
      </c>
      <c r="C718" s="45">
        <v>0.1</v>
      </c>
      <c r="D718" s="45">
        <v>241</v>
      </c>
      <c r="E718" s="45">
        <v>4.2</v>
      </c>
    </row>
    <row r="719" spans="1:5" x14ac:dyDescent="0.2">
      <c r="A719" s="45">
        <v>329</v>
      </c>
      <c r="B719" s="45">
        <v>399</v>
      </c>
      <c r="C719" s="45">
        <v>0.18</v>
      </c>
      <c r="D719" s="45">
        <v>33735</v>
      </c>
      <c r="E719" s="45">
        <v>3.6</v>
      </c>
    </row>
    <row r="720" spans="1:5" x14ac:dyDescent="0.2">
      <c r="A720" s="45">
        <v>549</v>
      </c>
      <c r="B720" s="45">
        <v>1799</v>
      </c>
      <c r="C720" s="45">
        <v>0.69</v>
      </c>
      <c r="D720" s="45">
        <v>28829</v>
      </c>
      <c r="E720" s="45">
        <v>4.3</v>
      </c>
    </row>
    <row r="721" spans="1:5" x14ac:dyDescent="0.2">
      <c r="A721" s="45">
        <v>2595</v>
      </c>
      <c r="B721" s="45">
        <v>3295</v>
      </c>
      <c r="C721" s="45">
        <v>0.21</v>
      </c>
      <c r="D721" s="45">
        <v>22618</v>
      </c>
      <c r="E721" s="45">
        <v>4.4000000000000004</v>
      </c>
    </row>
    <row r="722" spans="1:5" x14ac:dyDescent="0.2">
      <c r="A722" s="45">
        <v>2640</v>
      </c>
      <c r="B722" s="45">
        <v>3195</v>
      </c>
      <c r="C722" s="45">
        <v>0.17</v>
      </c>
      <c r="D722" s="45">
        <v>16146</v>
      </c>
      <c r="E722" s="45">
        <v>4.5</v>
      </c>
    </row>
    <row r="723" spans="1:5" x14ac:dyDescent="0.2">
      <c r="A723" s="45">
        <v>299</v>
      </c>
      <c r="B723" s="45">
        <v>599</v>
      </c>
      <c r="C723" s="45">
        <v>0.5</v>
      </c>
      <c r="D723" s="45">
        <v>3066</v>
      </c>
      <c r="E723" s="45">
        <v>3.8</v>
      </c>
    </row>
    <row r="724" spans="1:5" x14ac:dyDescent="0.2">
      <c r="A724" s="45">
        <v>1399</v>
      </c>
      <c r="B724" s="45">
        <v>2498</v>
      </c>
      <c r="C724" s="45">
        <v>0.44</v>
      </c>
      <c r="D724" s="45">
        <v>33717</v>
      </c>
      <c r="E724" s="45">
        <v>4.2</v>
      </c>
    </row>
    <row r="725" spans="1:5" x14ac:dyDescent="0.2">
      <c r="A725" s="45">
        <v>1299</v>
      </c>
      <c r="B725" s="45">
        <v>1599</v>
      </c>
      <c r="C725" s="45">
        <v>0.19</v>
      </c>
      <c r="D725" s="45">
        <v>27223</v>
      </c>
      <c r="E725" s="45">
        <v>4.3</v>
      </c>
    </row>
    <row r="726" spans="1:5" x14ac:dyDescent="0.2">
      <c r="A726" s="45">
        <v>1295</v>
      </c>
      <c r="B726" s="45">
        <v>1795</v>
      </c>
      <c r="C726" s="45">
        <v>0.28000000000000003</v>
      </c>
      <c r="D726" s="45">
        <v>25771</v>
      </c>
      <c r="E726" s="45">
        <v>4.0999999999999996</v>
      </c>
    </row>
    <row r="727" spans="1:5" x14ac:dyDescent="0.2">
      <c r="A727" s="45">
        <v>1345</v>
      </c>
      <c r="B727" s="45">
        <v>2295</v>
      </c>
      <c r="C727" s="45">
        <v>0.41</v>
      </c>
      <c r="D727" s="45">
        <v>17413</v>
      </c>
      <c r="E727" s="45">
        <v>4.2</v>
      </c>
    </row>
    <row r="728" spans="1:5" x14ac:dyDescent="0.2">
      <c r="A728" s="45">
        <v>448</v>
      </c>
      <c r="B728" s="45">
        <v>699</v>
      </c>
      <c r="C728" s="45">
        <v>0.36</v>
      </c>
      <c r="D728" s="45">
        <v>17348</v>
      </c>
      <c r="E728" s="45">
        <v>3.9</v>
      </c>
    </row>
    <row r="729" spans="1:5" x14ac:dyDescent="0.2">
      <c r="A729" s="45">
        <v>699</v>
      </c>
      <c r="B729" s="45">
        <v>999</v>
      </c>
      <c r="C729" s="45">
        <v>0.3</v>
      </c>
      <c r="D729" s="45">
        <v>15295</v>
      </c>
      <c r="E729" s="45">
        <v>3.5</v>
      </c>
    </row>
    <row r="730" spans="1:5" x14ac:dyDescent="0.2">
      <c r="A730" s="45">
        <v>1149</v>
      </c>
      <c r="B730" s="45">
        <v>1499</v>
      </c>
      <c r="C730" s="45">
        <v>0.23</v>
      </c>
      <c r="D730" s="45">
        <v>10443</v>
      </c>
      <c r="E730" s="45">
        <v>4.0999999999999996</v>
      </c>
    </row>
    <row r="731" spans="1:5" x14ac:dyDescent="0.2">
      <c r="A731" s="45">
        <v>1495</v>
      </c>
      <c r="B731" s="45">
        <v>1995</v>
      </c>
      <c r="C731" s="45">
        <v>0.25</v>
      </c>
      <c r="D731" s="45">
        <v>7241</v>
      </c>
      <c r="E731" s="45">
        <v>4.3</v>
      </c>
    </row>
    <row r="732" spans="1:5" x14ac:dyDescent="0.2">
      <c r="A732" s="45">
        <v>1349</v>
      </c>
      <c r="B732" s="45">
        <v>2198</v>
      </c>
      <c r="C732" s="45">
        <v>0.39</v>
      </c>
      <c r="D732" s="45">
        <v>7113</v>
      </c>
      <c r="E732" s="45">
        <v>4</v>
      </c>
    </row>
    <row r="733" spans="1:5" x14ac:dyDescent="0.2">
      <c r="A733" s="45">
        <v>1409</v>
      </c>
      <c r="B733" s="45">
        <v>2199</v>
      </c>
      <c r="C733" s="45">
        <v>0.36</v>
      </c>
      <c r="D733" s="45">
        <v>427</v>
      </c>
      <c r="E733" s="45">
        <v>3.9</v>
      </c>
    </row>
    <row r="734" spans="1:5" x14ac:dyDescent="0.2">
      <c r="A734" s="45">
        <v>39</v>
      </c>
      <c r="B734" s="45">
        <v>299</v>
      </c>
      <c r="C734" s="45">
        <v>0.87</v>
      </c>
      <c r="D734" s="45">
        <v>15233</v>
      </c>
      <c r="E734" s="45">
        <v>3.5</v>
      </c>
    </row>
    <row r="735" spans="1:5" x14ac:dyDescent="0.2">
      <c r="A735" s="45">
        <v>199</v>
      </c>
      <c r="B735" s="45">
        <v>499</v>
      </c>
      <c r="C735" s="45">
        <v>0.6</v>
      </c>
      <c r="D735" s="45">
        <v>9998</v>
      </c>
      <c r="E735" s="45">
        <v>4.3</v>
      </c>
    </row>
    <row r="736" spans="1:5" x14ac:dyDescent="0.2">
      <c r="A736" s="45">
        <v>999</v>
      </c>
      <c r="B736" s="45">
        <v>1995</v>
      </c>
      <c r="C736" s="45">
        <v>0.5</v>
      </c>
      <c r="D736" s="45">
        <v>7317</v>
      </c>
      <c r="E736" s="45">
        <v>4.5</v>
      </c>
    </row>
    <row r="737" spans="1:5" x14ac:dyDescent="0.2">
      <c r="A737" s="45">
        <v>115</v>
      </c>
      <c r="B737" s="45">
        <v>999</v>
      </c>
      <c r="C737" s="45">
        <v>0.88</v>
      </c>
      <c r="D737" s="45">
        <v>5692</v>
      </c>
      <c r="E737" s="45">
        <v>3.3</v>
      </c>
    </row>
    <row r="738" spans="1:5" x14ac:dyDescent="0.2">
      <c r="A738" s="45">
        <v>169</v>
      </c>
      <c r="B738" s="45">
        <v>299</v>
      </c>
      <c r="C738" s="45">
        <v>0.43</v>
      </c>
      <c r="D738" s="45">
        <v>5176</v>
      </c>
      <c r="E738" s="45">
        <v>4.4000000000000004</v>
      </c>
    </row>
    <row r="739" spans="1:5" x14ac:dyDescent="0.2">
      <c r="A739" s="45">
        <v>425</v>
      </c>
      <c r="B739" s="45">
        <v>899</v>
      </c>
      <c r="C739" s="45">
        <v>0.53</v>
      </c>
      <c r="D739" s="45">
        <v>4219</v>
      </c>
      <c r="E739" s="45">
        <v>4.5</v>
      </c>
    </row>
    <row r="740" spans="1:5" x14ac:dyDescent="0.2">
      <c r="A740" s="45">
        <v>299</v>
      </c>
      <c r="B740" s="45">
        <v>990</v>
      </c>
      <c r="C740" s="45">
        <v>0.7</v>
      </c>
      <c r="D740" s="45">
        <v>2453</v>
      </c>
      <c r="E740" s="45">
        <v>4.5</v>
      </c>
    </row>
    <row r="741" spans="1:5" x14ac:dyDescent="0.2">
      <c r="A741" s="45">
        <v>230</v>
      </c>
      <c r="B741" s="45">
        <v>999</v>
      </c>
      <c r="C741" s="45">
        <v>0.77</v>
      </c>
      <c r="D741" s="45">
        <v>1528</v>
      </c>
      <c r="E741" s="45">
        <v>4.2</v>
      </c>
    </row>
    <row r="742" spans="1:5" x14ac:dyDescent="0.2">
      <c r="A742" s="45">
        <v>499</v>
      </c>
      <c r="B742" s="45">
        <v>999</v>
      </c>
      <c r="C742" s="45">
        <v>0.5</v>
      </c>
      <c r="D742" s="45">
        <v>1030</v>
      </c>
      <c r="E742" s="45">
        <v>4.4000000000000004</v>
      </c>
    </row>
    <row r="743" spans="1:5" x14ac:dyDescent="0.2">
      <c r="A743" s="45">
        <v>129</v>
      </c>
      <c r="B743" s="45">
        <v>999</v>
      </c>
      <c r="C743" s="45">
        <v>0.87</v>
      </c>
      <c r="D743" s="45">
        <v>491</v>
      </c>
      <c r="E743" s="45">
        <v>4.2</v>
      </c>
    </row>
    <row r="744" spans="1:5" x14ac:dyDescent="0.2">
      <c r="A744" s="45">
        <v>649</v>
      </c>
      <c r="B744" s="45">
        <v>1245</v>
      </c>
      <c r="C744" s="45">
        <v>0.48</v>
      </c>
      <c r="D744" s="45">
        <v>123365</v>
      </c>
      <c r="E744" s="45">
        <v>3.9</v>
      </c>
    </row>
    <row r="745" spans="1:5" x14ac:dyDescent="0.2">
      <c r="A745" s="45">
        <v>749</v>
      </c>
      <c r="B745" s="45">
        <v>1445</v>
      </c>
      <c r="C745" s="45">
        <v>0.48</v>
      </c>
      <c r="D745" s="45">
        <v>63350</v>
      </c>
      <c r="E745" s="45">
        <v>3.9</v>
      </c>
    </row>
    <row r="746" spans="1:5" x14ac:dyDescent="0.2">
      <c r="A746" s="45">
        <v>749</v>
      </c>
      <c r="B746" s="45">
        <v>1111</v>
      </c>
      <c r="C746" s="45">
        <v>0.33</v>
      </c>
      <c r="D746" s="45">
        <v>35693</v>
      </c>
      <c r="E746" s="45">
        <v>4.2</v>
      </c>
    </row>
    <row r="747" spans="1:5" x14ac:dyDescent="0.2">
      <c r="A747" s="45">
        <v>749</v>
      </c>
      <c r="B747" s="45">
        <v>1245</v>
      </c>
      <c r="C747" s="45">
        <v>0.4</v>
      </c>
      <c r="D747" s="45">
        <v>31783</v>
      </c>
      <c r="E747" s="45">
        <v>3.9</v>
      </c>
    </row>
    <row r="748" spans="1:5" x14ac:dyDescent="0.2">
      <c r="A748" s="45">
        <v>1625</v>
      </c>
      <c r="B748" s="45">
        <v>2995</v>
      </c>
      <c r="C748" s="45">
        <v>0.46</v>
      </c>
      <c r="D748" s="45">
        <v>23484</v>
      </c>
      <c r="E748" s="45">
        <v>4.5</v>
      </c>
    </row>
    <row r="749" spans="1:5" x14ac:dyDescent="0.2">
      <c r="A749" s="45">
        <v>899</v>
      </c>
      <c r="B749" s="45">
        <v>1249</v>
      </c>
      <c r="C749" s="45">
        <v>0.28000000000000003</v>
      </c>
      <c r="D749" s="45">
        <v>17424</v>
      </c>
      <c r="E749" s="45">
        <v>3.9</v>
      </c>
    </row>
    <row r="750" spans="1:5" x14ac:dyDescent="0.2">
      <c r="A750" s="45">
        <v>1043</v>
      </c>
      <c r="B750" s="45">
        <v>1345</v>
      </c>
      <c r="C750" s="45">
        <v>0.22</v>
      </c>
      <c r="D750" s="45">
        <v>15592</v>
      </c>
      <c r="E750" s="45">
        <v>3.8</v>
      </c>
    </row>
    <row r="751" spans="1:5" x14ac:dyDescent="0.2">
      <c r="A751" s="45">
        <v>1499</v>
      </c>
      <c r="B751" s="45">
        <v>1775</v>
      </c>
      <c r="C751" s="45">
        <v>0.16</v>
      </c>
      <c r="D751" s="45">
        <v>14667</v>
      </c>
      <c r="E751" s="45">
        <v>3.9</v>
      </c>
    </row>
    <row r="752" spans="1:5" x14ac:dyDescent="0.2">
      <c r="A752" s="45">
        <v>1199</v>
      </c>
      <c r="B752" s="45">
        <v>2000</v>
      </c>
      <c r="C752" s="45">
        <v>0.4</v>
      </c>
      <c r="D752" s="45">
        <v>14030</v>
      </c>
      <c r="E752" s="45">
        <v>4</v>
      </c>
    </row>
    <row r="753" spans="1:5" x14ac:dyDescent="0.2">
      <c r="A753" s="45">
        <v>699</v>
      </c>
      <c r="B753" s="45">
        <v>1345</v>
      </c>
      <c r="C753" s="45">
        <v>0.48</v>
      </c>
      <c r="D753" s="45">
        <v>8446</v>
      </c>
      <c r="E753" s="45">
        <v>3.9</v>
      </c>
    </row>
    <row r="754" spans="1:5" x14ac:dyDescent="0.2">
      <c r="A754" s="45">
        <v>699</v>
      </c>
      <c r="B754" s="45">
        <v>1595</v>
      </c>
      <c r="C754" s="45">
        <v>0.56000000000000005</v>
      </c>
      <c r="D754" s="45">
        <v>8090</v>
      </c>
      <c r="E754" s="45">
        <v>4.0999999999999996</v>
      </c>
    </row>
    <row r="755" spans="1:5" x14ac:dyDescent="0.2">
      <c r="A755" s="45">
        <v>1182</v>
      </c>
      <c r="B755" s="45">
        <v>2995</v>
      </c>
      <c r="C755" s="45">
        <v>0.61</v>
      </c>
      <c r="D755" s="45">
        <v>5178</v>
      </c>
      <c r="E755" s="45">
        <v>4.2</v>
      </c>
    </row>
    <row r="756" spans="1:5" x14ac:dyDescent="0.2">
      <c r="A756" s="45">
        <v>1199</v>
      </c>
      <c r="B756" s="45">
        <v>1899</v>
      </c>
      <c r="C756" s="45">
        <v>0.37</v>
      </c>
      <c r="D756" s="45">
        <v>3858</v>
      </c>
      <c r="E756" s="45">
        <v>4.2</v>
      </c>
    </row>
    <row r="757" spans="1:5" x14ac:dyDescent="0.2">
      <c r="A757" s="45">
        <v>1260</v>
      </c>
      <c r="B757" s="45">
        <v>1699</v>
      </c>
      <c r="C757" s="45">
        <v>0.26</v>
      </c>
      <c r="D757" s="45">
        <v>2891</v>
      </c>
      <c r="E757" s="45">
        <v>4.2</v>
      </c>
    </row>
    <row r="758" spans="1:5" x14ac:dyDescent="0.2">
      <c r="A758" s="45">
        <v>1199</v>
      </c>
      <c r="B758" s="45">
        <v>1950</v>
      </c>
      <c r="C758" s="45">
        <v>0.39</v>
      </c>
      <c r="D758" s="45">
        <v>2832</v>
      </c>
      <c r="E758" s="45">
        <v>3.9</v>
      </c>
    </row>
    <row r="759" spans="1:5" x14ac:dyDescent="0.2">
      <c r="A759" s="45">
        <v>2695</v>
      </c>
      <c r="B759" s="45">
        <v>2695</v>
      </c>
      <c r="C759" s="45">
        <v>0</v>
      </c>
      <c r="D759" s="45">
        <v>2518</v>
      </c>
      <c r="E759" s="45">
        <v>4.4000000000000004</v>
      </c>
    </row>
    <row r="760" spans="1:5" x14ac:dyDescent="0.2">
      <c r="A760" s="45">
        <v>1345</v>
      </c>
      <c r="B760" s="45">
        <v>1750</v>
      </c>
      <c r="C760" s="45">
        <v>0.23</v>
      </c>
      <c r="D760" s="45">
        <v>2466</v>
      </c>
      <c r="E760" s="45">
        <v>3.8</v>
      </c>
    </row>
    <row r="761" spans="1:5" x14ac:dyDescent="0.2">
      <c r="A761" s="45">
        <v>949</v>
      </c>
      <c r="B761" s="45">
        <v>2385</v>
      </c>
      <c r="C761" s="45">
        <v>0.6</v>
      </c>
      <c r="D761" s="45">
        <v>2311</v>
      </c>
      <c r="E761" s="45">
        <v>4.0999999999999996</v>
      </c>
    </row>
    <row r="762" spans="1:5" x14ac:dyDescent="0.2">
      <c r="A762" s="45">
        <v>664</v>
      </c>
      <c r="B762" s="45">
        <v>1490</v>
      </c>
      <c r="C762" s="45">
        <v>0.55000000000000004</v>
      </c>
      <c r="D762" s="45">
        <v>2198</v>
      </c>
      <c r="E762" s="45">
        <v>4</v>
      </c>
    </row>
    <row r="763" spans="1:5" x14ac:dyDescent="0.2">
      <c r="A763" s="45">
        <v>1456</v>
      </c>
      <c r="B763" s="45">
        <v>3190</v>
      </c>
      <c r="C763" s="45">
        <v>0.54</v>
      </c>
      <c r="D763" s="45">
        <v>1776</v>
      </c>
      <c r="E763" s="45">
        <v>4.0999999999999996</v>
      </c>
    </row>
    <row r="764" spans="1:5" x14ac:dyDescent="0.2">
      <c r="A764" s="45">
        <v>1199</v>
      </c>
      <c r="B764" s="45">
        <v>1900</v>
      </c>
      <c r="C764" s="45">
        <v>0.37</v>
      </c>
      <c r="D764" s="45">
        <v>1765</v>
      </c>
      <c r="E764" s="45">
        <v>4</v>
      </c>
    </row>
    <row r="765" spans="1:5" x14ac:dyDescent="0.2">
      <c r="A765" s="45">
        <v>1180</v>
      </c>
      <c r="B765" s="45">
        <v>1440</v>
      </c>
      <c r="C765" s="45">
        <v>0.18</v>
      </c>
      <c r="D765" s="45">
        <v>1527</v>
      </c>
      <c r="E765" s="45">
        <v>4.2</v>
      </c>
    </row>
    <row r="766" spans="1:5" x14ac:dyDescent="0.2">
      <c r="A766" s="45">
        <v>549</v>
      </c>
      <c r="B766" s="45">
        <v>1000</v>
      </c>
      <c r="C766" s="45">
        <v>0.45</v>
      </c>
      <c r="D766" s="45">
        <v>1074</v>
      </c>
      <c r="E766" s="45">
        <v>3.6</v>
      </c>
    </row>
    <row r="767" spans="1:5" x14ac:dyDescent="0.2">
      <c r="A767" s="45">
        <v>479</v>
      </c>
      <c r="B767" s="45">
        <v>1999</v>
      </c>
      <c r="C767" s="45">
        <v>0.76</v>
      </c>
      <c r="D767" s="45">
        <v>1066</v>
      </c>
      <c r="E767" s="45">
        <v>3.4</v>
      </c>
    </row>
    <row r="768" spans="1:5" x14ac:dyDescent="0.2">
      <c r="A768" s="45">
        <v>809</v>
      </c>
      <c r="B768" s="45">
        <v>1545</v>
      </c>
      <c r="C768" s="45">
        <v>0.48</v>
      </c>
      <c r="D768" s="45">
        <v>976</v>
      </c>
      <c r="E768" s="45">
        <v>3.7</v>
      </c>
    </row>
    <row r="769" spans="1:5" x14ac:dyDescent="0.2">
      <c r="A769" s="45">
        <v>664</v>
      </c>
      <c r="B769" s="45">
        <v>1490</v>
      </c>
      <c r="C769" s="45">
        <v>0.55000000000000004</v>
      </c>
      <c r="D769" s="45">
        <v>925</v>
      </c>
      <c r="E769" s="45">
        <v>4.0999999999999996</v>
      </c>
    </row>
    <row r="770" spans="1:5" x14ac:dyDescent="0.2">
      <c r="A770" s="45">
        <v>809</v>
      </c>
      <c r="B770" s="45">
        <v>1950</v>
      </c>
      <c r="C770" s="45">
        <v>0.59</v>
      </c>
      <c r="D770" s="45">
        <v>710</v>
      </c>
      <c r="E770" s="45">
        <v>3.9</v>
      </c>
    </row>
    <row r="771" spans="1:5" x14ac:dyDescent="0.2">
      <c r="A771" s="45">
        <v>1349</v>
      </c>
      <c r="B771" s="45">
        <v>1850</v>
      </c>
      <c r="C771" s="45">
        <v>0.27</v>
      </c>
      <c r="D771" s="45">
        <v>638</v>
      </c>
      <c r="E771" s="45">
        <v>4.4000000000000004</v>
      </c>
    </row>
    <row r="772" spans="1:5" x14ac:dyDescent="0.2">
      <c r="A772" s="45">
        <v>1299</v>
      </c>
      <c r="B772" s="45">
        <v>1999</v>
      </c>
      <c r="C772" s="45">
        <v>0.35</v>
      </c>
      <c r="D772" s="45">
        <v>311</v>
      </c>
      <c r="E772" s="45">
        <v>3.8</v>
      </c>
    </row>
    <row r="773" spans="1:5" x14ac:dyDescent="0.2">
      <c r="A773" s="45">
        <v>999</v>
      </c>
      <c r="B773" s="45">
        <v>1950</v>
      </c>
      <c r="C773" s="45">
        <v>0.49</v>
      </c>
      <c r="D773" s="45">
        <v>305</v>
      </c>
      <c r="E773" s="45">
        <v>3.8</v>
      </c>
    </row>
    <row r="774" spans="1:5" x14ac:dyDescent="0.2">
      <c r="A774" s="45">
        <v>749</v>
      </c>
      <c r="B774" s="45">
        <v>1299</v>
      </c>
      <c r="C774" s="45">
        <v>0.42</v>
      </c>
      <c r="D774" s="45">
        <v>119</v>
      </c>
      <c r="E774" s="45">
        <v>4</v>
      </c>
    </row>
    <row r="775" spans="1:5" x14ac:dyDescent="0.2">
      <c r="A775" s="45">
        <v>1260</v>
      </c>
      <c r="B775" s="45">
        <v>2299</v>
      </c>
      <c r="C775" s="45">
        <v>0.45</v>
      </c>
      <c r="D775" s="45">
        <v>55</v>
      </c>
      <c r="E775" s="45">
        <v>4.3</v>
      </c>
    </row>
    <row r="776" spans="1:5" x14ac:dyDescent="0.2">
      <c r="A776" s="45">
        <v>499</v>
      </c>
      <c r="B776" s="45">
        <v>2199</v>
      </c>
      <c r="C776" s="45">
        <v>0.77</v>
      </c>
      <c r="D776" s="45">
        <v>3527</v>
      </c>
      <c r="E776" s="45">
        <v>3.1</v>
      </c>
    </row>
    <row r="777" spans="1:5" x14ac:dyDescent="0.2">
      <c r="A777" s="45">
        <v>6499</v>
      </c>
      <c r="B777" s="45">
        <v>8995</v>
      </c>
      <c r="C777" s="45">
        <v>0.28000000000000003</v>
      </c>
      <c r="D777" s="45">
        <v>2810</v>
      </c>
      <c r="E777" s="45">
        <v>4.3</v>
      </c>
    </row>
    <row r="778" spans="1:5" x14ac:dyDescent="0.2">
      <c r="A778" s="45">
        <v>12609</v>
      </c>
      <c r="B778" s="45">
        <v>23999</v>
      </c>
      <c r="C778" s="45">
        <v>0.47</v>
      </c>
      <c r="D778" s="45">
        <v>2288</v>
      </c>
      <c r="E778" s="45">
        <v>4.4000000000000004</v>
      </c>
    </row>
    <row r="779" spans="1:5" x14ac:dyDescent="0.2">
      <c r="A779" s="45">
        <v>2699</v>
      </c>
      <c r="B779" s="45">
        <v>5000</v>
      </c>
      <c r="C779" s="45">
        <v>0.46</v>
      </c>
      <c r="D779" s="45">
        <v>26164</v>
      </c>
      <c r="E779" s="45">
        <v>4</v>
      </c>
    </row>
    <row r="780" spans="1:5" x14ac:dyDescent="0.2">
      <c r="A780" s="45">
        <v>3299</v>
      </c>
      <c r="B780" s="45">
        <v>6500</v>
      </c>
      <c r="C780" s="45">
        <v>0.49</v>
      </c>
      <c r="D780" s="45">
        <v>11217</v>
      </c>
      <c r="E780" s="45">
        <v>3.7</v>
      </c>
    </row>
    <row r="781" spans="1:5" x14ac:dyDescent="0.2">
      <c r="A781" s="45">
        <v>5890</v>
      </c>
      <c r="B781" s="45">
        <v>7506</v>
      </c>
      <c r="C781" s="45">
        <v>0.22</v>
      </c>
      <c r="D781" s="45">
        <v>7241</v>
      </c>
      <c r="E781" s="45">
        <v>4.5</v>
      </c>
    </row>
    <row r="782" spans="1:5" x14ac:dyDescent="0.2">
      <c r="A782" s="45">
        <v>6525</v>
      </c>
      <c r="B782" s="45">
        <v>8820</v>
      </c>
      <c r="C782" s="45">
        <v>0.26</v>
      </c>
      <c r="D782" s="45">
        <v>5137</v>
      </c>
      <c r="E782" s="45">
        <v>4.5</v>
      </c>
    </row>
    <row r="783" spans="1:5" x14ac:dyDescent="0.2">
      <c r="A783" s="45">
        <v>1969</v>
      </c>
      <c r="B783" s="45">
        <v>5000</v>
      </c>
      <c r="C783" s="45">
        <v>0.61</v>
      </c>
      <c r="D783" s="45">
        <v>4927</v>
      </c>
      <c r="E783" s="45">
        <v>4.0999999999999996</v>
      </c>
    </row>
    <row r="784" spans="1:5" x14ac:dyDescent="0.2">
      <c r="A784" s="45">
        <v>3349</v>
      </c>
      <c r="B784" s="45">
        <v>4799</v>
      </c>
      <c r="C784" s="45">
        <v>0.3</v>
      </c>
      <c r="D784" s="45">
        <v>4200</v>
      </c>
      <c r="E784" s="45">
        <v>3.7</v>
      </c>
    </row>
    <row r="785" spans="1:5" x14ac:dyDescent="0.2">
      <c r="A785" s="45">
        <v>5865</v>
      </c>
      <c r="B785" s="45">
        <v>7776</v>
      </c>
      <c r="C785" s="45">
        <v>0.25</v>
      </c>
      <c r="D785" s="45">
        <v>2737</v>
      </c>
      <c r="E785" s="45">
        <v>4.4000000000000004</v>
      </c>
    </row>
    <row r="786" spans="1:5" x14ac:dyDescent="0.2">
      <c r="A786" s="45">
        <v>1199</v>
      </c>
      <c r="B786" s="45">
        <v>1499</v>
      </c>
      <c r="C786" s="45">
        <v>0.2</v>
      </c>
      <c r="D786" s="45">
        <v>2206</v>
      </c>
      <c r="E786" s="45">
        <v>3.8</v>
      </c>
    </row>
    <row r="787" spans="1:5" x14ac:dyDescent="0.2">
      <c r="A787" s="45">
        <v>499</v>
      </c>
      <c r="B787" s="45">
        <v>2199</v>
      </c>
      <c r="C787" s="45">
        <v>0.77</v>
      </c>
      <c r="D787" s="45">
        <v>109</v>
      </c>
      <c r="E787" s="45">
        <v>2.8</v>
      </c>
    </row>
    <row r="788" spans="1:5" x14ac:dyDescent="0.2">
      <c r="A788" s="45">
        <v>499</v>
      </c>
      <c r="B788" s="45">
        <v>1299</v>
      </c>
      <c r="C788" s="45">
        <v>0.62</v>
      </c>
      <c r="D788" s="45">
        <v>65</v>
      </c>
      <c r="E788" s="45">
        <v>3.9</v>
      </c>
    </row>
    <row r="789" spans="1:5" x14ac:dyDescent="0.2">
      <c r="A789" s="45">
        <v>499</v>
      </c>
      <c r="B789" s="45">
        <v>2199</v>
      </c>
      <c r="C789" s="45">
        <v>0.77</v>
      </c>
      <c r="D789" s="45">
        <v>53</v>
      </c>
      <c r="E789" s="45">
        <v>3.7</v>
      </c>
    </row>
    <row r="790" spans="1:5" x14ac:dyDescent="0.2">
      <c r="A790" s="45">
        <v>649</v>
      </c>
      <c r="B790" s="45">
        <v>999</v>
      </c>
      <c r="C790" s="45">
        <v>0.35</v>
      </c>
      <c r="D790" s="45">
        <v>4</v>
      </c>
      <c r="E790" s="45">
        <v>3.6</v>
      </c>
    </row>
    <row r="791" spans="1:5" x14ac:dyDescent="0.2">
      <c r="A791" s="45">
        <v>775</v>
      </c>
      <c r="B791" s="45">
        <v>875</v>
      </c>
      <c r="C791" s="45">
        <v>0.11</v>
      </c>
      <c r="D791" s="45">
        <v>46647</v>
      </c>
      <c r="E791" s="45">
        <v>4.2</v>
      </c>
    </row>
    <row r="792" spans="1:5" x14ac:dyDescent="0.2">
      <c r="A792" s="45">
        <v>1614</v>
      </c>
      <c r="B792" s="45">
        <v>1745</v>
      </c>
      <c r="C792" s="45">
        <v>0.08</v>
      </c>
      <c r="D792" s="45">
        <v>37974</v>
      </c>
      <c r="E792" s="45">
        <v>4.3</v>
      </c>
    </row>
    <row r="793" spans="1:5" x14ac:dyDescent="0.2">
      <c r="A793" s="45">
        <v>616</v>
      </c>
      <c r="B793" s="45">
        <v>1190</v>
      </c>
      <c r="C793" s="45">
        <v>0.48</v>
      </c>
      <c r="D793" s="45">
        <v>37126</v>
      </c>
      <c r="E793" s="45">
        <v>4.0999999999999996</v>
      </c>
    </row>
    <row r="794" spans="1:5" x14ac:dyDescent="0.2">
      <c r="A794" s="45">
        <v>599</v>
      </c>
      <c r="B794" s="45">
        <v>785</v>
      </c>
      <c r="C794" s="45">
        <v>0.24</v>
      </c>
      <c r="D794" s="45">
        <v>24247</v>
      </c>
      <c r="E794" s="45">
        <v>4.2</v>
      </c>
    </row>
    <row r="795" spans="1:5" x14ac:dyDescent="0.2">
      <c r="A795" s="45">
        <v>625</v>
      </c>
      <c r="B795" s="45">
        <v>1400</v>
      </c>
      <c r="C795" s="45">
        <v>0.55000000000000004</v>
      </c>
      <c r="D795" s="45">
        <v>23316</v>
      </c>
      <c r="E795" s="45">
        <v>4.2</v>
      </c>
    </row>
    <row r="796" spans="1:5" x14ac:dyDescent="0.2">
      <c r="A796" s="45">
        <v>559</v>
      </c>
      <c r="B796" s="45">
        <v>1010</v>
      </c>
      <c r="C796" s="45">
        <v>0.45</v>
      </c>
      <c r="D796" s="45">
        <v>17325</v>
      </c>
      <c r="E796" s="45">
        <v>4.0999999999999996</v>
      </c>
    </row>
    <row r="797" spans="1:5" x14ac:dyDescent="0.2">
      <c r="A797" s="45">
        <v>599</v>
      </c>
      <c r="B797" s="45">
        <v>990</v>
      </c>
      <c r="C797" s="45">
        <v>0.39</v>
      </c>
      <c r="D797" s="45">
        <v>16166</v>
      </c>
      <c r="E797" s="45">
        <v>3.9</v>
      </c>
    </row>
    <row r="798" spans="1:5" x14ac:dyDescent="0.2">
      <c r="A798" s="45">
        <v>1321</v>
      </c>
      <c r="B798" s="45">
        <v>1545</v>
      </c>
      <c r="C798" s="45">
        <v>0.14000000000000001</v>
      </c>
      <c r="D798" s="45">
        <v>15453</v>
      </c>
      <c r="E798" s="45">
        <v>4.3</v>
      </c>
    </row>
    <row r="799" spans="1:5" x14ac:dyDescent="0.2">
      <c r="A799" s="45">
        <v>549</v>
      </c>
      <c r="B799" s="45">
        <v>1090</v>
      </c>
      <c r="C799" s="45">
        <v>0.5</v>
      </c>
      <c r="D799" s="45">
        <v>13029</v>
      </c>
      <c r="E799" s="45">
        <v>4.2</v>
      </c>
    </row>
    <row r="800" spans="1:5" x14ac:dyDescent="0.2">
      <c r="A800" s="45">
        <v>1099</v>
      </c>
      <c r="B800" s="45">
        <v>1920</v>
      </c>
      <c r="C800" s="45">
        <v>0.43</v>
      </c>
      <c r="D800" s="45">
        <v>9772</v>
      </c>
      <c r="E800" s="45">
        <v>4.2</v>
      </c>
    </row>
    <row r="801" spans="1:5" x14ac:dyDescent="0.2">
      <c r="A801" s="45">
        <v>1849</v>
      </c>
      <c r="B801" s="45">
        <v>2095</v>
      </c>
      <c r="C801" s="45">
        <v>0.12</v>
      </c>
      <c r="D801" s="45">
        <v>7681</v>
      </c>
      <c r="E801" s="45">
        <v>4.3</v>
      </c>
    </row>
    <row r="802" spans="1:5" x14ac:dyDescent="0.2">
      <c r="A802" s="45">
        <v>850</v>
      </c>
      <c r="B802" s="45">
        <v>1000</v>
      </c>
      <c r="C802" s="45">
        <v>0.15</v>
      </c>
      <c r="D802" s="45">
        <v>7619</v>
      </c>
      <c r="E802" s="45">
        <v>4.0999999999999996</v>
      </c>
    </row>
    <row r="803" spans="1:5" x14ac:dyDescent="0.2">
      <c r="A803" s="45">
        <v>949</v>
      </c>
      <c r="B803" s="45">
        <v>975</v>
      </c>
      <c r="C803" s="45">
        <v>0.03</v>
      </c>
      <c r="D803" s="45">
        <v>7223</v>
      </c>
      <c r="E803" s="45">
        <v>4.3</v>
      </c>
    </row>
    <row r="804" spans="1:5" x14ac:dyDescent="0.2">
      <c r="A804" s="45">
        <v>889</v>
      </c>
      <c r="B804" s="45">
        <v>1295</v>
      </c>
      <c r="C804" s="45">
        <v>0.31</v>
      </c>
      <c r="D804" s="45">
        <v>6400</v>
      </c>
      <c r="E804" s="45">
        <v>4.3</v>
      </c>
    </row>
    <row r="805" spans="1:5" x14ac:dyDescent="0.2">
      <c r="A805" s="45">
        <v>499</v>
      </c>
      <c r="B805" s="45">
        <v>625</v>
      </c>
      <c r="C805" s="45">
        <v>0.2</v>
      </c>
      <c r="D805" s="45">
        <v>5355</v>
      </c>
      <c r="E805" s="45">
        <v>4.2</v>
      </c>
    </row>
    <row r="806" spans="1:5" x14ac:dyDescent="0.2">
      <c r="A806" s="45">
        <v>999</v>
      </c>
      <c r="B806" s="45">
        <v>1560</v>
      </c>
      <c r="C806" s="45">
        <v>0.36</v>
      </c>
      <c r="D806" s="45">
        <v>4881</v>
      </c>
      <c r="E806" s="45">
        <v>3.6</v>
      </c>
    </row>
    <row r="807" spans="1:5" x14ac:dyDescent="0.2">
      <c r="A807" s="45">
        <v>717</v>
      </c>
      <c r="B807" s="45">
        <v>1390</v>
      </c>
      <c r="C807" s="45">
        <v>0.48</v>
      </c>
      <c r="D807" s="45">
        <v>4867</v>
      </c>
      <c r="E807" s="45">
        <v>4</v>
      </c>
    </row>
    <row r="808" spans="1:5" x14ac:dyDescent="0.2">
      <c r="A808" s="45">
        <v>499</v>
      </c>
      <c r="B808" s="45">
        <v>999</v>
      </c>
      <c r="C808" s="45">
        <v>0.5</v>
      </c>
      <c r="D808" s="45">
        <v>4859</v>
      </c>
      <c r="E808" s="45">
        <v>4.0999999999999996</v>
      </c>
    </row>
    <row r="809" spans="1:5" x14ac:dyDescent="0.2">
      <c r="A809" s="45">
        <v>1199</v>
      </c>
      <c r="B809" s="45">
        <v>1690</v>
      </c>
      <c r="C809" s="45">
        <v>0.28999999999999998</v>
      </c>
      <c r="D809" s="45">
        <v>4580</v>
      </c>
      <c r="E809" s="45">
        <v>4.2</v>
      </c>
    </row>
    <row r="810" spans="1:5" x14ac:dyDescent="0.2">
      <c r="A810" s="45">
        <v>849</v>
      </c>
      <c r="B810" s="45">
        <v>1190</v>
      </c>
      <c r="C810" s="45">
        <v>0.28999999999999998</v>
      </c>
      <c r="D810" s="45">
        <v>4184</v>
      </c>
      <c r="E810" s="45">
        <v>4.2</v>
      </c>
    </row>
    <row r="811" spans="1:5" x14ac:dyDescent="0.2">
      <c r="A811" s="45">
        <v>1110</v>
      </c>
      <c r="B811" s="45">
        <v>1599</v>
      </c>
      <c r="C811" s="45">
        <v>0.31</v>
      </c>
      <c r="D811" s="45">
        <v>4022</v>
      </c>
      <c r="E811" s="45">
        <v>4.3</v>
      </c>
    </row>
    <row r="812" spans="1:5" x14ac:dyDescent="0.2">
      <c r="A812" s="45">
        <v>455</v>
      </c>
      <c r="B812" s="45">
        <v>999</v>
      </c>
      <c r="C812" s="45">
        <v>0.54</v>
      </c>
      <c r="D812" s="45">
        <v>3578</v>
      </c>
      <c r="E812" s="45">
        <v>4.0999999999999996</v>
      </c>
    </row>
    <row r="813" spans="1:5" x14ac:dyDescent="0.2">
      <c r="A813" s="45">
        <v>1490</v>
      </c>
      <c r="B813" s="45">
        <v>1695</v>
      </c>
      <c r="C813" s="45">
        <v>0.12</v>
      </c>
      <c r="D813" s="45">
        <v>3543</v>
      </c>
      <c r="E813" s="45">
        <v>4.4000000000000004</v>
      </c>
    </row>
    <row r="814" spans="1:5" x14ac:dyDescent="0.2">
      <c r="A814" s="45">
        <v>645</v>
      </c>
      <c r="B814" s="45">
        <v>1100</v>
      </c>
      <c r="C814" s="45">
        <v>0.41</v>
      </c>
      <c r="D814" s="45">
        <v>3271</v>
      </c>
      <c r="E814" s="45">
        <v>4</v>
      </c>
    </row>
    <row r="815" spans="1:5" x14ac:dyDescent="0.2">
      <c r="A815" s="45">
        <v>7799</v>
      </c>
      <c r="B815" s="45">
        <v>8995</v>
      </c>
      <c r="C815" s="45">
        <v>0.13</v>
      </c>
      <c r="D815" s="45">
        <v>3160</v>
      </c>
      <c r="E815" s="45">
        <v>4</v>
      </c>
    </row>
    <row r="816" spans="1:5" x14ac:dyDescent="0.2">
      <c r="A816" s="45">
        <v>499</v>
      </c>
      <c r="B816" s="45">
        <v>940</v>
      </c>
      <c r="C816" s="45">
        <v>0.47</v>
      </c>
      <c r="D816" s="45">
        <v>3036</v>
      </c>
      <c r="E816" s="45">
        <v>4.0999999999999996</v>
      </c>
    </row>
    <row r="817" spans="1:5" x14ac:dyDescent="0.2">
      <c r="A817" s="45">
        <v>2903</v>
      </c>
      <c r="B817" s="45">
        <v>3295</v>
      </c>
      <c r="C817" s="45">
        <v>0.12</v>
      </c>
      <c r="D817" s="45">
        <v>2299</v>
      </c>
      <c r="E817" s="45">
        <v>4.3</v>
      </c>
    </row>
    <row r="818" spans="1:5" x14ac:dyDescent="0.2">
      <c r="A818" s="45">
        <v>799</v>
      </c>
      <c r="B818" s="45">
        <v>1230</v>
      </c>
      <c r="C818" s="45">
        <v>0.35</v>
      </c>
      <c r="D818" s="45">
        <v>2138</v>
      </c>
      <c r="E818" s="45">
        <v>4.0999999999999996</v>
      </c>
    </row>
    <row r="819" spans="1:5" x14ac:dyDescent="0.2">
      <c r="A819" s="45">
        <v>4280</v>
      </c>
      <c r="B819" s="45">
        <v>5995</v>
      </c>
      <c r="C819" s="45">
        <v>0.28999999999999998</v>
      </c>
      <c r="D819" s="45">
        <v>2112</v>
      </c>
      <c r="E819" s="45">
        <v>3.8</v>
      </c>
    </row>
    <row r="820" spans="1:5" x14ac:dyDescent="0.2">
      <c r="A820" s="45">
        <v>3349</v>
      </c>
      <c r="B820" s="45">
        <v>3995</v>
      </c>
      <c r="C820" s="45">
        <v>0.16</v>
      </c>
      <c r="D820" s="45">
        <v>1954</v>
      </c>
      <c r="E820" s="45">
        <v>4.3</v>
      </c>
    </row>
    <row r="821" spans="1:5" x14ac:dyDescent="0.2">
      <c r="A821" s="45">
        <v>3199</v>
      </c>
      <c r="B821" s="45">
        <v>3500</v>
      </c>
      <c r="C821" s="45">
        <v>0.09</v>
      </c>
      <c r="D821" s="45">
        <v>1899</v>
      </c>
      <c r="E821" s="45">
        <v>4.2</v>
      </c>
    </row>
    <row r="822" spans="1:5" x14ac:dyDescent="0.2">
      <c r="A822" s="45">
        <v>457</v>
      </c>
      <c r="B822" s="45">
        <v>799</v>
      </c>
      <c r="C822" s="45">
        <v>0.43</v>
      </c>
      <c r="D822" s="45">
        <v>1868</v>
      </c>
      <c r="E822" s="45">
        <v>4.3</v>
      </c>
    </row>
    <row r="823" spans="1:5" x14ac:dyDescent="0.2">
      <c r="A823" s="45">
        <v>245</v>
      </c>
      <c r="B823" s="45">
        <v>299</v>
      </c>
      <c r="C823" s="45">
        <v>0.18</v>
      </c>
      <c r="D823" s="45">
        <v>1660</v>
      </c>
      <c r="E823" s="45">
        <v>4.0999999999999996</v>
      </c>
    </row>
    <row r="824" spans="1:5" x14ac:dyDescent="0.2">
      <c r="A824" s="45">
        <v>479</v>
      </c>
      <c r="B824" s="45">
        <v>1000</v>
      </c>
      <c r="C824" s="45">
        <v>0.52</v>
      </c>
      <c r="D824" s="45">
        <v>1559</v>
      </c>
      <c r="E824" s="45">
        <v>4.2</v>
      </c>
    </row>
    <row r="825" spans="1:5" x14ac:dyDescent="0.2">
      <c r="A825" s="45">
        <v>3299</v>
      </c>
      <c r="B825" s="45">
        <v>4995</v>
      </c>
      <c r="C825" s="45">
        <v>0.34</v>
      </c>
      <c r="D825" s="45">
        <v>1393</v>
      </c>
      <c r="E825" s="45">
        <v>3.8</v>
      </c>
    </row>
    <row r="826" spans="1:5" x14ac:dyDescent="0.2">
      <c r="A826" s="45">
        <v>279</v>
      </c>
      <c r="B826" s="45">
        <v>599</v>
      </c>
      <c r="C826" s="45">
        <v>0.53</v>
      </c>
      <c r="D826" s="45">
        <v>1367</v>
      </c>
      <c r="E826" s="45">
        <v>3.5</v>
      </c>
    </row>
    <row r="827" spans="1:5" x14ac:dyDescent="0.2">
      <c r="A827" s="45">
        <v>3190</v>
      </c>
      <c r="B827" s="45">
        <v>4195</v>
      </c>
      <c r="C827" s="45">
        <v>0.24</v>
      </c>
      <c r="D827" s="45">
        <v>1282</v>
      </c>
      <c r="E827" s="45">
        <v>4</v>
      </c>
    </row>
    <row r="828" spans="1:5" x14ac:dyDescent="0.2">
      <c r="A828" s="45">
        <v>699</v>
      </c>
      <c r="B828" s="45">
        <v>850</v>
      </c>
      <c r="C828" s="45">
        <v>0.18</v>
      </c>
      <c r="D828" s="45">
        <v>1106</v>
      </c>
      <c r="E828" s="45">
        <v>4.0999999999999996</v>
      </c>
    </row>
    <row r="829" spans="1:5" x14ac:dyDescent="0.2">
      <c r="A829" s="45">
        <v>475</v>
      </c>
      <c r="B829" s="45">
        <v>999</v>
      </c>
      <c r="C829" s="45">
        <v>0.52</v>
      </c>
      <c r="D829" s="45">
        <v>1021</v>
      </c>
      <c r="E829" s="45">
        <v>4.0999999999999996</v>
      </c>
    </row>
    <row r="830" spans="1:5" x14ac:dyDescent="0.2">
      <c r="A830" s="45">
        <v>299</v>
      </c>
      <c r="B830" s="45">
        <v>499</v>
      </c>
      <c r="C830" s="45">
        <v>0.4</v>
      </c>
      <c r="D830" s="45">
        <v>1015</v>
      </c>
      <c r="E830" s="45">
        <v>3.9</v>
      </c>
    </row>
    <row r="831" spans="1:5" x14ac:dyDescent="0.2">
      <c r="A831" s="45">
        <v>678</v>
      </c>
      <c r="B831" s="45">
        <v>1499</v>
      </c>
      <c r="C831" s="45">
        <v>0.55000000000000004</v>
      </c>
      <c r="D831" s="45">
        <v>900</v>
      </c>
      <c r="E831" s="45">
        <v>4.2</v>
      </c>
    </row>
    <row r="832" spans="1:5" x14ac:dyDescent="0.2">
      <c r="A832" s="45">
        <v>1799</v>
      </c>
      <c r="B832" s="45">
        <v>2599</v>
      </c>
      <c r="C832" s="45">
        <v>0.31</v>
      </c>
      <c r="D832" s="45">
        <v>771</v>
      </c>
      <c r="E832" s="45">
        <v>3.6</v>
      </c>
    </row>
    <row r="833" spans="1:5" x14ac:dyDescent="0.2">
      <c r="A833" s="45">
        <v>2575</v>
      </c>
      <c r="B833" s="45">
        <v>6700</v>
      </c>
      <c r="C833" s="45">
        <v>0.62</v>
      </c>
      <c r="D833" s="45">
        <v>611</v>
      </c>
      <c r="E833" s="45">
        <v>4.2</v>
      </c>
    </row>
    <row r="834" spans="1:5" x14ac:dyDescent="0.2">
      <c r="A834" s="45">
        <v>453</v>
      </c>
      <c r="B834" s="45">
        <v>999</v>
      </c>
      <c r="C834" s="45">
        <v>0.55000000000000004</v>
      </c>
      <c r="D834" s="45">
        <v>610</v>
      </c>
      <c r="E834" s="45">
        <v>4.3</v>
      </c>
    </row>
    <row r="835" spans="1:5" x14ac:dyDescent="0.2">
      <c r="A835" s="45">
        <v>1099</v>
      </c>
      <c r="B835" s="45">
        <v>1999</v>
      </c>
      <c r="C835" s="45">
        <v>0.45</v>
      </c>
      <c r="D835" s="45">
        <v>604</v>
      </c>
      <c r="E835" s="45">
        <v>4</v>
      </c>
    </row>
    <row r="836" spans="1:5" x14ac:dyDescent="0.2">
      <c r="A836" s="45">
        <v>999</v>
      </c>
      <c r="B836" s="45">
        <v>1500</v>
      </c>
      <c r="C836" s="45">
        <v>0.33</v>
      </c>
      <c r="D836" s="45">
        <v>386</v>
      </c>
      <c r="E836" s="45">
        <v>4.2</v>
      </c>
    </row>
    <row r="837" spans="1:5" x14ac:dyDescent="0.2">
      <c r="A837" s="45">
        <v>298</v>
      </c>
      <c r="B837" s="45">
        <v>499</v>
      </c>
      <c r="C837" s="45">
        <v>0.4</v>
      </c>
      <c r="D837" s="45">
        <v>290</v>
      </c>
      <c r="E837" s="45">
        <v>4.4000000000000004</v>
      </c>
    </row>
    <row r="838" spans="1:5" x14ac:dyDescent="0.2">
      <c r="A838" s="45">
        <v>398</v>
      </c>
      <c r="B838" s="45">
        <v>1999</v>
      </c>
      <c r="C838" s="45">
        <v>0.8</v>
      </c>
      <c r="D838" s="45">
        <v>257</v>
      </c>
      <c r="E838" s="45">
        <v>4.0999999999999996</v>
      </c>
    </row>
    <row r="839" spans="1:5" x14ac:dyDescent="0.2">
      <c r="A839" s="45">
        <v>1049</v>
      </c>
      <c r="B839" s="45">
        <v>1950</v>
      </c>
      <c r="C839" s="45">
        <v>0.46</v>
      </c>
      <c r="D839" s="45">
        <v>250</v>
      </c>
      <c r="E839" s="45">
        <v>3.8</v>
      </c>
    </row>
    <row r="840" spans="1:5" x14ac:dyDescent="0.2">
      <c r="A840" s="45">
        <v>445</v>
      </c>
      <c r="B840" s="45">
        <v>999</v>
      </c>
      <c r="C840" s="45">
        <v>0.55000000000000004</v>
      </c>
      <c r="D840" s="45">
        <v>229</v>
      </c>
      <c r="E840" s="45">
        <v>4.3</v>
      </c>
    </row>
    <row r="841" spans="1:5" x14ac:dyDescent="0.2">
      <c r="A841" s="45">
        <v>179</v>
      </c>
      <c r="B841" s="45">
        <v>799</v>
      </c>
      <c r="C841" s="45">
        <v>0.78</v>
      </c>
      <c r="D841" s="45">
        <v>132</v>
      </c>
      <c r="E841" s="45">
        <v>3.5</v>
      </c>
    </row>
    <row r="842" spans="1:5" x14ac:dyDescent="0.2">
      <c r="A842" s="45">
        <v>319</v>
      </c>
      <c r="B842" s="45">
        <v>749</v>
      </c>
      <c r="C842" s="45">
        <v>0.56999999999999995</v>
      </c>
      <c r="D842" s="45">
        <v>124</v>
      </c>
      <c r="E842" s="45">
        <v>4.5999999999999996</v>
      </c>
    </row>
    <row r="843" spans="1:5" x14ac:dyDescent="0.2">
      <c r="A843" s="45">
        <v>179</v>
      </c>
      <c r="B843" s="45">
        <v>799</v>
      </c>
      <c r="C843" s="45">
        <v>0.78</v>
      </c>
      <c r="D843" s="45">
        <v>101</v>
      </c>
      <c r="E843" s="45">
        <v>3.6</v>
      </c>
    </row>
    <row r="844" spans="1:5" x14ac:dyDescent="0.2">
      <c r="A844" s="45">
        <v>660</v>
      </c>
      <c r="B844" s="45">
        <v>1100</v>
      </c>
      <c r="C844" s="45">
        <v>0.4</v>
      </c>
      <c r="D844" s="45">
        <v>91</v>
      </c>
      <c r="E844" s="45">
        <v>3.6</v>
      </c>
    </row>
    <row r="845" spans="1:5" x14ac:dyDescent="0.2">
      <c r="A845" s="45">
        <v>369</v>
      </c>
      <c r="B845" s="45">
        <v>599</v>
      </c>
      <c r="C845" s="45">
        <v>0.38</v>
      </c>
      <c r="D845" s="45">
        <v>82</v>
      </c>
      <c r="E845" s="45">
        <v>3.9</v>
      </c>
    </row>
    <row r="846" spans="1:5" x14ac:dyDescent="0.2">
      <c r="A846" s="45">
        <v>499</v>
      </c>
      <c r="B846" s="45">
        <v>999</v>
      </c>
      <c r="C846" s="45">
        <v>0.5</v>
      </c>
      <c r="D846" s="45">
        <v>79</v>
      </c>
      <c r="E846" s="45">
        <v>4.5999999999999996</v>
      </c>
    </row>
    <row r="847" spans="1:5" x14ac:dyDescent="0.2">
      <c r="A847" s="45">
        <v>469</v>
      </c>
      <c r="B847" s="45">
        <v>1599</v>
      </c>
      <c r="C847" s="45">
        <v>0.71</v>
      </c>
      <c r="D847" s="45">
        <v>6</v>
      </c>
      <c r="E847" s="45">
        <v>3.7</v>
      </c>
    </row>
    <row r="848" spans="1:5" x14ac:dyDescent="0.2">
      <c r="A848" s="45">
        <v>199</v>
      </c>
      <c r="B848" s="45">
        <v>999</v>
      </c>
      <c r="C848" s="45">
        <v>0.8</v>
      </c>
      <c r="D848" s="45">
        <v>2</v>
      </c>
      <c r="E848" s="45">
        <v>3.1</v>
      </c>
    </row>
    <row r="849" spans="1:5" x14ac:dyDescent="0.2">
      <c r="A849" s="45">
        <v>189</v>
      </c>
      <c r="B849" s="45">
        <v>299</v>
      </c>
      <c r="C849" s="45">
        <v>0.37</v>
      </c>
      <c r="D849" s="45">
        <v>2737</v>
      </c>
      <c r="E849" s="45">
        <v>4.2</v>
      </c>
    </row>
    <row r="850" spans="1:5" x14ac:dyDescent="0.2">
      <c r="A850" s="45">
        <v>85</v>
      </c>
      <c r="B850" s="45">
        <v>199</v>
      </c>
      <c r="C850" s="45">
        <v>0.56999999999999995</v>
      </c>
      <c r="D850" s="45">
        <v>212</v>
      </c>
      <c r="E850" s="45">
        <v>4.0999999999999996</v>
      </c>
    </row>
    <row r="851" spans="1:5" x14ac:dyDescent="0.2">
      <c r="A851" s="45">
        <v>1439</v>
      </c>
      <c r="B851" s="45">
        <v>1999</v>
      </c>
      <c r="C851" s="45">
        <v>0.28000000000000003</v>
      </c>
      <c r="D851" s="45">
        <v>53803</v>
      </c>
      <c r="E851" s="45">
        <v>4.8</v>
      </c>
    </row>
    <row r="852" spans="1:5" x14ac:dyDescent="0.2">
      <c r="A852" s="45">
        <v>2599</v>
      </c>
      <c r="B852" s="45">
        <v>5890</v>
      </c>
      <c r="C852" s="45">
        <v>0.56000000000000005</v>
      </c>
      <c r="D852" s="45">
        <v>21783</v>
      </c>
      <c r="E852" s="45">
        <v>4.0999999999999996</v>
      </c>
    </row>
    <row r="853" spans="1:5" x14ac:dyDescent="0.2">
      <c r="A853" s="45">
        <v>2599</v>
      </c>
      <c r="B853" s="45">
        <v>4400</v>
      </c>
      <c r="C853" s="45">
        <v>0.41</v>
      </c>
      <c r="D853" s="45">
        <v>14947</v>
      </c>
      <c r="E853" s="45">
        <v>4.0999999999999996</v>
      </c>
    </row>
    <row r="854" spans="1:5" x14ac:dyDescent="0.2">
      <c r="A854" s="45">
        <v>3600</v>
      </c>
      <c r="B854" s="45">
        <v>6190</v>
      </c>
      <c r="C854" s="45">
        <v>0.42</v>
      </c>
      <c r="D854" s="45">
        <v>11924</v>
      </c>
      <c r="E854" s="45">
        <v>4.3</v>
      </c>
    </row>
    <row r="855" spans="1:5" x14ac:dyDescent="0.2">
      <c r="A855" s="45">
        <v>3599</v>
      </c>
      <c r="B855" s="45">
        <v>7299</v>
      </c>
      <c r="C855" s="45">
        <v>0.51</v>
      </c>
      <c r="D855" s="45">
        <v>10324</v>
      </c>
      <c r="E855" s="45">
        <v>4</v>
      </c>
    </row>
    <row r="856" spans="1:5" x14ac:dyDescent="0.2">
      <c r="A856" s="45">
        <v>2949</v>
      </c>
      <c r="B856" s="45">
        <v>4849</v>
      </c>
      <c r="C856" s="45">
        <v>0.39</v>
      </c>
      <c r="D856" s="45">
        <v>7968</v>
      </c>
      <c r="E856" s="45">
        <v>4.2</v>
      </c>
    </row>
    <row r="857" spans="1:5" x14ac:dyDescent="0.2">
      <c r="A857" s="45">
        <v>2088</v>
      </c>
      <c r="B857" s="45">
        <v>5550</v>
      </c>
      <c r="C857" s="45">
        <v>0.62</v>
      </c>
      <c r="D857" s="45">
        <v>5292</v>
      </c>
      <c r="E857" s="45">
        <v>4</v>
      </c>
    </row>
    <row r="858" spans="1:5" x14ac:dyDescent="0.2">
      <c r="A858" s="45">
        <v>1899</v>
      </c>
      <c r="B858" s="45">
        <v>3790</v>
      </c>
      <c r="C858" s="45">
        <v>0.5</v>
      </c>
      <c r="D858" s="45">
        <v>3842</v>
      </c>
      <c r="E858" s="45">
        <v>3.8</v>
      </c>
    </row>
    <row r="859" spans="1:5" x14ac:dyDescent="0.2">
      <c r="A859" s="45">
        <v>5365</v>
      </c>
      <c r="B859" s="45">
        <v>7445</v>
      </c>
      <c r="C859" s="45">
        <v>0.28000000000000003</v>
      </c>
      <c r="D859" s="45">
        <v>3584</v>
      </c>
      <c r="E859" s="45">
        <v>3.9</v>
      </c>
    </row>
    <row r="860" spans="1:5" x14ac:dyDescent="0.2">
      <c r="A860" s="45">
        <v>1499</v>
      </c>
      <c r="B860" s="45">
        <v>3500</v>
      </c>
      <c r="C860" s="45">
        <v>0.56999999999999995</v>
      </c>
      <c r="D860" s="45">
        <v>2591</v>
      </c>
      <c r="E860" s="45">
        <v>4.7</v>
      </c>
    </row>
    <row r="861" spans="1:5" x14ac:dyDescent="0.2">
      <c r="A861" s="45">
        <v>2699</v>
      </c>
      <c r="B861" s="45">
        <v>4700</v>
      </c>
      <c r="C861" s="45">
        <v>0.43</v>
      </c>
      <c r="D861" s="45">
        <v>1296</v>
      </c>
      <c r="E861" s="45">
        <v>4.2</v>
      </c>
    </row>
    <row r="862" spans="1:5" x14ac:dyDescent="0.2">
      <c r="A862" s="45">
        <v>1190</v>
      </c>
      <c r="B862" s="45">
        <v>2550</v>
      </c>
      <c r="C862" s="45">
        <v>0.53</v>
      </c>
      <c r="D862" s="45">
        <v>1181</v>
      </c>
      <c r="E862" s="45">
        <v>3.8</v>
      </c>
    </row>
    <row r="863" spans="1:5" x14ac:dyDescent="0.2">
      <c r="A863" s="45">
        <v>3599</v>
      </c>
      <c r="B863" s="45">
        <v>7290</v>
      </c>
      <c r="C863" s="45">
        <v>0.51</v>
      </c>
      <c r="D863" s="45">
        <v>942</v>
      </c>
      <c r="E863" s="45">
        <v>3.9</v>
      </c>
    </row>
    <row r="864" spans="1:5" x14ac:dyDescent="0.2">
      <c r="A864" s="45">
        <v>2699</v>
      </c>
      <c r="B864" s="45">
        <v>3799</v>
      </c>
      <c r="C864" s="45">
        <v>0.28999999999999998</v>
      </c>
      <c r="D864" s="45">
        <v>727</v>
      </c>
      <c r="E864" s="45">
        <v>4</v>
      </c>
    </row>
    <row r="865" spans="1:5" x14ac:dyDescent="0.2">
      <c r="A865" s="45">
        <v>2599</v>
      </c>
      <c r="B865" s="45">
        <v>4560</v>
      </c>
      <c r="C865" s="45">
        <v>0.43</v>
      </c>
      <c r="D865" s="45">
        <v>646</v>
      </c>
      <c r="E865" s="45">
        <v>4.4000000000000004</v>
      </c>
    </row>
    <row r="866" spans="1:5" x14ac:dyDescent="0.2">
      <c r="A866" s="45">
        <v>1049</v>
      </c>
      <c r="B866" s="45">
        <v>2499</v>
      </c>
      <c r="C866" s="45">
        <v>0.57999999999999996</v>
      </c>
      <c r="D866" s="45">
        <v>638</v>
      </c>
      <c r="E866" s="45">
        <v>3.7</v>
      </c>
    </row>
    <row r="867" spans="1:5" x14ac:dyDescent="0.2">
      <c r="A867" s="45">
        <v>2790</v>
      </c>
      <c r="B867" s="45">
        <v>4890</v>
      </c>
      <c r="C867" s="45">
        <v>0.43</v>
      </c>
      <c r="D867" s="45">
        <v>588</v>
      </c>
      <c r="E867" s="45">
        <v>3.9</v>
      </c>
    </row>
    <row r="868" spans="1:5" x14ac:dyDescent="0.2">
      <c r="A868" s="45">
        <v>3645</v>
      </c>
      <c r="B868" s="45">
        <v>6070</v>
      </c>
      <c r="C868" s="45">
        <v>0.4</v>
      </c>
      <c r="D868" s="45">
        <v>561</v>
      </c>
      <c r="E868" s="45">
        <v>4.2</v>
      </c>
    </row>
    <row r="869" spans="1:5" x14ac:dyDescent="0.2">
      <c r="A869" s="45">
        <v>2399</v>
      </c>
      <c r="B869" s="45">
        <v>4590</v>
      </c>
      <c r="C869" s="45">
        <v>0.48</v>
      </c>
      <c r="D869" s="45">
        <v>444</v>
      </c>
      <c r="E869" s="45">
        <v>4.0999999999999996</v>
      </c>
    </row>
    <row r="870" spans="1:5" x14ac:dyDescent="0.2">
      <c r="A870" s="45">
        <v>1049</v>
      </c>
      <c r="B870" s="45">
        <v>2499</v>
      </c>
      <c r="C870" s="45">
        <v>0.57999999999999996</v>
      </c>
      <c r="D870" s="45">
        <v>328</v>
      </c>
      <c r="E870" s="45">
        <v>3.6</v>
      </c>
    </row>
    <row r="871" spans="1:5" x14ac:dyDescent="0.2">
      <c r="A871" s="45">
        <v>999</v>
      </c>
      <c r="B871" s="45">
        <v>2600</v>
      </c>
      <c r="C871" s="45">
        <v>0.62</v>
      </c>
      <c r="D871" s="45">
        <v>252</v>
      </c>
      <c r="E871" s="45">
        <v>3.4</v>
      </c>
    </row>
    <row r="872" spans="1:5" x14ac:dyDescent="0.2">
      <c r="A872" s="45">
        <v>1449</v>
      </c>
      <c r="B872" s="45">
        <v>4999</v>
      </c>
      <c r="C872" s="45">
        <v>0.71</v>
      </c>
      <c r="D872" s="45">
        <v>63</v>
      </c>
      <c r="E872" s="45">
        <v>3.6</v>
      </c>
    </row>
    <row r="873" spans="1:5" x14ac:dyDescent="0.2">
      <c r="A873" s="45">
        <v>1448</v>
      </c>
      <c r="B873" s="45">
        <v>2999</v>
      </c>
      <c r="C873" s="45">
        <v>0.52</v>
      </c>
      <c r="D873" s="45">
        <v>19</v>
      </c>
      <c r="E873" s="45">
        <v>4.5</v>
      </c>
    </row>
    <row r="874" spans="1:5" x14ac:dyDescent="0.2">
      <c r="A874" s="45">
        <v>3498</v>
      </c>
      <c r="B874" s="45">
        <v>3875</v>
      </c>
      <c r="C874" s="45">
        <v>0.1</v>
      </c>
      <c r="D874" s="45">
        <v>12185</v>
      </c>
      <c r="E874" s="45">
        <v>3.4</v>
      </c>
    </row>
    <row r="875" spans="1:5" x14ac:dyDescent="0.2">
      <c r="A875" s="45">
        <v>8349</v>
      </c>
      <c r="B875" s="45">
        <v>9625</v>
      </c>
      <c r="C875" s="45">
        <v>0.13</v>
      </c>
      <c r="D875" s="45">
        <v>3652</v>
      </c>
      <c r="E875" s="45">
        <v>3.8</v>
      </c>
    </row>
    <row r="876" spans="1:5" x14ac:dyDescent="0.2">
      <c r="A876" s="45">
        <v>549</v>
      </c>
      <c r="B876" s="45">
        <v>1999</v>
      </c>
      <c r="C876" s="45">
        <v>0.73</v>
      </c>
      <c r="D876" s="45">
        <v>1367</v>
      </c>
      <c r="E876" s="45">
        <v>4.3</v>
      </c>
    </row>
    <row r="877" spans="1:5" x14ac:dyDescent="0.2">
      <c r="A877" s="45">
        <v>309</v>
      </c>
      <c r="B877" s="45">
        <v>404</v>
      </c>
      <c r="C877" s="45">
        <v>0.24</v>
      </c>
      <c r="D877" s="45">
        <v>8614</v>
      </c>
      <c r="E877" s="45">
        <v>4.4000000000000004</v>
      </c>
    </row>
    <row r="878" spans="1:5" x14ac:dyDescent="0.2">
      <c r="A878" s="45">
        <v>717</v>
      </c>
      <c r="B878" s="45">
        <v>761</v>
      </c>
      <c r="C878" s="45">
        <v>0.06</v>
      </c>
      <c r="D878" s="45">
        <v>7199</v>
      </c>
      <c r="E878" s="45">
        <v>4</v>
      </c>
    </row>
    <row r="879" spans="1:5" x14ac:dyDescent="0.2">
      <c r="A879" s="45">
        <v>828</v>
      </c>
      <c r="B879" s="45">
        <v>861</v>
      </c>
      <c r="C879" s="45">
        <v>0.04</v>
      </c>
      <c r="D879" s="45">
        <v>4567</v>
      </c>
      <c r="E879" s="45">
        <v>4.2</v>
      </c>
    </row>
    <row r="880" spans="1:5" x14ac:dyDescent="0.2">
      <c r="A880" s="45">
        <v>596</v>
      </c>
      <c r="B880" s="45">
        <v>723</v>
      </c>
      <c r="C880" s="45">
        <v>0.18</v>
      </c>
      <c r="D880" s="45">
        <v>3219</v>
      </c>
      <c r="E880" s="45">
        <v>4.4000000000000004</v>
      </c>
    </row>
    <row r="881" spans="1:5" x14ac:dyDescent="0.2">
      <c r="A881" s="45">
        <v>1699</v>
      </c>
      <c r="B881" s="45">
        <v>3193</v>
      </c>
      <c r="C881" s="45">
        <v>0.47</v>
      </c>
      <c r="D881" s="45">
        <v>54032</v>
      </c>
      <c r="E881" s="45">
        <v>3.8</v>
      </c>
    </row>
    <row r="882" spans="1:5" x14ac:dyDescent="0.2">
      <c r="A882" s="45">
        <v>3229</v>
      </c>
      <c r="B882" s="45">
        <v>5295</v>
      </c>
      <c r="C882" s="45">
        <v>0.39</v>
      </c>
      <c r="D882" s="45">
        <v>39724</v>
      </c>
      <c r="E882" s="45">
        <v>4.2</v>
      </c>
    </row>
    <row r="883" spans="1:5" x14ac:dyDescent="0.2">
      <c r="A883" s="45">
        <v>2148</v>
      </c>
      <c r="B883" s="45">
        <v>3645</v>
      </c>
      <c r="C883" s="45">
        <v>0.41</v>
      </c>
      <c r="D883" s="45">
        <v>31388</v>
      </c>
      <c r="E883" s="45">
        <v>4.0999999999999996</v>
      </c>
    </row>
    <row r="884" spans="1:5" x14ac:dyDescent="0.2">
      <c r="A884" s="45">
        <v>2698</v>
      </c>
      <c r="B884" s="45">
        <v>3945</v>
      </c>
      <c r="C884" s="45">
        <v>0.32</v>
      </c>
      <c r="D884" s="45">
        <v>15034</v>
      </c>
      <c r="E884" s="45">
        <v>4</v>
      </c>
    </row>
    <row r="885" spans="1:5" x14ac:dyDescent="0.2">
      <c r="A885" s="45">
        <v>2089</v>
      </c>
      <c r="B885" s="45">
        <v>4000</v>
      </c>
      <c r="C885" s="45">
        <v>0.48</v>
      </c>
      <c r="D885" s="45">
        <v>11199</v>
      </c>
      <c r="E885" s="45">
        <v>4.2</v>
      </c>
    </row>
    <row r="886" spans="1:5" x14ac:dyDescent="0.2">
      <c r="A886" s="45">
        <v>1799</v>
      </c>
      <c r="B886" s="45">
        <v>3595</v>
      </c>
      <c r="C886" s="45">
        <v>0.5</v>
      </c>
      <c r="D886" s="45">
        <v>9791</v>
      </c>
      <c r="E886" s="45">
        <v>3.8</v>
      </c>
    </row>
    <row r="887" spans="1:5" x14ac:dyDescent="0.2">
      <c r="A887" s="45">
        <v>3180</v>
      </c>
      <c r="B887" s="45">
        <v>5295</v>
      </c>
      <c r="C887" s="45">
        <v>0.4</v>
      </c>
      <c r="D887" s="45">
        <v>6919</v>
      </c>
      <c r="E887" s="45">
        <v>4.2</v>
      </c>
    </row>
    <row r="888" spans="1:5" x14ac:dyDescent="0.2">
      <c r="A888" s="45">
        <v>1999</v>
      </c>
      <c r="B888" s="45">
        <v>3300</v>
      </c>
      <c r="C888" s="45">
        <v>0.39</v>
      </c>
      <c r="D888" s="45">
        <v>780</v>
      </c>
      <c r="E888" s="45">
        <v>4.2</v>
      </c>
    </row>
    <row r="889" spans="1:5" x14ac:dyDescent="0.2">
      <c r="A889" s="45">
        <v>1601</v>
      </c>
      <c r="B889" s="45">
        <v>3890</v>
      </c>
      <c r="C889" s="45">
        <v>0.59</v>
      </c>
      <c r="D889" s="45">
        <v>156</v>
      </c>
      <c r="E889" s="45">
        <v>4.2</v>
      </c>
    </row>
    <row r="890" spans="1:5" x14ac:dyDescent="0.2">
      <c r="A890" s="45">
        <v>697</v>
      </c>
      <c r="B890" s="45">
        <v>1499</v>
      </c>
      <c r="C890" s="45">
        <v>0.54</v>
      </c>
      <c r="D890" s="45">
        <v>144</v>
      </c>
      <c r="E890" s="45">
        <v>3.8</v>
      </c>
    </row>
    <row r="891" spans="1:5" x14ac:dyDescent="0.2">
      <c r="A891" s="45">
        <v>349</v>
      </c>
      <c r="B891" s="45">
        <v>999</v>
      </c>
      <c r="C891" s="45">
        <v>0.65</v>
      </c>
      <c r="D891" s="45">
        <v>363713</v>
      </c>
      <c r="E891" s="45">
        <v>4.0999999999999996</v>
      </c>
    </row>
    <row r="892" spans="1:5" x14ac:dyDescent="0.2">
      <c r="A892" s="45">
        <v>379</v>
      </c>
      <c r="B892" s="45">
        <v>999</v>
      </c>
      <c r="C892" s="45">
        <v>0.62</v>
      </c>
      <c r="D892" s="45">
        <v>363713</v>
      </c>
      <c r="E892" s="45">
        <v>4.0999999999999996</v>
      </c>
    </row>
    <row r="893" spans="1:5" x14ac:dyDescent="0.2">
      <c r="A893" s="45">
        <v>365</v>
      </c>
      <c r="B893" s="45">
        <v>999</v>
      </c>
      <c r="C893" s="45">
        <v>0.63</v>
      </c>
      <c r="D893" s="45">
        <v>363711</v>
      </c>
      <c r="E893" s="45">
        <v>4.0999999999999996</v>
      </c>
    </row>
    <row r="894" spans="1:5" x14ac:dyDescent="0.2">
      <c r="A894" s="45">
        <v>699</v>
      </c>
      <c r="B894" s="45">
        <v>999</v>
      </c>
      <c r="C894" s="45">
        <v>0.3</v>
      </c>
      <c r="D894" s="45">
        <v>273189</v>
      </c>
      <c r="E894" s="45">
        <v>4.0999999999999996</v>
      </c>
    </row>
    <row r="895" spans="1:5" x14ac:dyDescent="0.2">
      <c r="A895" s="45">
        <v>599</v>
      </c>
      <c r="B895" s="45">
        <v>999</v>
      </c>
      <c r="C895" s="45">
        <v>0.4</v>
      </c>
      <c r="D895" s="45">
        <v>192590</v>
      </c>
      <c r="E895" s="45">
        <v>4.0999999999999996</v>
      </c>
    </row>
    <row r="896" spans="1:5" x14ac:dyDescent="0.2">
      <c r="A896" s="45">
        <v>599</v>
      </c>
      <c r="B896" s="45">
        <v>1299</v>
      </c>
      <c r="C896" s="45">
        <v>0.54</v>
      </c>
      <c r="D896" s="45">
        <v>192589</v>
      </c>
      <c r="E896" s="45">
        <v>4.0999999999999996</v>
      </c>
    </row>
    <row r="897" spans="1:5" x14ac:dyDescent="0.2">
      <c r="A897" s="45">
        <v>599</v>
      </c>
      <c r="B897" s="45">
        <v>999</v>
      </c>
      <c r="C897" s="45">
        <v>0.4</v>
      </c>
      <c r="D897" s="45">
        <v>192587</v>
      </c>
      <c r="E897" s="45">
        <v>4.0999999999999996</v>
      </c>
    </row>
    <row r="898" spans="1:5" x14ac:dyDescent="0.2">
      <c r="A898" s="45">
        <v>1299</v>
      </c>
      <c r="B898" s="45">
        <v>2990</v>
      </c>
      <c r="C898" s="45">
        <v>0.56999999999999995</v>
      </c>
      <c r="D898" s="45">
        <v>180998</v>
      </c>
      <c r="E898" s="45">
        <v>3.8</v>
      </c>
    </row>
    <row r="899" spans="1:5" x14ac:dyDescent="0.2">
      <c r="A899" s="45">
        <v>599</v>
      </c>
      <c r="B899" s="45">
        <v>1490</v>
      </c>
      <c r="C899" s="45">
        <v>0.6</v>
      </c>
      <c r="D899" s="45">
        <v>161679</v>
      </c>
      <c r="E899" s="45">
        <v>4.0999999999999996</v>
      </c>
    </row>
    <row r="900" spans="1:5" x14ac:dyDescent="0.2">
      <c r="A900" s="45">
        <v>455</v>
      </c>
      <c r="B900" s="45">
        <v>1490</v>
      </c>
      <c r="C900" s="45">
        <v>0.69</v>
      </c>
      <c r="D900" s="45">
        <v>161677</v>
      </c>
      <c r="E900" s="45">
        <v>4.0999999999999996</v>
      </c>
    </row>
    <row r="901" spans="1:5" x14ac:dyDescent="0.2">
      <c r="A901" s="45">
        <v>1399</v>
      </c>
      <c r="B901" s="45">
        <v>3990</v>
      </c>
      <c r="C901" s="45">
        <v>0.65</v>
      </c>
      <c r="D901" s="45">
        <v>141841</v>
      </c>
      <c r="E901" s="45">
        <v>4.0999999999999996</v>
      </c>
    </row>
    <row r="902" spans="1:5" x14ac:dyDescent="0.2">
      <c r="A902" s="45">
        <v>1499</v>
      </c>
      <c r="B902" s="45">
        <v>4490</v>
      </c>
      <c r="C902" s="45">
        <v>0.67</v>
      </c>
      <c r="D902" s="45">
        <v>136954</v>
      </c>
      <c r="E902" s="45">
        <v>3.9</v>
      </c>
    </row>
    <row r="903" spans="1:5" x14ac:dyDescent="0.2">
      <c r="A903" s="45">
        <v>429</v>
      </c>
      <c r="B903" s="45">
        <v>599</v>
      </c>
      <c r="C903" s="45">
        <v>0.28000000000000003</v>
      </c>
      <c r="D903" s="45">
        <v>119466</v>
      </c>
      <c r="E903" s="45">
        <v>4.0999999999999996</v>
      </c>
    </row>
    <row r="904" spans="1:5" x14ac:dyDescent="0.2">
      <c r="A904" s="45">
        <v>1499</v>
      </c>
      <c r="B904" s="45">
        <v>3990</v>
      </c>
      <c r="C904" s="45">
        <v>0.62</v>
      </c>
      <c r="D904" s="45">
        <v>109864</v>
      </c>
      <c r="E904" s="45">
        <v>4.0999999999999996</v>
      </c>
    </row>
    <row r="905" spans="1:5" x14ac:dyDescent="0.2">
      <c r="A905" s="45">
        <v>899</v>
      </c>
      <c r="B905" s="45">
        <v>4499</v>
      </c>
      <c r="C905" s="45">
        <v>0.8</v>
      </c>
      <c r="D905" s="45">
        <v>103052</v>
      </c>
      <c r="E905" s="45">
        <v>3.8</v>
      </c>
    </row>
    <row r="906" spans="1:5" x14ac:dyDescent="0.2">
      <c r="A906" s="45">
        <v>1490</v>
      </c>
      <c r="B906" s="45">
        <v>1990</v>
      </c>
      <c r="C906" s="45">
        <v>0.25</v>
      </c>
      <c r="D906" s="45">
        <v>98250</v>
      </c>
      <c r="E906" s="45">
        <v>4.0999999999999996</v>
      </c>
    </row>
    <row r="907" spans="1:5" x14ac:dyDescent="0.2">
      <c r="A907" s="45">
        <v>499</v>
      </c>
      <c r="B907" s="45">
        <v>999</v>
      </c>
      <c r="C907" s="45">
        <v>0.5</v>
      </c>
      <c r="D907" s="45">
        <v>92995</v>
      </c>
      <c r="E907" s="45">
        <v>3.9</v>
      </c>
    </row>
    <row r="908" spans="1:5" x14ac:dyDescent="0.2">
      <c r="A908" s="45">
        <v>449</v>
      </c>
      <c r="B908" s="45">
        <v>1290</v>
      </c>
      <c r="C908" s="45">
        <v>0.65</v>
      </c>
      <c r="D908" s="45">
        <v>91770</v>
      </c>
      <c r="E908" s="45">
        <v>4.0999999999999996</v>
      </c>
    </row>
    <row r="909" spans="1:5" x14ac:dyDescent="0.2">
      <c r="A909" s="45">
        <v>1499</v>
      </c>
      <c r="B909" s="45">
        <v>2999</v>
      </c>
      <c r="C909" s="45">
        <v>0.5</v>
      </c>
      <c r="D909" s="45">
        <v>87798</v>
      </c>
      <c r="E909" s="45">
        <v>3.7</v>
      </c>
    </row>
    <row r="910" spans="1:5" x14ac:dyDescent="0.2">
      <c r="A910" s="45">
        <v>599</v>
      </c>
      <c r="B910" s="45">
        <v>1800</v>
      </c>
      <c r="C910" s="45">
        <v>0.67</v>
      </c>
      <c r="D910" s="45">
        <v>83996</v>
      </c>
      <c r="E910" s="45">
        <v>3.5</v>
      </c>
    </row>
    <row r="911" spans="1:5" x14ac:dyDescent="0.2">
      <c r="A911" s="45">
        <v>329</v>
      </c>
      <c r="B911" s="45">
        <v>999</v>
      </c>
      <c r="C911" s="45">
        <v>0.67</v>
      </c>
      <c r="D911" s="45">
        <v>77027</v>
      </c>
      <c r="E911" s="45">
        <v>3.9</v>
      </c>
    </row>
    <row r="912" spans="1:5" x14ac:dyDescent="0.2">
      <c r="A912" s="45">
        <v>399</v>
      </c>
      <c r="B912" s="45">
        <v>1290</v>
      </c>
      <c r="C912" s="45">
        <v>0.69</v>
      </c>
      <c r="D912" s="45">
        <v>76042</v>
      </c>
      <c r="E912" s="45">
        <v>4.2</v>
      </c>
    </row>
    <row r="913" spans="1:5" x14ac:dyDescent="0.2">
      <c r="A913" s="45">
        <v>1679</v>
      </c>
      <c r="B913" s="45">
        <v>1999</v>
      </c>
      <c r="C913" s="45">
        <v>0.16</v>
      </c>
      <c r="D913" s="45">
        <v>72563</v>
      </c>
      <c r="E913" s="45">
        <v>4.0999999999999996</v>
      </c>
    </row>
    <row r="914" spans="1:5" x14ac:dyDescent="0.2">
      <c r="A914" s="45">
        <v>599</v>
      </c>
      <c r="B914" s="45">
        <v>2499</v>
      </c>
      <c r="C914" s="45">
        <v>0.76</v>
      </c>
      <c r="D914" s="45">
        <v>58162</v>
      </c>
      <c r="E914" s="45">
        <v>3.9</v>
      </c>
    </row>
    <row r="915" spans="1:5" x14ac:dyDescent="0.2">
      <c r="A915" s="45">
        <v>799</v>
      </c>
      <c r="B915" s="45">
        <v>1499</v>
      </c>
      <c r="C915" s="45">
        <v>0.47</v>
      </c>
      <c r="D915" s="45">
        <v>53648</v>
      </c>
      <c r="E915" s="45">
        <v>4.0999999999999996</v>
      </c>
    </row>
    <row r="916" spans="1:5" x14ac:dyDescent="0.2">
      <c r="A916" s="45">
        <v>1199</v>
      </c>
      <c r="B916" s="45">
        <v>5999</v>
      </c>
      <c r="C916" s="45">
        <v>0.8</v>
      </c>
      <c r="D916" s="45">
        <v>47521</v>
      </c>
      <c r="E916" s="45">
        <v>3.9</v>
      </c>
    </row>
    <row r="917" spans="1:5" x14ac:dyDescent="0.2">
      <c r="A917" s="45">
        <v>399</v>
      </c>
      <c r="B917" s="45">
        <v>699</v>
      </c>
      <c r="C917" s="45">
        <v>0.43</v>
      </c>
      <c r="D917" s="45">
        <v>37817</v>
      </c>
      <c r="E917" s="45">
        <v>4</v>
      </c>
    </row>
    <row r="918" spans="1:5" x14ac:dyDescent="0.2">
      <c r="A918" s="45">
        <v>499</v>
      </c>
      <c r="B918" s="45">
        <v>499</v>
      </c>
      <c r="C918" s="45">
        <v>0</v>
      </c>
      <c r="D918" s="45">
        <v>31539</v>
      </c>
      <c r="E918" s="45">
        <v>4.2</v>
      </c>
    </row>
    <row r="919" spans="1:5" x14ac:dyDescent="0.2">
      <c r="A919" s="45">
        <v>949</v>
      </c>
      <c r="B919" s="45">
        <v>999</v>
      </c>
      <c r="C919" s="45">
        <v>0.05</v>
      </c>
      <c r="D919" s="45">
        <v>31539</v>
      </c>
      <c r="E919" s="45">
        <v>4.2</v>
      </c>
    </row>
    <row r="920" spans="1:5" x14ac:dyDescent="0.2">
      <c r="A920" s="45">
        <v>1499</v>
      </c>
      <c r="B920" s="45">
        <v>8999</v>
      </c>
      <c r="C920" s="45">
        <v>0.83</v>
      </c>
      <c r="D920" s="45">
        <v>28324</v>
      </c>
      <c r="E920" s="45">
        <v>3.7</v>
      </c>
    </row>
    <row r="921" spans="1:5" x14ac:dyDescent="0.2">
      <c r="A921" s="45">
        <v>1199</v>
      </c>
      <c r="B921" s="45">
        <v>7999</v>
      </c>
      <c r="C921" s="45">
        <v>0.85</v>
      </c>
      <c r="D921" s="45">
        <v>25910</v>
      </c>
      <c r="E921" s="45">
        <v>3.6</v>
      </c>
    </row>
    <row r="922" spans="1:5" x14ac:dyDescent="0.2">
      <c r="A922" s="45">
        <v>149</v>
      </c>
      <c r="B922" s="45">
        <v>399</v>
      </c>
      <c r="C922" s="45">
        <v>0.63</v>
      </c>
      <c r="D922" s="45">
        <v>21764</v>
      </c>
      <c r="E922" s="45">
        <v>3.5</v>
      </c>
    </row>
    <row r="923" spans="1:5" x14ac:dyDescent="0.2">
      <c r="A923" s="45">
        <v>299</v>
      </c>
      <c r="B923" s="45">
        <v>1900</v>
      </c>
      <c r="C923" s="45">
        <v>0.84</v>
      </c>
      <c r="D923" s="45">
        <v>18202</v>
      </c>
      <c r="E923" s="45">
        <v>3.6</v>
      </c>
    </row>
    <row r="924" spans="1:5" x14ac:dyDescent="0.2">
      <c r="A924" s="45">
        <v>1199</v>
      </c>
      <c r="B924" s="45">
        <v>4999</v>
      </c>
      <c r="C924" s="45">
        <v>0.76</v>
      </c>
      <c r="D924" s="45">
        <v>14961</v>
      </c>
      <c r="E924" s="45">
        <v>3.8</v>
      </c>
    </row>
    <row r="925" spans="1:5" x14ac:dyDescent="0.2">
      <c r="A925" s="45">
        <v>1299</v>
      </c>
      <c r="B925" s="45">
        <v>2999</v>
      </c>
      <c r="C925" s="45">
        <v>0.56999999999999995</v>
      </c>
      <c r="D925" s="45">
        <v>14629</v>
      </c>
      <c r="E925" s="45">
        <v>3.8</v>
      </c>
    </row>
    <row r="926" spans="1:5" x14ac:dyDescent="0.2">
      <c r="A926" s="45">
        <v>1099</v>
      </c>
      <c r="B926" s="45">
        <v>5999</v>
      </c>
      <c r="C926" s="45">
        <v>0.82</v>
      </c>
      <c r="D926" s="45">
        <v>12966</v>
      </c>
      <c r="E926" s="45">
        <v>3.5</v>
      </c>
    </row>
    <row r="927" spans="1:5" x14ac:dyDescent="0.2">
      <c r="A927" s="45">
        <v>1299</v>
      </c>
      <c r="B927" s="45">
        <v>3499</v>
      </c>
      <c r="C927" s="45">
        <v>0.63</v>
      </c>
      <c r="D927" s="45">
        <v>12452</v>
      </c>
      <c r="E927" s="45">
        <v>3.9</v>
      </c>
    </row>
    <row r="928" spans="1:5" x14ac:dyDescent="0.2">
      <c r="A928" s="45">
        <v>1598</v>
      </c>
      <c r="B928" s="45">
        <v>2990</v>
      </c>
      <c r="C928" s="45">
        <v>0.47</v>
      </c>
      <c r="D928" s="45">
        <v>11015</v>
      </c>
      <c r="E928" s="45">
        <v>3.8</v>
      </c>
    </row>
    <row r="929" spans="1:5" x14ac:dyDescent="0.2">
      <c r="A929" s="45">
        <v>1399</v>
      </c>
      <c r="B929" s="45">
        <v>5499</v>
      </c>
      <c r="C929" s="45">
        <v>0.75</v>
      </c>
      <c r="D929" s="45">
        <v>9504</v>
      </c>
      <c r="E929" s="45">
        <v>3.9</v>
      </c>
    </row>
    <row r="930" spans="1:5" x14ac:dyDescent="0.2">
      <c r="A930" s="45">
        <v>499</v>
      </c>
      <c r="B930" s="45">
        <v>1499</v>
      </c>
      <c r="C930" s="45">
        <v>0.67</v>
      </c>
      <c r="D930" s="45">
        <v>9169</v>
      </c>
      <c r="E930" s="45">
        <v>3.6</v>
      </c>
    </row>
    <row r="931" spans="1:5" x14ac:dyDescent="0.2">
      <c r="A931" s="45">
        <v>4790</v>
      </c>
      <c r="B931" s="45">
        <v>15990</v>
      </c>
      <c r="C931" s="45">
        <v>0.7</v>
      </c>
      <c r="D931" s="45">
        <v>4390</v>
      </c>
      <c r="E931" s="45">
        <v>4</v>
      </c>
    </row>
    <row r="932" spans="1:5" x14ac:dyDescent="0.2">
      <c r="A932" s="45">
        <v>1799</v>
      </c>
      <c r="B932" s="45">
        <v>3999</v>
      </c>
      <c r="C932" s="45">
        <v>0.55000000000000004</v>
      </c>
      <c r="D932" s="45">
        <v>3517</v>
      </c>
      <c r="E932" s="45">
        <v>3.9</v>
      </c>
    </row>
    <row r="933" spans="1:5" x14ac:dyDescent="0.2">
      <c r="A933" s="45">
        <v>399</v>
      </c>
      <c r="B933" s="45">
        <v>699</v>
      </c>
      <c r="C933" s="45">
        <v>0.43</v>
      </c>
      <c r="D933" s="45">
        <v>3454</v>
      </c>
      <c r="E933" s="45">
        <v>3.4</v>
      </c>
    </row>
    <row r="934" spans="1:5" x14ac:dyDescent="0.2">
      <c r="A934" s="45">
        <v>999</v>
      </c>
      <c r="B934" s="45">
        <v>4499</v>
      </c>
      <c r="C934" s="45">
        <v>0.78</v>
      </c>
      <c r="D934" s="45">
        <v>3390</v>
      </c>
      <c r="E934" s="45">
        <v>3.8</v>
      </c>
    </row>
    <row r="935" spans="1:5" x14ac:dyDescent="0.2">
      <c r="A935" s="45">
        <v>199</v>
      </c>
      <c r="B935" s="45">
        <v>499</v>
      </c>
      <c r="C935" s="45">
        <v>0.6</v>
      </c>
      <c r="D935" s="45">
        <v>2492</v>
      </c>
      <c r="E935" s="45">
        <v>3.6</v>
      </c>
    </row>
    <row r="936" spans="1:5" x14ac:dyDescent="0.2">
      <c r="A936" s="45">
        <v>889</v>
      </c>
      <c r="B936" s="45">
        <v>1999</v>
      </c>
      <c r="C936" s="45">
        <v>0.56000000000000005</v>
      </c>
      <c r="D936" s="45">
        <v>2284</v>
      </c>
      <c r="E936" s="45">
        <v>4.2</v>
      </c>
    </row>
    <row r="937" spans="1:5" x14ac:dyDescent="0.2">
      <c r="A937" s="45">
        <v>1599</v>
      </c>
      <c r="B937" s="45">
        <v>2790</v>
      </c>
      <c r="C937" s="45">
        <v>0.43</v>
      </c>
      <c r="D937" s="45">
        <v>2272</v>
      </c>
      <c r="E937" s="45">
        <v>3.6</v>
      </c>
    </row>
    <row r="938" spans="1:5" x14ac:dyDescent="0.2">
      <c r="A938" s="45">
        <v>1999</v>
      </c>
      <c r="B938" s="45">
        <v>9999</v>
      </c>
      <c r="C938" s="45">
        <v>0.8</v>
      </c>
      <c r="D938" s="45">
        <v>1986</v>
      </c>
      <c r="E938" s="45">
        <v>3.7</v>
      </c>
    </row>
    <row r="939" spans="1:5" x14ac:dyDescent="0.2">
      <c r="A939" s="45">
        <v>999</v>
      </c>
      <c r="B939" s="45">
        <v>4199</v>
      </c>
      <c r="C939" s="45">
        <v>0.76</v>
      </c>
      <c r="D939" s="45">
        <v>1913</v>
      </c>
      <c r="E939" s="45">
        <v>3.5</v>
      </c>
    </row>
    <row r="940" spans="1:5" x14ac:dyDescent="0.2">
      <c r="A940" s="45">
        <v>499</v>
      </c>
      <c r="B940" s="45">
        <v>1299</v>
      </c>
      <c r="C940" s="45">
        <v>0.62</v>
      </c>
      <c r="D940" s="45">
        <v>1173</v>
      </c>
      <c r="E940" s="45">
        <v>3.9</v>
      </c>
    </row>
    <row r="941" spans="1:5" x14ac:dyDescent="0.2">
      <c r="A941" s="45">
        <v>1599</v>
      </c>
      <c r="B941" s="45">
        <v>3490</v>
      </c>
      <c r="C941" s="45">
        <v>0.54</v>
      </c>
      <c r="D941" s="45">
        <v>676</v>
      </c>
      <c r="E941" s="45">
        <v>3.7</v>
      </c>
    </row>
    <row r="942" spans="1:5" x14ac:dyDescent="0.2">
      <c r="A942" s="45">
        <v>399</v>
      </c>
      <c r="B942" s="45">
        <v>1290</v>
      </c>
      <c r="C942" s="45">
        <v>0.69</v>
      </c>
      <c r="D942" s="45">
        <v>206</v>
      </c>
      <c r="E942" s="45">
        <v>4.2</v>
      </c>
    </row>
    <row r="943" spans="1:5" x14ac:dyDescent="0.2">
      <c r="A943" s="45">
        <v>539</v>
      </c>
      <c r="B943" s="45">
        <v>720</v>
      </c>
      <c r="C943" s="45">
        <v>0.25</v>
      </c>
      <c r="D943" s="45">
        <v>36017</v>
      </c>
      <c r="E943" s="45">
        <v>4.0999999999999996</v>
      </c>
    </row>
    <row r="944" spans="1:5" x14ac:dyDescent="0.2">
      <c r="A944" s="45">
        <v>719</v>
      </c>
      <c r="B944" s="45">
        <v>1295</v>
      </c>
      <c r="C944" s="45">
        <v>0.44</v>
      </c>
      <c r="D944" s="45">
        <v>17218</v>
      </c>
      <c r="E944" s="45">
        <v>4.2</v>
      </c>
    </row>
    <row r="945" spans="1:5" x14ac:dyDescent="0.2">
      <c r="A945" s="45">
        <v>610</v>
      </c>
      <c r="B945" s="45">
        <v>825</v>
      </c>
      <c r="C945" s="45">
        <v>0.26</v>
      </c>
      <c r="D945" s="45">
        <v>13165</v>
      </c>
      <c r="E945" s="45">
        <v>4.0999999999999996</v>
      </c>
    </row>
    <row r="946" spans="1:5" x14ac:dyDescent="0.2">
      <c r="A946" s="45">
        <v>999</v>
      </c>
      <c r="B946" s="45">
        <v>1075</v>
      </c>
      <c r="C946" s="45">
        <v>7.0000000000000007E-2</v>
      </c>
      <c r="D946" s="45">
        <v>9275</v>
      </c>
      <c r="E946" s="45">
        <v>4.0999999999999996</v>
      </c>
    </row>
    <row r="947" spans="1:5" x14ac:dyDescent="0.2">
      <c r="A947" s="45">
        <v>510</v>
      </c>
      <c r="B947" s="45">
        <v>640</v>
      </c>
      <c r="C947" s="45">
        <v>0.2</v>
      </c>
      <c r="D947" s="45">
        <v>7229</v>
      </c>
      <c r="E947" s="45">
        <v>4.0999999999999996</v>
      </c>
    </row>
    <row r="948" spans="1:5" x14ac:dyDescent="0.2">
      <c r="A948" s="45">
        <v>640</v>
      </c>
      <c r="B948" s="45">
        <v>1020</v>
      </c>
      <c r="C948" s="45">
        <v>0.37</v>
      </c>
      <c r="D948" s="45">
        <v>5059</v>
      </c>
      <c r="E948" s="45">
        <v>4.0999999999999996</v>
      </c>
    </row>
    <row r="949" spans="1:5" x14ac:dyDescent="0.2">
      <c r="A949" s="45">
        <v>653</v>
      </c>
      <c r="B949" s="45">
        <v>1020</v>
      </c>
      <c r="C949" s="45">
        <v>0.36</v>
      </c>
      <c r="D949" s="45">
        <v>3366</v>
      </c>
      <c r="E949" s="45">
        <v>4.0999999999999996</v>
      </c>
    </row>
    <row r="950" spans="1:5" x14ac:dyDescent="0.2">
      <c r="A950" s="45">
        <v>335</v>
      </c>
      <c r="B950" s="45">
        <v>510</v>
      </c>
      <c r="C950" s="45">
        <v>0.34</v>
      </c>
      <c r="D950" s="45">
        <v>3195</v>
      </c>
      <c r="E950" s="45">
        <v>3.8</v>
      </c>
    </row>
    <row r="951" spans="1:5" x14ac:dyDescent="0.2">
      <c r="A951" s="45">
        <v>1499</v>
      </c>
      <c r="B951" s="45">
        <v>3500</v>
      </c>
      <c r="C951" s="45">
        <v>0.56999999999999995</v>
      </c>
      <c r="D951" s="45">
        <v>303</v>
      </c>
      <c r="E951" s="45">
        <v>4.0999999999999996</v>
      </c>
    </row>
    <row r="952" spans="1:5" x14ac:dyDescent="0.2">
      <c r="A952" s="45">
        <v>8799</v>
      </c>
      <c r="B952" s="45">
        <v>11995</v>
      </c>
      <c r="C952" s="45">
        <v>0.27</v>
      </c>
      <c r="D952" s="45">
        <v>4157</v>
      </c>
      <c r="E952" s="45">
        <v>4.0999999999999996</v>
      </c>
    </row>
    <row r="953" spans="1:5" x14ac:dyDescent="0.2">
      <c r="A953" s="45">
        <v>9970</v>
      </c>
      <c r="B953" s="45">
        <v>12999</v>
      </c>
      <c r="C953" s="45">
        <v>0.23</v>
      </c>
      <c r="D953" s="45">
        <v>4049</v>
      </c>
      <c r="E953" s="45">
        <v>4.3</v>
      </c>
    </row>
    <row r="954" spans="1:5" x14ac:dyDescent="0.2">
      <c r="A954" s="45">
        <v>14400</v>
      </c>
      <c r="B954" s="45">
        <v>59900</v>
      </c>
      <c r="C954" s="45">
        <v>0.76</v>
      </c>
      <c r="D954" s="45">
        <v>3837</v>
      </c>
      <c r="E954" s="45">
        <v>4.4000000000000004</v>
      </c>
    </row>
    <row r="955" spans="1:5" x14ac:dyDescent="0.2">
      <c r="A955" s="45">
        <v>14499</v>
      </c>
      <c r="B955" s="45">
        <v>23559</v>
      </c>
      <c r="C955" s="45">
        <v>0.38</v>
      </c>
      <c r="D955" s="45">
        <v>2026</v>
      </c>
      <c r="E955" s="45">
        <v>4.3</v>
      </c>
    </row>
    <row r="956" spans="1:5" x14ac:dyDescent="0.2">
      <c r="A956" s="45">
        <v>2199</v>
      </c>
      <c r="B956" s="45">
        <v>2990</v>
      </c>
      <c r="C956" s="45">
        <v>0.26</v>
      </c>
      <c r="D956" s="45">
        <v>1558</v>
      </c>
      <c r="E956" s="45">
        <v>3.8</v>
      </c>
    </row>
    <row r="957" spans="1:5" x14ac:dyDescent="0.2">
      <c r="A957" s="45">
        <v>2219</v>
      </c>
      <c r="B957" s="45">
        <v>3080</v>
      </c>
      <c r="C957" s="45">
        <v>0.28000000000000003</v>
      </c>
      <c r="D957" s="45">
        <v>468</v>
      </c>
      <c r="E957" s="45">
        <v>3.6</v>
      </c>
    </row>
    <row r="958" spans="1:5" x14ac:dyDescent="0.2">
      <c r="A958" s="45">
        <v>1990</v>
      </c>
      <c r="B958" s="45">
        <v>2999</v>
      </c>
      <c r="C958" s="45">
        <v>0.34</v>
      </c>
      <c r="D958" s="45">
        <v>14237</v>
      </c>
      <c r="E958" s="45">
        <v>4.3</v>
      </c>
    </row>
    <row r="959" spans="1:5" x14ac:dyDescent="0.2">
      <c r="A959" s="45">
        <v>749</v>
      </c>
      <c r="B959" s="45">
        <v>1799</v>
      </c>
      <c r="C959" s="45">
        <v>0.57999999999999996</v>
      </c>
      <c r="D959" s="45">
        <v>13199</v>
      </c>
      <c r="E959" s="45">
        <v>4</v>
      </c>
    </row>
    <row r="960" spans="1:5" x14ac:dyDescent="0.2">
      <c r="A960" s="45">
        <v>1199</v>
      </c>
      <c r="B960" s="45">
        <v>5499</v>
      </c>
      <c r="C960" s="45">
        <v>0.78</v>
      </c>
      <c r="D960" s="45">
        <v>2043</v>
      </c>
      <c r="E960" s="45">
        <v>3.8</v>
      </c>
    </row>
    <row r="961" spans="1:5" x14ac:dyDescent="0.2">
      <c r="A961" s="45">
        <v>979</v>
      </c>
      <c r="B961" s="45">
        <v>1395</v>
      </c>
      <c r="C961" s="45">
        <v>0.3</v>
      </c>
      <c r="D961" s="45">
        <v>15252</v>
      </c>
      <c r="E961" s="45">
        <v>4.2</v>
      </c>
    </row>
    <row r="962" spans="1:5" x14ac:dyDescent="0.2">
      <c r="A962" s="45">
        <v>1499</v>
      </c>
      <c r="B962" s="45">
        <v>2199</v>
      </c>
      <c r="C962" s="45">
        <v>0.32</v>
      </c>
      <c r="D962" s="45">
        <v>6531</v>
      </c>
      <c r="E962" s="45">
        <v>4.4000000000000004</v>
      </c>
    </row>
    <row r="963" spans="1:5" x14ac:dyDescent="0.2">
      <c r="A963" s="45">
        <v>474</v>
      </c>
      <c r="B963" s="45">
        <v>1299</v>
      </c>
      <c r="C963" s="45">
        <v>0.64</v>
      </c>
      <c r="D963" s="45">
        <v>550</v>
      </c>
      <c r="E963" s="45">
        <v>4.0999999999999996</v>
      </c>
    </row>
    <row r="964" spans="1:5" x14ac:dyDescent="0.2">
      <c r="A964" s="45">
        <v>753</v>
      </c>
      <c r="B964" s="45">
        <v>899</v>
      </c>
      <c r="C964" s="45">
        <v>0.16</v>
      </c>
      <c r="D964" s="45">
        <v>18462</v>
      </c>
      <c r="E964" s="45">
        <v>4.2</v>
      </c>
    </row>
    <row r="965" spans="1:5" x14ac:dyDescent="0.2">
      <c r="A965" s="45">
        <v>1695</v>
      </c>
      <c r="B965" s="45">
        <v>1695</v>
      </c>
      <c r="C965" s="45">
        <v>0</v>
      </c>
      <c r="D965" s="45">
        <v>14290</v>
      </c>
      <c r="E965" s="45">
        <v>4.2</v>
      </c>
    </row>
    <row r="966" spans="1:5" x14ac:dyDescent="0.2">
      <c r="A966" s="45">
        <v>1745</v>
      </c>
      <c r="B966" s="45">
        <v>2400</v>
      </c>
      <c r="C966" s="45">
        <v>0.27</v>
      </c>
      <c r="D966" s="45">
        <v>14160</v>
      </c>
      <c r="E966" s="45">
        <v>4.2</v>
      </c>
    </row>
    <row r="967" spans="1:5" x14ac:dyDescent="0.2">
      <c r="A967" s="45">
        <v>2742</v>
      </c>
      <c r="B967" s="45">
        <v>3995</v>
      </c>
      <c r="C967" s="45">
        <v>0.31</v>
      </c>
      <c r="D967" s="45">
        <v>11148</v>
      </c>
      <c r="E967" s="45">
        <v>4.4000000000000004</v>
      </c>
    </row>
    <row r="968" spans="1:5" x14ac:dyDescent="0.2">
      <c r="A968" s="45">
        <v>249</v>
      </c>
      <c r="B968" s="45">
        <v>499</v>
      </c>
      <c r="C968" s="45">
        <v>0.5</v>
      </c>
      <c r="D968" s="45">
        <v>8427</v>
      </c>
      <c r="E968" s="45">
        <v>3.3</v>
      </c>
    </row>
    <row r="969" spans="1:5" x14ac:dyDescent="0.2">
      <c r="A969" s="45">
        <v>1499</v>
      </c>
      <c r="B969" s="45">
        <v>2100</v>
      </c>
      <c r="C969" s="45">
        <v>0.28999999999999998</v>
      </c>
      <c r="D969" s="45">
        <v>6355</v>
      </c>
      <c r="E969" s="45">
        <v>4.0999999999999996</v>
      </c>
    </row>
    <row r="970" spans="1:5" x14ac:dyDescent="0.2">
      <c r="A970" s="45">
        <v>765</v>
      </c>
      <c r="B970" s="45">
        <v>970</v>
      </c>
      <c r="C970" s="45">
        <v>0.21</v>
      </c>
      <c r="D970" s="45">
        <v>6055</v>
      </c>
      <c r="E970" s="45">
        <v>4.2</v>
      </c>
    </row>
    <row r="971" spans="1:5" x14ac:dyDescent="0.2">
      <c r="A971" s="45">
        <v>375</v>
      </c>
      <c r="B971" s="45">
        <v>999</v>
      </c>
      <c r="C971" s="45">
        <v>0.62</v>
      </c>
      <c r="D971" s="45">
        <v>1988</v>
      </c>
      <c r="E971" s="45">
        <v>3.6</v>
      </c>
    </row>
    <row r="972" spans="1:5" x14ac:dyDescent="0.2">
      <c r="A972" s="45">
        <v>699</v>
      </c>
      <c r="B972" s="45">
        <v>1599</v>
      </c>
      <c r="C972" s="45">
        <v>0.56000000000000005</v>
      </c>
      <c r="D972" s="45">
        <v>1729</v>
      </c>
      <c r="E972" s="45">
        <v>4.7</v>
      </c>
    </row>
    <row r="973" spans="1:5" x14ac:dyDescent="0.2">
      <c r="A973" s="45">
        <v>549</v>
      </c>
      <c r="B973" s="45">
        <v>999</v>
      </c>
      <c r="C973" s="45">
        <v>0.45</v>
      </c>
      <c r="D973" s="45">
        <v>1313</v>
      </c>
      <c r="E973" s="45">
        <v>4</v>
      </c>
    </row>
    <row r="974" spans="1:5" x14ac:dyDescent="0.2">
      <c r="A974" s="45">
        <v>1999</v>
      </c>
      <c r="B974" s="45">
        <v>2499</v>
      </c>
      <c r="C974" s="45">
        <v>0.2</v>
      </c>
      <c r="D974" s="45">
        <v>1034</v>
      </c>
      <c r="E974" s="45">
        <v>4.0999999999999996</v>
      </c>
    </row>
    <row r="975" spans="1:5" x14ac:dyDescent="0.2">
      <c r="A975" s="45">
        <v>2799</v>
      </c>
      <c r="B975" s="45">
        <v>3499</v>
      </c>
      <c r="C975" s="45">
        <v>0.2</v>
      </c>
      <c r="D975" s="45">
        <v>546</v>
      </c>
      <c r="E975" s="45">
        <v>4.5</v>
      </c>
    </row>
    <row r="976" spans="1:5" x14ac:dyDescent="0.2">
      <c r="A976" s="45">
        <v>426</v>
      </c>
      <c r="B976" s="45">
        <v>999</v>
      </c>
      <c r="C976" s="45">
        <v>0.56999999999999995</v>
      </c>
      <c r="D976" s="45">
        <v>222</v>
      </c>
      <c r="E976" s="45">
        <v>4.0999999999999996</v>
      </c>
    </row>
    <row r="977" spans="1:5" x14ac:dyDescent="0.2">
      <c r="A977" s="45">
        <v>799</v>
      </c>
      <c r="B977" s="45">
        <v>1699</v>
      </c>
      <c r="C977" s="45">
        <v>0.53</v>
      </c>
      <c r="D977" s="45">
        <v>97</v>
      </c>
      <c r="E977" s="45">
        <v>4</v>
      </c>
    </row>
    <row r="978" spans="1:5" x14ac:dyDescent="0.2">
      <c r="A978" s="45">
        <v>210</v>
      </c>
      <c r="B978" s="45">
        <v>699</v>
      </c>
      <c r="C978" s="45">
        <v>0.7</v>
      </c>
      <c r="D978" s="45">
        <v>74</v>
      </c>
      <c r="E978" s="45">
        <v>3.7</v>
      </c>
    </row>
    <row r="979" spans="1:5" x14ac:dyDescent="0.2">
      <c r="A979" s="45">
        <v>499</v>
      </c>
      <c r="B979" s="45">
        <v>1299</v>
      </c>
      <c r="C979" s="45">
        <v>0.62</v>
      </c>
      <c r="D979" s="45">
        <v>54</v>
      </c>
      <c r="E979" s="45">
        <v>4.7</v>
      </c>
    </row>
    <row r="980" spans="1:5" x14ac:dyDescent="0.2">
      <c r="A980" s="45">
        <v>259</v>
      </c>
      <c r="B980" s="45">
        <v>999</v>
      </c>
      <c r="C980" s="45">
        <v>0.74</v>
      </c>
      <c r="D980" s="45">
        <v>43</v>
      </c>
      <c r="E980" s="45">
        <v>4</v>
      </c>
    </row>
    <row r="981" spans="1:5" x14ac:dyDescent="0.2">
      <c r="A981" s="45">
        <v>279</v>
      </c>
      <c r="B981" s="45">
        <v>499</v>
      </c>
      <c r="C981" s="45">
        <v>0.44</v>
      </c>
      <c r="D981" s="45">
        <v>28</v>
      </c>
      <c r="E981" s="45">
        <v>4.8</v>
      </c>
    </row>
    <row r="982" spans="1:5" x14ac:dyDescent="0.2">
      <c r="A982" s="45">
        <v>669</v>
      </c>
      <c r="B982" s="45">
        <v>1499</v>
      </c>
      <c r="C982" s="45">
        <v>0.55000000000000004</v>
      </c>
      <c r="D982" s="45">
        <v>13</v>
      </c>
      <c r="E982" s="45">
        <v>2.2999999999999998</v>
      </c>
    </row>
    <row r="983" spans="1:5" x14ac:dyDescent="0.2">
      <c r="A983" s="45">
        <v>1409</v>
      </c>
      <c r="B983" s="45">
        <v>1639</v>
      </c>
      <c r="C983" s="45">
        <v>0.14000000000000001</v>
      </c>
      <c r="D983" s="45">
        <v>787</v>
      </c>
      <c r="E983" s="45">
        <v>3.7</v>
      </c>
    </row>
    <row r="984" spans="1:5" x14ac:dyDescent="0.2">
      <c r="A984" s="45">
        <v>2199</v>
      </c>
      <c r="B984" s="45">
        <v>3999</v>
      </c>
      <c r="C984" s="45">
        <v>0.45</v>
      </c>
      <c r="D984" s="45">
        <v>340</v>
      </c>
      <c r="E984" s="45">
        <v>3.5</v>
      </c>
    </row>
    <row r="985" spans="1:5" x14ac:dyDescent="0.2">
      <c r="A985" s="45">
        <v>3303</v>
      </c>
      <c r="B985" s="45">
        <v>4699</v>
      </c>
      <c r="C985" s="45">
        <v>0.3</v>
      </c>
      <c r="D985" s="45">
        <v>13544</v>
      </c>
      <c r="E985" s="45">
        <v>4.4000000000000004</v>
      </c>
    </row>
    <row r="986" spans="1:5" x14ac:dyDescent="0.2">
      <c r="A986" s="45">
        <v>100</v>
      </c>
      <c r="B986" s="45">
        <v>499</v>
      </c>
      <c r="C986" s="45">
        <v>0.8</v>
      </c>
      <c r="D986" s="45">
        <v>9638</v>
      </c>
      <c r="E986" s="45">
        <v>3.5</v>
      </c>
    </row>
    <row r="987" spans="1:5" x14ac:dyDescent="0.2">
      <c r="A987" s="45">
        <v>217</v>
      </c>
      <c r="B987" s="45">
        <v>237</v>
      </c>
      <c r="C987" s="45">
        <v>0.08</v>
      </c>
      <c r="D987" s="45">
        <v>7354</v>
      </c>
      <c r="E987" s="45">
        <v>3.8</v>
      </c>
    </row>
    <row r="988" spans="1:5" x14ac:dyDescent="0.2">
      <c r="A988" s="45">
        <v>378</v>
      </c>
      <c r="B988" s="45">
        <v>999</v>
      </c>
      <c r="C988" s="45">
        <v>0.62</v>
      </c>
      <c r="D988" s="45">
        <v>1779</v>
      </c>
      <c r="E988" s="45">
        <v>4.0999999999999996</v>
      </c>
    </row>
    <row r="989" spans="1:5" x14ac:dyDescent="0.2">
      <c r="A989" s="45">
        <v>499</v>
      </c>
      <c r="B989" s="45">
        <v>1399</v>
      </c>
      <c r="C989" s="45">
        <v>0.64</v>
      </c>
      <c r="D989" s="45">
        <v>1462</v>
      </c>
      <c r="E989" s="45">
        <v>3.9</v>
      </c>
    </row>
    <row r="990" spans="1:5" x14ac:dyDescent="0.2">
      <c r="A990" s="45">
        <v>249</v>
      </c>
      <c r="B990" s="45">
        <v>600</v>
      </c>
      <c r="C990" s="45">
        <v>0.59</v>
      </c>
      <c r="D990" s="45">
        <v>1208</v>
      </c>
      <c r="E990" s="45">
        <v>4</v>
      </c>
    </row>
    <row r="991" spans="1:5" x14ac:dyDescent="0.2">
      <c r="A991" s="45">
        <v>235</v>
      </c>
      <c r="B991" s="45">
        <v>1599</v>
      </c>
      <c r="C991" s="45">
        <v>0.85</v>
      </c>
      <c r="D991" s="45">
        <v>1173</v>
      </c>
      <c r="E991" s="45">
        <v>3.8</v>
      </c>
    </row>
    <row r="992" spans="1:5" x14ac:dyDescent="0.2">
      <c r="A992" s="45">
        <v>354</v>
      </c>
      <c r="B992" s="45">
        <v>1500</v>
      </c>
      <c r="C992" s="45">
        <v>0.76</v>
      </c>
      <c r="D992" s="45">
        <v>1026</v>
      </c>
      <c r="E992" s="45">
        <v>4</v>
      </c>
    </row>
    <row r="993" spans="1:5" x14ac:dyDescent="0.2">
      <c r="A993" s="45">
        <v>289</v>
      </c>
      <c r="B993" s="45">
        <v>999</v>
      </c>
      <c r="C993" s="45">
        <v>0.71</v>
      </c>
      <c r="D993" s="45">
        <v>401</v>
      </c>
      <c r="E993" s="45">
        <v>4.0999999999999996</v>
      </c>
    </row>
    <row r="994" spans="1:5" x14ac:dyDescent="0.2">
      <c r="A994" s="45">
        <v>469</v>
      </c>
      <c r="B994" s="45">
        <v>1499</v>
      </c>
      <c r="C994" s="45">
        <v>0.69</v>
      </c>
      <c r="D994" s="45">
        <v>352</v>
      </c>
      <c r="E994" s="45">
        <v>4.0999999999999996</v>
      </c>
    </row>
    <row r="995" spans="1:5" x14ac:dyDescent="0.2">
      <c r="A995" s="45">
        <v>175</v>
      </c>
      <c r="B995" s="45">
        <v>499</v>
      </c>
      <c r="C995" s="45">
        <v>0.65</v>
      </c>
      <c r="D995" s="45">
        <v>21</v>
      </c>
      <c r="E995" s="45">
        <v>4.0999999999999996</v>
      </c>
    </row>
    <row r="996" spans="1:5" x14ac:dyDescent="0.2">
      <c r="A996" s="45">
        <v>399</v>
      </c>
      <c r="B996" s="45">
        <v>549</v>
      </c>
      <c r="C996" s="45">
        <v>0.27</v>
      </c>
      <c r="D996" s="45">
        <v>18139</v>
      </c>
      <c r="E996" s="45">
        <v>4.4000000000000004</v>
      </c>
    </row>
    <row r="997" spans="1:5" x14ac:dyDescent="0.2">
      <c r="A997" s="45">
        <v>599</v>
      </c>
      <c r="B997" s="45">
        <v>799</v>
      </c>
      <c r="C997" s="45">
        <v>0.25</v>
      </c>
      <c r="D997" s="45">
        <v>15790</v>
      </c>
      <c r="E997" s="45">
        <v>4.3</v>
      </c>
    </row>
    <row r="998" spans="1:5" x14ac:dyDescent="0.2">
      <c r="A998" s="45">
        <v>1995</v>
      </c>
      <c r="B998" s="45">
        <v>2895</v>
      </c>
      <c r="C998" s="45">
        <v>0.31</v>
      </c>
      <c r="D998" s="45">
        <v>10760</v>
      </c>
      <c r="E998" s="45">
        <v>4.5999999999999996</v>
      </c>
    </row>
    <row r="999" spans="1:5" x14ac:dyDescent="0.2">
      <c r="A999" s="45">
        <v>1495</v>
      </c>
      <c r="B999" s="45">
        <v>1995</v>
      </c>
      <c r="C999" s="45">
        <v>0.25</v>
      </c>
      <c r="D999" s="45">
        <v>10541</v>
      </c>
      <c r="E999" s="45">
        <v>4.5</v>
      </c>
    </row>
    <row r="1000" spans="1:5" x14ac:dyDescent="0.2">
      <c r="A1000" s="45">
        <v>575</v>
      </c>
      <c r="B1000" s="45">
        <v>2799</v>
      </c>
      <c r="C1000" s="45">
        <v>0.79</v>
      </c>
      <c r="D1000" s="45">
        <v>8537</v>
      </c>
      <c r="E1000" s="45">
        <v>4.2</v>
      </c>
    </row>
    <row r="1001" spans="1:5" x14ac:dyDescent="0.2">
      <c r="A1001" s="45">
        <v>599</v>
      </c>
      <c r="B1001" s="45">
        <v>700</v>
      </c>
      <c r="C1001" s="45">
        <v>0.14000000000000001</v>
      </c>
      <c r="D1001" s="45">
        <v>2301</v>
      </c>
      <c r="E1001" s="45">
        <v>4.3</v>
      </c>
    </row>
    <row r="1002" spans="1:5" x14ac:dyDescent="0.2">
      <c r="A1002" s="45">
        <v>1149</v>
      </c>
      <c r="B1002" s="45">
        <v>1800</v>
      </c>
      <c r="C1002" s="45">
        <v>0.36</v>
      </c>
      <c r="D1002" s="45">
        <v>4723</v>
      </c>
      <c r="E1002" s="45">
        <v>4.3</v>
      </c>
    </row>
    <row r="1003" spans="1:5" x14ac:dyDescent="0.2">
      <c r="A1003" s="45">
        <v>2649</v>
      </c>
      <c r="B1003" s="45">
        <v>3499</v>
      </c>
      <c r="C1003" s="45">
        <v>0.24</v>
      </c>
      <c r="D1003" s="45">
        <v>1271</v>
      </c>
      <c r="E1003" s="45">
        <v>4.5</v>
      </c>
    </row>
    <row r="1004" spans="1:5" x14ac:dyDescent="0.2">
      <c r="A1004" s="45">
        <v>1519</v>
      </c>
      <c r="B1004" s="45">
        <v>3499</v>
      </c>
      <c r="C1004" s="45">
        <v>0.56999999999999995</v>
      </c>
      <c r="D1004" s="45">
        <v>408</v>
      </c>
      <c r="E1004" s="45">
        <v>4.3</v>
      </c>
    </row>
    <row r="1005" spans="1:5" x14ac:dyDescent="0.2">
      <c r="A1005" s="45">
        <v>299</v>
      </c>
      <c r="B1005" s="45">
        <v>550</v>
      </c>
      <c r="C1005" s="45">
        <v>0.46</v>
      </c>
      <c r="D1005" s="45">
        <v>33434</v>
      </c>
      <c r="E1005" s="45">
        <v>4.5999999999999996</v>
      </c>
    </row>
    <row r="1006" spans="1:5" x14ac:dyDescent="0.2">
      <c r="A1006" s="45">
        <v>1699</v>
      </c>
      <c r="B1006" s="45">
        <v>3999</v>
      </c>
      <c r="C1006" s="45">
        <v>0.57999999999999996</v>
      </c>
      <c r="D1006" s="45">
        <v>25488</v>
      </c>
      <c r="E1006" s="45">
        <v>4.2</v>
      </c>
    </row>
    <row r="1007" spans="1:5" x14ac:dyDescent="0.2">
      <c r="A1007" s="45">
        <v>699</v>
      </c>
      <c r="B1007" s="45">
        <v>1490</v>
      </c>
      <c r="C1007" s="45">
        <v>0.53</v>
      </c>
      <c r="D1007" s="45">
        <v>5736</v>
      </c>
      <c r="E1007" s="45">
        <v>4</v>
      </c>
    </row>
    <row r="1008" spans="1:5" x14ac:dyDescent="0.2">
      <c r="A1008" s="45">
        <v>535</v>
      </c>
      <c r="B1008" s="45">
        <v>535</v>
      </c>
      <c r="C1008" s="45">
        <v>0</v>
      </c>
      <c r="D1008" s="45">
        <v>4426</v>
      </c>
      <c r="E1008" s="45">
        <v>4.4000000000000004</v>
      </c>
    </row>
    <row r="1009" spans="1:5" x14ac:dyDescent="0.2">
      <c r="A1009" s="45">
        <v>549</v>
      </c>
      <c r="B1009" s="45">
        <v>549</v>
      </c>
      <c r="C1009" s="45">
        <v>0</v>
      </c>
      <c r="D1009" s="45">
        <v>4875</v>
      </c>
      <c r="E1009" s="45">
        <v>4.5</v>
      </c>
    </row>
    <row r="1010" spans="1:5" x14ac:dyDescent="0.2">
      <c r="A1010" s="45">
        <v>699</v>
      </c>
      <c r="B1010" s="45">
        <v>1690</v>
      </c>
      <c r="C1010" s="45">
        <v>0.59</v>
      </c>
      <c r="D1010" s="45">
        <v>3524</v>
      </c>
      <c r="E1010" s="45">
        <v>4.0999999999999996</v>
      </c>
    </row>
    <row r="1011" spans="1:5" x14ac:dyDescent="0.2">
      <c r="A1011" s="45">
        <v>1199</v>
      </c>
      <c r="B1011" s="45">
        <v>2000</v>
      </c>
      <c r="C1011" s="45">
        <v>0.4</v>
      </c>
      <c r="D1011" s="45">
        <v>18543</v>
      </c>
      <c r="E1011" s="45">
        <v>4</v>
      </c>
    </row>
    <row r="1012" spans="1:5" x14ac:dyDescent="0.2">
      <c r="A1012" s="45">
        <v>1464</v>
      </c>
      <c r="B1012" s="45">
        <v>1650</v>
      </c>
      <c r="C1012" s="45">
        <v>0.11</v>
      </c>
      <c r="D1012" s="45">
        <v>14120</v>
      </c>
      <c r="E1012" s="45">
        <v>4.0999999999999996</v>
      </c>
    </row>
    <row r="1013" spans="1:5" x14ac:dyDescent="0.2">
      <c r="A1013" s="45">
        <v>9590</v>
      </c>
      <c r="B1013" s="45">
        <v>15999</v>
      </c>
      <c r="C1013" s="45">
        <v>0.4</v>
      </c>
      <c r="D1013" s="45">
        <v>1017</v>
      </c>
      <c r="E1013" s="45">
        <v>4.0999999999999996</v>
      </c>
    </row>
    <row r="1014" spans="1:5" x14ac:dyDescent="0.2">
      <c r="A1014" s="45">
        <v>12499</v>
      </c>
      <c r="B1014" s="45">
        <v>19825</v>
      </c>
      <c r="C1014" s="45">
        <v>0.37</v>
      </c>
      <c r="D1014" s="45">
        <v>322</v>
      </c>
      <c r="E1014" s="45">
        <v>4.0999999999999996</v>
      </c>
    </row>
    <row r="1015" spans="1:5" x14ac:dyDescent="0.2">
      <c r="A1015" s="45">
        <v>1069</v>
      </c>
      <c r="B1015" s="45">
        <v>1699</v>
      </c>
      <c r="C1015" s="45">
        <v>0.37</v>
      </c>
      <c r="D1015" s="45">
        <v>313</v>
      </c>
      <c r="E1015" s="45">
        <v>3.9</v>
      </c>
    </row>
    <row r="1016" spans="1:5" x14ac:dyDescent="0.2">
      <c r="A1016" s="45">
        <v>899</v>
      </c>
      <c r="B1016" s="45">
        <v>2000</v>
      </c>
      <c r="C1016" s="45">
        <v>0.55000000000000004</v>
      </c>
      <c r="D1016" s="45">
        <v>291</v>
      </c>
      <c r="E1016" s="45">
        <v>3.6</v>
      </c>
    </row>
    <row r="1017" spans="1:5" x14ac:dyDescent="0.2">
      <c r="A1017" s="45">
        <v>2320</v>
      </c>
      <c r="B1017" s="45">
        <v>3290</v>
      </c>
      <c r="C1017" s="45">
        <v>0.28999999999999998</v>
      </c>
      <c r="D1017" s="45">
        <v>195</v>
      </c>
      <c r="E1017" s="45">
        <v>3.8</v>
      </c>
    </row>
    <row r="1018" spans="1:5" x14ac:dyDescent="0.2">
      <c r="A1018" s="45">
        <v>899</v>
      </c>
      <c r="B1018" s="45">
        <v>1990</v>
      </c>
      <c r="C1018" s="45">
        <v>0.55000000000000004</v>
      </c>
      <c r="D1018" s="45">
        <v>185</v>
      </c>
      <c r="E1018" s="45">
        <v>4.0999999999999996</v>
      </c>
    </row>
    <row r="1019" spans="1:5" x14ac:dyDescent="0.2">
      <c r="A1019" s="45">
        <v>1349</v>
      </c>
      <c r="B1019" s="45">
        <v>2495</v>
      </c>
      <c r="C1019" s="45">
        <v>0.46</v>
      </c>
      <c r="D1019" s="45">
        <v>166</v>
      </c>
      <c r="E1019" s="45">
        <v>3.8</v>
      </c>
    </row>
    <row r="1020" spans="1:5" x14ac:dyDescent="0.2">
      <c r="A1020" s="45">
        <v>979</v>
      </c>
      <c r="B1020" s="45">
        <v>1999</v>
      </c>
      <c r="C1020" s="45">
        <v>0.51</v>
      </c>
      <c r="D1020" s="45">
        <v>157</v>
      </c>
      <c r="E1020" s="45">
        <v>3.9</v>
      </c>
    </row>
    <row r="1021" spans="1:5" x14ac:dyDescent="0.2">
      <c r="A1021" s="45">
        <v>6850</v>
      </c>
      <c r="B1021" s="45">
        <v>11990</v>
      </c>
      <c r="C1021" s="45">
        <v>0.43</v>
      </c>
      <c r="D1021" s="45">
        <v>144</v>
      </c>
      <c r="E1021" s="45">
        <v>3.9</v>
      </c>
    </row>
    <row r="1022" spans="1:5" x14ac:dyDescent="0.2">
      <c r="A1022" s="45">
        <v>1049</v>
      </c>
      <c r="B1022" s="45">
        <v>1699</v>
      </c>
      <c r="C1022" s="45">
        <v>0.38</v>
      </c>
      <c r="D1022" s="45">
        <v>111</v>
      </c>
      <c r="E1022" s="45">
        <v>3.1</v>
      </c>
    </row>
    <row r="1023" spans="1:5" x14ac:dyDescent="0.2">
      <c r="A1023" s="45">
        <v>2590</v>
      </c>
      <c r="B1023" s="45">
        <v>4200</v>
      </c>
      <c r="C1023" s="45">
        <v>0.38</v>
      </c>
      <c r="D1023" s="45">
        <v>63</v>
      </c>
      <c r="E1023" s="45">
        <v>4.0999999999999996</v>
      </c>
    </row>
    <row r="1024" spans="1:5" x14ac:dyDescent="0.2">
      <c r="A1024" s="45">
        <v>1090</v>
      </c>
      <c r="B1024" s="45">
        <v>2999</v>
      </c>
      <c r="C1024" s="45">
        <v>0.64</v>
      </c>
      <c r="D1024" s="45">
        <v>57</v>
      </c>
      <c r="E1024" s="45">
        <v>3.5</v>
      </c>
    </row>
    <row r="1025" spans="1:5" x14ac:dyDescent="0.2">
      <c r="A1025" s="45">
        <v>799</v>
      </c>
      <c r="B1025" s="45">
        <v>1199</v>
      </c>
      <c r="C1025" s="45">
        <v>0.33</v>
      </c>
      <c r="D1025" s="45">
        <v>17</v>
      </c>
      <c r="E1025" s="45">
        <v>4.4000000000000004</v>
      </c>
    </row>
    <row r="1026" spans="1:5" x14ac:dyDescent="0.2">
      <c r="A1026" s="45">
        <v>899</v>
      </c>
      <c r="B1026" s="45">
        <v>1599</v>
      </c>
      <c r="C1026" s="45">
        <v>0.44</v>
      </c>
      <c r="D1026" s="45">
        <v>15</v>
      </c>
      <c r="E1026" s="45">
        <v>3.4</v>
      </c>
    </row>
    <row r="1027" spans="1:5" x14ac:dyDescent="0.2">
      <c r="A1027" s="45">
        <v>784</v>
      </c>
      <c r="B1027" s="45">
        <v>1599</v>
      </c>
      <c r="C1027" s="45">
        <v>0.51</v>
      </c>
      <c r="D1027" s="45">
        <v>11</v>
      </c>
      <c r="E1027" s="45">
        <v>4.5</v>
      </c>
    </row>
    <row r="1028" spans="1:5" x14ac:dyDescent="0.2">
      <c r="A1028" s="45">
        <v>998</v>
      </c>
      <c r="B1028" s="45">
        <v>2999</v>
      </c>
      <c r="C1028" s="45">
        <v>0.67</v>
      </c>
      <c r="D1028" s="45">
        <v>9</v>
      </c>
      <c r="E1028" s="45">
        <v>4.5999999999999996</v>
      </c>
    </row>
    <row r="1029" spans="1:5" x14ac:dyDescent="0.2">
      <c r="A1029" s="45">
        <v>778</v>
      </c>
      <c r="B1029" s="45">
        <v>999</v>
      </c>
      <c r="C1029" s="45">
        <v>0.22</v>
      </c>
      <c r="D1029" s="45">
        <v>8</v>
      </c>
      <c r="E1029" s="45">
        <v>3.3</v>
      </c>
    </row>
    <row r="1030" spans="1:5" x14ac:dyDescent="0.2">
      <c r="A1030" s="45">
        <v>1299</v>
      </c>
      <c r="B1030" s="45">
        <v>2495</v>
      </c>
      <c r="C1030" s="45">
        <v>0.48</v>
      </c>
      <c r="D1030" s="45">
        <v>2</v>
      </c>
      <c r="E1030" s="45">
        <v>2</v>
      </c>
    </row>
    <row r="1031" spans="1:5" x14ac:dyDescent="0.2">
      <c r="A1031" s="45">
        <v>999</v>
      </c>
      <c r="B1031" s="45">
        <v>1490</v>
      </c>
      <c r="C1031" s="45">
        <v>0.33</v>
      </c>
      <c r="D1031" s="45">
        <v>12999</v>
      </c>
      <c r="E1031" s="45">
        <v>4.0999999999999996</v>
      </c>
    </row>
    <row r="1032" spans="1:5" x14ac:dyDescent="0.2">
      <c r="A1032" s="45">
        <v>1399</v>
      </c>
      <c r="B1032" s="45">
        <v>1890</v>
      </c>
      <c r="C1032" s="45">
        <v>0.26</v>
      </c>
      <c r="D1032" s="45">
        <v>8031</v>
      </c>
      <c r="E1032" s="45">
        <v>4</v>
      </c>
    </row>
    <row r="1033" spans="1:5" x14ac:dyDescent="0.2">
      <c r="A1033" s="45">
        <v>1999</v>
      </c>
      <c r="B1033" s="45">
        <v>2360</v>
      </c>
      <c r="C1033" s="45">
        <v>0.15</v>
      </c>
      <c r="D1033" s="45">
        <v>7801</v>
      </c>
      <c r="E1033" s="45">
        <v>4.2</v>
      </c>
    </row>
    <row r="1034" spans="1:5" x14ac:dyDescent="0.2">
      <c r="A1034" s="45">
        <v>4799</v>
      </c>
      <c r="B1034" s="45">
        <v>5795</v>
      </c>
      <c r="C1034" s="45">
        <v>0.17</v>
      </c>
      <c r="D1034" s="45">
        <v>3815</v>
      </c>
      <c r="E1034" s="45">
        <v>3.9</v>
      </c>
    </row>
    <row r="1035" spans="1:5" x14ac:dyDescent="0.2">
      <c r="A1035" s="45">
        <v>1199</v>
      </c>
      <c r="B1035" s="45">
        <v>1695</v>
      </c>
      <c r="C1035" s="45">
        <v>0.28999999999999998</v>
      </c>
      <c r="D1035" s="45">
        <v>13300</v>
      </c>
      <c r="E1035" s="45">
        <v>3.6</v>
      </c>
    </row>
    <row r="1036" spans="1:5" x14ac:dyDescent="0.2">
      <c r="A1036" s="45">
        <v>2499</v>
      </c>
      <c r="B1036" s="45">
        <v>3945</v>
      </c>
      <c r="C1036" s="45">
        <v>0.37</v>
      </c>
      <c r="D1036" s="45">
        <v>2732</v>
      </c>
      <c r="E1036" s="45">
        <v>3.8</v>
      </c>
    </row>
    <row r="1037" spans="1:5" x14ac:dyDescent="0.2">
      <c r="A1037" s="45">
        <v>1399</v>
      </c>
      <c r="B1037" s="45">
        <v>1549</v>
      </c>
      <c r="C1037" s="45">
        <v>0.1</v>
      </c>
      <c r="D1037" s="45">
        <v>2602</v>
      </c>
      <c r="E1037" s="45">
        <v>3.9</v>
      </c>
    </row>
    <row r="1038" spans="1:5" x14ac:dyDescent="0.2">
      <c r="A1038" s="45">
        <v>749</v>
      </c>
      <c r="B1038" s="45">
        <v>1129</v>
      </c>
      <c r="C1038" s="45">
        <v>0.34</v>
      </c>
      <c r="D1038" s="45">
        <v>2446</v>
      </c>
      <c r="E1038" s="45">
        <v>4</v>
      </c>
    </row>
    <row r="1039" spans="1:5" x14ac:dyDescent="0.2">
      <c r="A1039" s="45">
        <v>2169</v>
      </c>
      <c r="B1039" s="45">
        <v>3279</v>
      </c>
      <c r="C1039" s="45">
        <v>0.34</v>
      </c>
      <c r="D1039" s="45">
        <v>1716</v>
      </c>
      <c r="E1039" s="45">
        <v>4.0999999999999996</v>
      </c>
    </row>
    <row r="1040" spans="1:5" x14ac:dyDescent="0.2">
      <c r="A1040" s="45">
        <v>999</v>
      </c>
      <c r="B1040" s="45">
        <v>2000</v>
      </c>
      <c r="C1040" s="45">
        <v>0.5</v>
      </c>
      <c r="D1040" s="45">
        <v>1163</v>
      </c>
      <c r="E1040" s="45">
        <v>3.8</v>
      </c>
    </row>
    <row r="1041" spans="1:5" x14ac:dyDescent="0.2">
      <c r="A1041" s="45">
        <v>3487.77</v>
      </c>
      <c r="B1041" s="45">
        <v>4990</v>
      </c>
      <c r="C1041" s="45">
        <v>0.3</v>
      </c>
      <c r="D1041" s="45">
        <v>1127</v>
      </c>
      <c r="E1041" s="45">
        <v>4.0999999999999996</v>
      </c>
    </row>
    <row r="1042" spans="1:5" x14ac:dyDescent="0.2">
      <c r="A1042" s="45">
        <v>949</v>
      </c>
      <c r="B1042" s="45">
        <v>2299</v>
      </c>
      <c r="C1042" s="45">
        <v>0.59</v>
      </c>
      <c r="D1042" s="45">
        <v>550</v>
      </c>
      <c r="E1042" s="45">
        <v>3.6</v>
      </c>
    </row>
    <row r="1043" spans="1:5" x14ac:dyDescent="0.2">
      <c r="A1043" s="45">
        <v>3711</v>
      </c>
      <c r="B1043" s="45">
        <v>4495</v>
      </c>
      <c r="C1043" s="45">
        <v>0.17</v>
      </c>
      <c r="D1043" s="45">
        <v>356</v>
      </c>
      <c r="E1043" s="45">
        <v>4.3</v>
      </c>
    </row>
    <row r="1044" spans="1:5" x14ac:dyDescent="0.2">
      <c r="A1044" s="45">
        <v>1959</v>
      </c>
      <c r="B1044" s="45">
        <v>2400</v>
      </c>
      <c r="C1044" s="45">
        <v>0.18</v>
      </c>
      <c r="D1044" s="45">
        <v>237</v>
      </c>
      <c r="E1044" s="45">
        <v>4</v>
      </c>
    </row>
    <row r="1045" spans="1:5" x14ac:dyDescent="0.2">
      <c r="A1045" s="45">
        <v>1235</v>
      </c>
      <c r="B1045" s="45">
        <v>1499</v>
      </c>
      <c r="C1045" s="45">
        <v>0.18</v>
      </c>
      <c r="D1045" s="45">
        <v>203</v>
      </c>
      <c r="E1045" s="45">
        <v>4.0999999999999996</v>
      </c>
    </row>
    <row r="1046" spans="1:5" x14ac:dyDescent="0.2">
      <c r="A1046" s="45">
        <v>1498</v>
      </c>
      <c r="B1046" s="45">
        <v>2300</v>
      </c>
      <c r="C1046" s="45">
        <v>0.35</v>
      </c>
      <c r="D1046" s="45">
        <v>95</v>
      </c>
      <c r="E1046" s="45">
        <v>3.8</v>
      </c>
    </row>
    <row r="1047" spans="1:5" x14ac:dyDescent="0.2">
      <c r="A1047" s="45">
        <v>9495</v>
      </c>
      <c r="B1047" s="45">
        <v>18990</v>
      </c>
      <c r="C1047" s="45">
        <v>0.5</v>
      </c>
      <c r="D1047" s="45">
        <v>79</v>
      </c>
      <c r="E1047" s="45">
        <v>4.2</v>
      </c>
    </row>
    <row r="1048" spans="1:5" x14ac:dyDescent="0.2">
      <c r="A1048" s="45">
        <v>799</v>
      </c>
      <c r="B1048" s="45">
        <v>1989</v>
      </c>
      <c r="C1048" s="45">
        <v>0.6</v>
      </c>
      <c r="D1048" s="45">
        <v>70</v>
      </c>
      <c r="E1048" s="45">
        <v>4.3</v>
      </c>
    </row>
    <row r="1049" spans="1:5" x14ac:dyDescent="0.2">
      <c r="A1049" s="45">
        <v>649</v>
      </c>
      <c r="B1049" s="45">
        <v>999</v>
      </c>
      <c r="C1049" s="45">
        <v>0.35</v>
      </c>
      <c r="D1049" s="45">
        <v>49</v>
      </c>
      <c r="E1049" s="45">
        <v>3.8</v>
      </c>
    </row>
    <row r="1050" spans="1:5" x14ac:dyDescent="0.2">
      <c r="A1050" s="45">
        <v>1529</v>
      </c>
      <c r="B1050" s="45">
        <v>2999</v>
      </c>
      <c r="C1050" s="45">
        <v>0.49</v>
      </c>
      <c r="D1050" s="45">
        <v>29</v>
      </c>
      <c r="E1050" s="45">
        <v>3.3</v>
      </c>
    </row>
    <row r="1051" spans="1:5" x14ac:dyDescent="0.2">
      <c r="A1051" s="45">
        <v>2439</v>
      </c>
      <c r="B1051" s="45">
        <v>2545</v>
      </c>
      <c r="C1051" s="45">
        <v>0.04</v>
      </c>
      <c r="D1051" s="45">
        <v>25</v>
      </c>
      <c r="E1051" s="45">
        <v>4.0999999999999996</v>
      </c>
    </row>
    <row r="1052" spans="1:5" x14ac:dyDescent="0.2">
      <c r="A1052" s="45">
        <v>1149</v>
      </c>
      <c r="B1052" s="45">
        <v>1899</v>
      </c>
      <c r="C1052" s="45">
        <v>0.39</v>
      </c>
      <c r="D1052" s="45">
        <v>24</v>
      </c>
      <c r="E1052" s="45">
        <v>3.5</v>
      </c>
    </row>
    <row r="1053" spans="1:5" x14ac:dyDescent="0.2">
      <c r="A1053" s="45">
        <v>1099</v>
      </c>
      <c r="B1053" s="45">
        <v>2400</v>
      </c>
      <c r="C1053" s="45">
        <v>0.54</v>
      </c>
      <c r="D1053" s="45">
        <v>4</v>
      </c>
      <c r="E1053" s="45">
        <v>3.8</v>
      </c>
    </row>
    <row r="1054" spans="1:5" x14ac:dyDescent="0.2">
      <c r="A1054" s="45">
        <v>929</v>
      </c>
      <c r="B1054" s="45">
        <v>2199</v>
      </c>
      <c r="C1054" s="45">
        <v>0.57999999999999996</v>
      </c>
      <c r="D1054" s="45">
        <v>4</v>
      </c>
      <c r="E1054" s="45">
        <v>3.7</v>
      </c>
    </row>
    <row r="1055" spans="1:5" x14ac:dyDescent="0.2">
      <c r="A1055" s="45">
        <v>349</v>
      </c>
      <c r="B1055" s="45">
        <v>999</v>
      </c>
      <c r="C1055" s="45">
        <v>0.65</v>
      </c>
      <c r="D1055" s="45">
        <v>15646</v>
      </c>
      <c r="E1055" s="45">
        <v>4</v>
      </c>
    </row>
    <row r="1056" spans="1:5" x14ac:dyDescent="0.2">
      <c r="A1056" s="45">
        <v>379</v>
      </c>
      <c r="B1056" s="45">
        <v>999</v>
      </c>
      <c r="C1056" s="45">
        <v>0.62</v>
      </c>
      <c r="D1056" s="45">
        <v>3096</v>
      </c>
      <c r="E1056" s="45">
        <v>4.3</v>
      </c>
    </row>
    <row r="1057" spans="1:5" x14ac:dyDescent="0.2">
      <c r="A1057" s="45">
        <v>699</v>
      </c>
      <c r="B1057" s="45">
        <v>1599</v>
      </c>
      <c r="C1057" s="45">
        <v>0.56000000000000005</v>
      </c>
      <c r="D1057" s="45">
        <v>2300</v>
      </c>
      <c r="E1057" s="45">
        <v>4.7</v>
      </c>
    </row>
    <row r="1058" spans="1:5" x14ac:dyDescent="0.2">
      <c r="A1058" s="45">
        <v>1099</v>
      </c>
      <c r="B1058" s="45">
        <v>1899</v>
      </c>
      <c r="C1058" s="45">
        <v>0.42</v>
      </c>
      <c r="D1058" s="45">
        <v>1811</v>
      </c>
      <c r="E1058" s="45">
        <v>4.3</v>
      </c>
    </row>
    <row r="1059" spans="1:5" x14ac:dyDescent="0.2">
      <c r="A1059" s="45">
        <v>1199</v>
      </c>
      <c r="B1059" s="45">
        <v>3500</v>
      </c>
      <c r="C1059" s="45">
        <v>0.66</v>
      </c>
      <c r="D1059" s="45">
        <v>1802</v>
      </c>
      <c r="E1059" s="45">
        <v>4.3</v>
      </c>
    </row>
    <row r="1060" spans="1:5" x14ac:dyDescent="0.2">
      <c r="A1060" s="45">
        <v>1052</v>
      </c>
      <c r="B1060" s="45">
        <v>1790</v>
      </c>
      <c r="C1060" s="45">
        <v>0.41</v>
      </c>
      <c r="D1060" s="45">
        <v>1404</v>
      </c>
      <c r="E1060" s="45">
        <v>4.3</v>
      </c>
    </row>
    <row r="1061" spans="1:5" x14ac:dyDescent="0.2">
      <c r="A1061" s="45">
        <v>368</v>
      </c>
      <c r="B1061" s="45">
        <v>699</v>
      </c>
      <c r="C1061" s="45">
        <v>0.47</v>
      </c>
      <c r="D1061" s="45">
        <v>1240</v>
      </c>
      <c r="E1061" s="45">
        <v>4.0999999999999996</v>
      </c>
    </row>
    <row r="1062" spans="1:5" x14ac:dyDescent="0.2">
      <c r="A1062" s="45">
        <v>1624</v>
      </c>
      <c r="B1062" s="45">
        <v>2495</v>
      </c>
      <c r="C1062" s="45">
        <v>0.35</v>
      </c>
      <c r="D1062" s="45">
        <v>827</v>
      </c>
      <c r="E1062" s="45">
        <v>4.0999999999999996</v>
      </c>
    </row>
    <row r="1063" spans="1:5" x14ac:dyDescent="0.2">
      <c r="A1063" s="45">
        <v>353</v>
      </c>
      <c r="B1063" s="45">
        <v>1199</v>
      </c>
      <c r="C1063" s="45">
        <v>0.71</v>
      </c>
      <c r="D1063" s="45">
        <v>629</v>
      </c>
      <c r="E1063" s="45">
        <v>4.3</v>
      </c>
    </row>
    <row r="1064" spans="1:5" x14ac:dyDescent="0.2">
      <c r="A1064" s="45">
        <v>1399</v>
      </c>
      <c r="B1064" s="45">
        <v>2290</v>
      </c>
      <c r="C1064" s="45">
        <v>0.39</v>
      </c>
      <c r="D1064" s="45">
        <v>461</v>
      </c>
      <c r="E1064" s="45">
        <v>4.4000000000000004</v>
      </c>
    </row>
    <row r="1065" spans="1:5" x14ac:dyDescent="0.2">
      <c r="A1065" s="45">
        <v>419</v>
      </c>
      <c r="B1065" s="45">
        <v>999</v>
      </c>
      <c r="C1065" s="45">
        <v>0.57999999999999996</v>
      </c>
      <c r="D1065" s="45">
        <v>227</v>
      </c>
      <c r="E1065" s="45">
        <v>4.4000000000000004</v>
      </c>
    </row>
    <row r="1066" spans="1:5" x14ac:dyDescent="0.2">
      <c r="A1066" s="45">
        <v>292</v>
      </c>
      <c r="B1066" s="45">
        <v>499</v>
      </c>
      <c r="C1066" s="45">
        <v>0.41</v>
      </c>
      <c r="D1066" s="45">
        <v>4238</v>
      </c>
      <c r="E1066" s="45">
        <v>4.0999999999999996</v>
      </c>
    </row>
    <row r="1067" spans="1:5" x14ac:dyDescent="0.2">
      <c r="A1067" s="45">
        <v>293</v>
      </c>
      <c r="B1067" s="45">
        <v>499</v>
      </c>
      <c r="C1067" s="45">
        <v>0.41</v>
      </c>
      <c r="D1067" s="45">
        <v>1456</v>
      </c>
      <c r="E1067" s="45">
        <v>4.0999999999999996</v>
      </c>
    </row>
    <row r="1068" spans="1:5" x14ac:dyDescent="0.2">
      <c r="A1068" s="45">
        <v>249</v>
      </c>
      <c r="B1068" s="45">
        <v>400</v>
      </c>
      <c r="C1068" s="45">
        <v>0.38</v>
      </c>
      <c r="D1068" s="45">
        <v>693</v>
      </c>
      <c r="E1068" s="45">
        <v>4.0999999999999996</v>
      </c>
    </row>
    <row r="1069" spans="1:5" x14ac:dyDescent="0.2">
      <c r="A1069" s="45">
        <v>1189</v>
      </c>
      <c r="B1069" s="45">
        <v>2400</v>
      </c>
      <c r="C1069" s="45">
        <v>0.5</v>
      </c>
      <c r="D1069" s="45">
        <v>618</v>
      </c>
      <c r="E1069" s="45">
        <v>4.0999999999999996</v>
      </c>
    </row>
    <row r="1070" spans="1:5" x14ac:dyDescent="0.2">
      <c r="A1070" s="45">
        <v>2999</v>
      </c>
      <c r="B1070" s="45">
        <v>3595</v>
      </c>
      <c r="C1070" s="45">
        <v>0.17</v>
      </c>
      <c r="D1070" s="45">
        <v>178</v>
      </c>
      <c r="E1070" s="45">
        <v>4</v>
      </c>
    </row>
    <row r="1071" spans="1:5" x14ac:dyDescent="0.2">
      <c r="A1071" s="45">
        <v>90</v>
      </c>
      <c r="B1071" s="45">
        <v>100</v>
      </c>
      <c r="C1071" s="45">
        <v>0.1</v>
      </c>
      <c r="D1071" s="45">
        <v>10718</v>
      </c>
      <c r="E1071" s="45">
        <v>4.4000000000000004</v>
      </c>
    </row>
    <row r="1072" spans="1:5" x14ac:dyDescent="0.2">
      <c r="A1072" s="45">
        <v>99</v>
      </c>
      <c r="B1072" s="45">
        <v>99</v>
      </c>
      <c r="C1072" s="45">
        <v>0</v>
      </c>
      <c r="D1072" s="45">
        <v>5036</v>
      </c>
      <c r="E1072" s="45">
        <v>4.3</v>
      </c>
    </row>
    <row r="1073" spans="1:5" x14ac:dyDescent="0.2">
      <c r="A1073" s="45">
        <v>2499</v>
      </c>
      <c r="B1073" s="45">
        <v>3299</v>
      </c>
      <c r="C1073" s="45">
        <v>0.24</v>
      </c>
      <c r="D1073" s="45">
        <v>93112</v>
      </c>
      <c r="E1073" s="45">
        <v>4.2</v>
      </c>
    </row>
    <row r="1074" spans="1:5" x14ac:dyDescent="0.2">
      <c r="A1074" s="45">
        <v>4499</v>
      </c>
      <c r="B1074" s="45">
        <v>5999</v>
      </c>
      <c r="C1074" s="45">
        <v>0.25</v>
      </c>
      <c r="D1074" s="45">
        <v>44696</v>
      </c>
      <c r="E1074" s="45">
        <v>4.3</v>
      </c>
    </row>
    <row r="1075" spans="1:5" x14ac:dyDescent="0.2">
      <c r="A1075" s="45">
        <v>2299</v>
      </c>
      <c r="B1075" s="45">
        <v>7500</v>
      </c>
      <c r="C1075" s="45">
        <v>0.69</v>
      </c>
      <c r="D1075" s="45">
        <v>5554</v>
      </c>
      <c r="E1075" s="45">
        <v>4.0999999999999996</v>
      </c>
    </row>
    <row r="1076" spans="1:5" x14ac:dyDescent="0.2">
      <c r="A1076" s="45">
        <v>2490</v>
      </c>
      <c r="B1076" s="45">
        <v>3990</v>
      </c>
      <c r="C1076" s="45">
        <v>0.38</v>
      </c>
      <c r="D1076" s="45">
        <v>3606</v>
      </c>
      <c r="E1076" s="45">
        <v>4.0999999999999996</v>
      </c>
    </row>
    <row r="1077" spans="1:5" x14ac:dyDescent="0.2">
      <c r="A1077" s="45">
        <v>1999</v>
      </c>
      <c r="B1077" s="45">
        <v>4700</v>
      </c>
      <c r="C1077" s="45">
        <v>0.56999999999999995</v>
      </c>
      <c r="D1077" s="45">
        <v>1880</v>
      </c>
      <c r="E1077" s="45">
        <v>3.8</v>
      </c>
    </row>
    <row r="1078" spans="1:5" x14ac:dyDescent="0.2">
      <c r="A1078" s="45">
        <v>293</v>
      </c>
      <c r="B1078" s="45">
        <v>499</v>
      </c>
      <c r="C1078" s="45">
        <v>0.41</v>
      </c>
      <c r="D1078" s="45">
        <v>44994</v>
      </c>
      <c r="E1078" s="45">
        <v>3.9</v>
      </c>
    </row>
    <row r="1079" spans="1:5" x14ac:dyDescent="0.2">
      <c r="A1079" s="45">
        <v>1099</v>
      </c>
      <c r="B1079" s="45">
        <v>1899</v>
      </c>
      <c r="C1079" s="45">
        <v>0.42</v>
      </c>
      <c r="D1079" s="45">
        <v>15276</v>
      </c>
      <c r="E1079" s="45">
        <v>4.3</v>
      </c>
    </row>
    <row r="1080" spans="1:5" x14ac:dyDescent="0.2">
      <c r="A1080" s="45">
        <v>799</v>
      </c>
      <c r="B1080" s="45">
        <v>1500</v>
      </c>
      <c r="C1080" s="45">
        <v>0.47</v>
      </c>
      <c r="D1080" s="45">
        <v>9695</v>
      </c>
      <c r="E1080" s="45">
        <v>4.3</v>
      </c>
    </row>
    <row r="1081" spans="1:5" x14ac:dyDescent="0.2">
      <c r="A1081" s="45">
        <v>308</v>
      </c>
      <c r="B1081" s="45">
        <v>499</v>
      </c>
      <c r="C1081" s="45">
        <v>0.38</v>
      </c>
      <c r="D1081" s="45">
        <v>4584</v>
      </c>
      <c r="E1081" s="45">
        <v>3.9</v>
      </c>
    </row>
    <row r="1082" spans="1:5" x14ac:dyDescent="0.2">
      <c r="A1082" s="45">
        <v>379</v>
      </c>
      <c r="B1082" s="45">
        <v>389</v>
      </c>
      <c r="C1082" s="45">
        <v>0.03</v>
      </c>
      <c r="D1082" s="45">
        <v>3739</v>
      </c>
      <c r="E1082" s="45">
        <v>4.2</v>
      </c>
    </row>
    <row r="1083" spans="1:5" x14ac:dyDescent="0.2">
      <c r="A1083" s="45">
        <v>799</v>
      </c>
      <c r="B1083" s="45">
        <v>1999</v>
      </c>
      <c r="C1083" s="45">
        <v>0.6</v>
      </c>
      <c r="D1083" s="45">
        <v>2162</v>
      </c>
      <c r="E1083" s="45">
        <v>4.0999999999999996</v>
      </c>
    </row>
    <row r="1084" spans="1:5" x14ac:dyDescent="0.2">
      <c r="A1084" s="45">
        <v>199</v>
      </c>
      <c r="B1084" s="45">
        <v>1999</v>
      </c>
      <c r="C1084" s="45">
        <v>0.9</v>
      </c>
      <c r="D1084" s="45">
        <v>2031</v>
      </c>
      <c r="E1084" s="45">
        <v>3.7</v>
      </c>
    </row>
    <row r="1085" spans="1:5" x14ac:dyDescent="0.2">
      <c r="A1085" s="45">
        <v>295</v>
      </c>
      <c r="B1085" s="45">
        <v>599</v>
      </c>
      <c r="C1085" s="45">
        <v>0.51</v>
      </c>
      <c r="D1085" s="45">
        <v>1644</v>
      </c>
      <c r="E1085" s="45">
        <v>4</v>
      </c>
    </row>
    <row r="1086" spans="1:5" x14ac:dyDescent="0.2">
      <c r="A1086" s="45">
        <v>599</v>
      </c>
      <c r="B1086" s="45">
        <v>2799</v>
      </c>
      <c r="C1086" s="45">
        <v>0.79</v>
      </c>
      <c r="D1086" s="45">
        <v>578</v>
      </c>
      <c r="E1086" s="45">
        <v>3.9</v>
      </c>
    </row>
    <row r="1087" spans="1:5" x14ac:dyDescent="0.2">
      <c r="A1087" s="45">
        <v>759</v>
      </c>
      <c r="B1087" s="45">
        <v>1999</v>
      </c>
      <c r="C1087" s="45">
        <v>0.62</v>
      </c>
      <c r="D1087" s="45">
        <v>532</v>
      </c>
      <c r="E1087" s="45">
        <v>4.3</v>
      </c>
    </row>
    <row r="1088" spans="1:5" x14ac:dyDescent="0.2">
      <c r="A1088" s="45">
        <v>799</v>
      </c>
      <c r="B1088" s="45">
        <v>2999</v>
      </c>
      <c r="C1088" s="45">
        <v>0.73</v>
      </c>
      <c r="D1088" s="45">
        <v>63</v>
      </c>
      <c r="E1088" s="45">
        <v>4.5</v>
      </c>
    </row>
    <row r="1089" spans="1:5" x14ac:dyDescent="0.2">
      <c r="A1089" s="45">
        <v>239</v>
      </c>
      <c r="B1089" s="45">
        <v>239</v>
      </c>
      <c r="C1089" s="45">
        <v>0</v>
      </c>
      <c r="D1089" s="45">
        <v>7</v>
      </c>
      <c r="E1089" s="45">
        <v>4.3</v>
      </c>
    </row>
    <row r="1090" spans="1:5" x14ac:dyDescent="0.2">
      <c r="A1090" s="45">
        <v>4995</v>
      </c>
      <c r="B1090" s="45">
        <v>20049</v>
      </c>
      <c r="C1090" s="45">
        <v>0.75</v>
      </c>
      <c r="D1090" s="45">
        <v>3964</v>
      </c>
      <c r="E1090" s="45">
        <v>4.8</v>
      </c>
    </row>
    <row r="1091" spans="1:5" x14ac:dyDescent="0.2">
      <c r="A1091" s="45">
        <v>6790</v>
      </c>
      <c r="B1091" s="45">
        <v>10995</v>
      </c>
      <c r="C1091" s="45">
        <v>0.38</v>
      </c>
      <c r="D1091" s="45">
        <v>3192</v>
      </c>
      <c r="E1091" s="45">
        <v>4.5</v>
      </c>
    </row>
    <row r="1092" spans="1:5" x14ac:dyDescent="0.2">
      <c r="A1092" s="45">
        <v>8799</v>
      </c>
      <c r="B1092" s="45">
        <v>11595</v>
      </c>
      <c r="C1092" s="45">
        <v>0.24</v>
      </c>
      <c r="D1092" s="45">
        <v>2981</v>
      </c>
      <c r="E1092" s="45">
        <v>4.4000000000000004</v>
      </c>
    </row>
    <row r="1093" spans="1:5" x14ac:dyDescent="0.2">
      <c r="A1093" s="45">
        <v>7199</v>
      </c>
      <c r="B1093" s="45">
        <v>9995</v>
      </c>
      <c r="C1093" s="45">
        <v>0.28000000000000003</v>
      </c>
      <c r="D1093" s="45">
        <v>1964</v>
      </c>
      <c r="E1093" s="45">
        <v>4.4000000000000004</v>
      </c>
    </row>
    <row r="1094" spans="1:5" x14ac:dyDescent="0.2">
      <c r="A1094" s="45">
        <v>3599</v>
      </c>
      <c r="B1094" s="45">
        <v>7950</v>
      </c>
      <c r="C1094" s="45">
        <v>0.55000000000000004</v>
      </c>
      <c r="D1094" s="45">
        <v>136</v>
      </c>
      <c r="E1094" s="45">
        <v>4.2</v>
      </c>
    </row>
    <row r="1095" spans="1:5" x14ac:dyDescent="0.2">
      <c r="A1095" s="45">
        <v>119</v>
      </c>
      <c r="B1095" s="45">
        <v>299</v>
      </c>
      <c r="C1095" s="45">
        <v>0.6</v>
      </c>
      <c r="D1095" s="45">
        <v>5999</v>
      </c>
      <c r="E1095" s="45">
        <v>4.0999999999999996</v>
      </c>
    </row>
    <row r="1096" spans="1:5" x14ac:dyDescent="0.2">
      <c r="A1096" s="45">
        <v>119</v>
      </c>
      <c r="B1096" s="45">
        <v>299</v>
      </c>
      <c r="C1096" s="45">
        <v>0.6</v>
      </c>
      <c r="D1096" s="45">
        <v>5999</v>
      </c>
      <c r="E1096" s="45">
        <v>4.0999999999999996</v>
      </c>
    </row>
    <row r="1097" spans="1:5" x14ac:dyDescent="0.2">
      <c r="A1097" s="45">
        <v>95</v>
      </c>
      <c r="B1097" s="45">
        <v>499</v>
      </c>
      <c r="C1097" s="45">
        <v>0.81</v>
      </c>
      <c r="D1097" s="45">
        <v>1949</v>
      </c>
      <c r="E1097" s="45">
        <v>4.2</v>
      </c>
    </row>
    <row r="1098" spans="1:5" x14ac:dyDescent="0.2">
      <c r="A1098" s="45">
        <v>79</v>
      </c>
      <c r="B1098" s="45">
        <v>499</v>
      </c>
      <c r="C1098" s="45">
        <v>0.84</v>
      </c>
      <c r="D1098" s="45">
        <v>1949</v>
      </c>
      <c r="E1098" s="45">
        <v>4.2</v>
      </c>
    </row>
    <row r="1099" spans="1:5" x14ac:dyDescent="0.2">
      <c r="A1099" s="45">
        <v>95</v>
      </c>
      <c r="B1099" s="45">
        <v>499</v>
      </c>
      <c r="C1099" s="45">
        <v>0.81</v>
      </c>
      <c r="D1099" s="45">
        <v>1949</v>
      </c>
      <c r="E1099" s="45">
        <v>4.2</v>
      </c>
    </row>
    <row r="1100" spans="1:5" x14ac:dyDescent="0.2">
      <c r="A1100" s="45">
        <v>99</v>
      </c>
      <c r="B1100" s="45">
        <v>999</v>
      </c>
      <c r="C1100" s="45">
        <v>0.9</v>
      </c>
      <c r="D1100" s="45">
        <v>305</v>
      </c>
      <c r="E1100" s="45">
        <v>4.4000000000000004</v>
      </c>
    </row>
    <row r="1101" spans="1:5" x14ac:dyDescent="0.2">
      <c r="A1101" s="45">
        <v>99</v>
      </c>
      <c r="B1101" s="45">
        <v>99</v>
      </c>
      <c r="C1101" s="45">
        <v>0</v>
      </c>
      <c r="D1101" s="45">
        <v>388</v>
      </c>
      <c r="E1101" s="45">
        <v>4.3</v>
      </c>
    </row>
    <row r="1102" spans="1:5" x14ac:dyDescent="0.2">
      <c r="A1102" s="45">
        <v>999</v>
      </c>
      <c r="B1102" s="45">
        <v>1999</v>
      </c>
      <c r="C1102" s="45">
        <v>0.5</v>
      </c>
      <c r="D1102" s="45">
        <v>27441</v>
      </c>
      <c r="E1102" s="45">
        <v>4.2</v>
      </c>
    </row>
    <row r="1103" spans="1:5" x14ac:dyDescent="0.2">
      <c r="A1103" s="45">
        <v>599</v>
      </c>
      <c r="B1103" s="45">
        <v>999</v>
      </c>
      <c r="C1103" s="45">
        <v>0.4</v>
      </c>
      <c r="D1103" s="45">
        <v>7601</v>
      </c>
      <c r="E1103" s="45">
        <v>4</v>
      </c>
    </row>
    <row r="1104" spans="1:5" x14ac:dyDescent="0.2">
      <c r="A1104" s="45">
        <v>150</v>
      </c>
      <c r="B1104" s="45">
        <v>150</v>
      </c>
      <c r="C1104" s="45">
        <v>0</v>
      </c>
      <c r="D1104" s="45">
        <v>15867</v>
      </c>
      <c r="E1104" s="45">
        <v>4.3</v>
      </c>
    </row>
    <row r="1105" spans="1:5" x14ac:dyDescent="0.2">
      <c r="A1105" s="45">
        <v>1099</v>
      </c>
      <c r="B1105" s="45">
        <v>1500</v>
      </c>
      <c r="C1105" s="45">
        <v>0.27</v>
      </c>
      <c r="D1105" s="45">
        <v>1065</v>
      </c>
      <c r="E1105" s="45">
        <v>4.5</v>
      </c>
    </row>
    <row r="1106" spans="1:5" x14ac:dyDescent="0.2">
      <c r="A1106" s="45">
        <v>184</v>
      </c>
      <c r="B1106" s="45">
        <v>450</v>
      </c>
      <c r="C1106" s="45">
        <v>0.59</v>
      </c>
      <c r="D1106" s="45">
        <v>4971</v>
      </c>
      <c r="E1106" s="45">
        <v>4.2</v>
      </c>
    </row>
    <row r="1107" spans="1:5" x14ac:dyDescent="0.2">
      <c r="A1107" s="45">
        <v>149</v>
      </c>
      <c r="B1107" s="45">
        <v>300</v>
      </c>
      <c r="C1107" s="45">
        <v>0.5</v>
      </c>
      <c r="D1107" s="45">
        <v>4074</v>
      </c>
      <c r="E1107" s="45">
        <v>4.0999999999999996</v>
      </c>
    </row>
    <row r="1108" spans="1:5" x14ac:dyDescent="0.2">
      <c r="A1108" s="45">
        <v>279</v>
      </c>
      <c r="B1108" s="45">
        <v>699</v>
      </c>
      <c r="C1108" s="45">
        <v>0.6</v>
      </c>
      <c r="D1108" s="45">
        <v>2326</v>
      </c>
      <c r="E1108" s="45">
        <v>4.3</v>
      </c>
    </row>
    <row r="1109" spans="1:5" x14ac:dyDescent="0.2">
      <c r="A1109" s="45">
        <v>244</v>
      </c>
      <c r="B1109" s="45">
        <v>499</v>
      </c>
      <c r="C1109" s="45">
        <v>0.51</v>
      </c>
      <c r="D1109" s="45">
        <v>478</v>
      </c>
      <c r="E1109" s="45">
        <v>3.3</v>
      </c>
    </row>
    <row r="1110" spans="1:5" x14ac:dyDescent="0.2">
      <c r="A1110" s="45">
        <v>299</v>
      </c>
      <c r="B1110" s="45">
        <v>499</v>
      </c>
      <c r="C1110" s="45">
        <v>0.4</v>
      </c>
      <c r="D1110" s="45">
        <v>24432</v>
      </c>
      <c r="E1110" s="45">
        <v>4.2</v>
      </c>
    </row>
    <row r="1111" spans="1:5" x14ac:dyDescent="0.2">
      <c r="A1111" s="45">
        <v>2049</v>
      </c>
      <c r="B1111" s="45">
        <v>2199</v>
      </c>
      <c r="C1111" s="45">
        <v>7.0000000000000007E-2</v>
      </c>
      <c r="D1111" s="45">
        <v>178912</v>
      </c>
      <c r="E1111" s="45">
        <v>4.3</v>
      </c>
    </row>
    <row r="1112" spans="1:5" x14ac:dyDescent="0.2">
      <c r="A1112" s="45">
        <v>1149</v>
      </c>
      <c r="B1112" s="45">
        <v>2199</v>
      </c>
      <c r="C1112" s="45">
        <v>0.48</v>
      </c>
      <c r="D1112" s="45">
        <v>178912</v>
      </c>
      <c r="E1112" s="45">
        <v>4.3</v>
      </c>
    </row>
    <row r="1113" spans="1:5" x14ac:dyDescent="0.2">
      <c r="A1113" s="45">
        <v>1149</v>
      </c>
      <c r="B1113" s="45">
        <v>2199</v>
      </c>
      <c r="C1113" s="45">
        <v>0.48</v>
      </c>
      <c r="D1113" s="45">
        <v>178912</v>
      </c>
      <c r="E1113" s="45">
        <v>4.3</v>
      </c>
    </row>
    <row r="1114" spans="1:5" x14ac:dyDescent="0.2">
      <c r="A1114" s="45">
        <v>571</v>
      </c>
      <c r="B1114" s="45">
        <v>999</v>
      </c>
      <c r="C1114" s="45">
        <v>0.43</v>
      </c>
      <c r="D1114" s="45">
        <v>38221</v>
      </c>
      <c r="E1114" s="45">
        <v>4.3</v>
      </c>
    </row>
    <row r="1115" spans="1:5" x14ac:dyDescent="0.2">
      <c r="A1115" s="45">
        <v>1599</v>
      </c>
      <c r="B1115" s="45">
        <v>3499</v>
      </c>
      <c r="C1115" s="45">
        <v>0.54</v>
      </c>
      <c r="D1115" s="45">
        <v>36384</v>
      </c>
      <c r="E1115" s="45">
        <v>4</v>
      </c>
    </row>
    <row r="1116" spans="1:5" x14ac:dyDescent="0.2">
      <c r="A1116" s="45">
        <v>900</v>
      </c>
      <c r="B1116" s="45">
        <v>2499</v>
      </c>
      <c r="C1116" s="45">
        <v>0.64</v>
      </c>
      <c r="D1116" s="45">
        <v>36384</v>
      </c>
      <c r="E1116" s="45">
        <v>4</v>
      </c>
    </row>
    <row r="1117" spans="1:5" x14ac:dyDescent="0.2">
      <c r="A1117" s="45">
        <v>499</v>
      </c>
      <c r="B1117" s="45">
        <v>599</v>
      </c>
      <c r="C1117" s="45">
        <v>0.17</v>
      </c>
      <c r="D1117" s="45">
        <v>21916</v>
      </c>
      <c r="E1117" s="45">
        <v>4.2</v>
      </c>
    </row>
    <row r="1118" spans="1:5" x14ac:dyDescent="0.2">
      <c r="A1118" s="45">
        <v>1799</v>
      </c>
      <c r="B1118" s="45">
        <v>2499</v>
      </c>
      <c r="C1118" s="45">
        <v>0.28000000000000003</v>
      </c>
      <c r="D1118" s="45">
        <v>18678</v>
      </c>
      <c r="E1118" s="45">
        <v>4.0999999999999996</v>
      </c>
    </row>
    <row r="1119" spans="1:5" x14ac:dyDescent="0.2">
      <c r="A1119" s="45">
        <v>1799</v>
      </c>
      <c r="B1119" s="45">
        <v>2499</v>
      </c>
      <c r="C1119" s="45">
        <v>0.28000000000000003</v>
      </c>
      <c r="D1119" s="45">
        <v>18678</v>
      </c>
      <c r="E1119" s="45">
        <v>4.0999999999999996</v>
      </c>
    </row>
    <row r="1120" spans="1:5" x14ac:dyDescent="0.2">
      <c r="A1120" s="45">
        <v>1499</v>
      </c>
      <c r="B1120" s="45">
        <v>2499</v>
      </c>
      <c r="C1120" s="45">
        <v>0.4</v>
      </c>
      <c r="D1120" s="45">
        <v>15970</v>
      </c>
      <c r="E1120" s="45">
        <v>4.3</v>
      </c>
    </row>
    <row r="1121" spans="1:5" x14ac:dyDescent="0.2">
      <c r="A1121" s="45">
        <v>249</v>
      </c>
      <c r="B1121" s="45">
        <v>649</v>
      </c>
      <c r="C1121" s="45">
        <v>0.62</v>
      </c>
      <c r="D1121" s="45">
        <v>14404</v>
      </c>
      <c r="E1121" s="45">
        <v>4</v>
      </c>
    </row>
    <row r="1122" spans="1:5" x14ac:dyDescent="0.2">
      <c r="A1122" s="45">
        <v>699</v>
      </c>
      <c r="B1122" s="45">
        <v>1199</v>
      </c>
      <c r="C1122" s="45">
        <v>0.42</v>
      </c>
      <c r="D1122" s="45">
        <v>14404</v>
      </c>
      <c r="E1122" s="45">
        <v>4</v>
      </c>
    </row>
    <row r="1123" spans="1:5" x14ac:dyDescent="0.2">
      <c r="A1123" s="45">
        <v>699</v>
      </c>
      <c r="B1123" s="45">
        <v>1199</v>
      </c>
      <c r="C1123" s="45">
        <v>0.42</v>
      </c>
      <c r="D1123" s="45">
        <v>14403</v>
      </c>
      <c r="E1123" s="45">
        <v>4</v>
      </c>
    </row>
    <row r="1124" spans="1:5" x14ac:dyDescent="0.2">
      <c r="A1124" s="45">
        <v>349</v>
      </c>
      <c r="B1124" s="45">
        <v>1299</v>
      </c>
      <c r="C1124" s="45">
        <v>0.73</v>
      </c>
      <c r="D1124" s="45">
        <v>14283</v>
      </c>
      <c r="E1124" s="45">
        <v>4</v>
      </c>
    </row>
    <row r="1125" spans="1:5" x14ac:dyDescent="0.2">
      <c r="A1125" s="45">
        <v>349</v>
      </c>
      <c r="B1125" s="45">
        <v>1299</v>
      </c>
      <c r="C1125" s="45">
        <v>0.73</v>
      </c>
      <c r="D1125" s="45">
        <v>14282</v>
      </c>
      <c r="E1125" s="45">
        <v>4</v>
      </c>
    </row>
    <row r="1126" spans="1:5" x14ac:dyDescent="0.2">
      <c r="A1126" s="45">
        <v>99</v>
      </c>
      <c r="B1126" s="45">
        <v>171</v>
      </c>
      <c r="C1126" s="45">
        <v>0.42</v>
      </c>
      <c r="D1126" s="45">
        <v>11339</v>
      </c>
      <c r="E1126" s="45">
        <v>4.5</v>
      </c>
    </row>
    <row r="1127" spans="1:5" x14ac:dyDescent="0.2">
      <c r="A1127" s="45">
        <v>1219</v>
      </c>
      <c r="B1127" s="45">
        <v>1699</v>
      </c>
      <c r="C1127" s="45">
        <v>0.28000000000000003</v>
      </c>
      <c r="D1127" s="45">
        <v>8891</v>
      </c>
      <c r="E1127" s="45">
        <v>4.4000000000000004</v>
      </c>
    </row>
    <row r="1128" spans="1:5" x14ac:dyDescent="0.2">
      <c r="A1128" s="45">
        <v>529</v>
      </c>
      <c r="B1128" s="45">
        <v>1499</v>
      </c>
      <c r="C1128" s="45">
        <v>0.65</v>
      </c>
      <c r="D1128" s="45">
        <v>8599</v>
      </c>
      <c r="E1128" s="45">
        <v>4.0999999999999996</v>
      </c>
    </row>
    <row r="1129" spans="1:5" x14ac:dyDescent="0.2">
      <c r="A1129" s="45">
        <v>2179</v>
      </c>
      <c r="B1129" s="45">
        <v>3999</v>
      </c>
      <c r="C1129" s="45">
        <v>0.46</v>
      </c>
      <c r="D1129" s="45">
        <v>8380</v>
      </c>
      <c r="E1129" s="45">
        <v>4</v>
      </c>
    </row>
    <row r="1130" spans="1:5" x14ac:dyDescent="0.2">
      <c r="A1130" s="45">
        <v>1075</v>
      </c>
      <c r="B1130" s="45">
        <v>1699</v>
      </c>
      <c r="C1130" s="45">
        <v>0.37</v>
      </c>
      <c r="D1130" s="45">
        <v>7462</v>
      </c>
      <c r="E1130" s="45">
        <v>4.4000000000000004</v>
      </c>
    </row>
    <row r="1131" spans="1:5" x14ac:dyDescent="0.2">
      <c r="A1131" s="45">
        <v>999</v>
      </c>
      <c r="B1131" s="45">
        <v>1599</v>
      </c>
      <c r="C1131" s="45">
        <v>0.38</v>
      </c>
      <c r="D1131" s="45">
        <v>7222</v>
      </c>
      <c r="E1131" s="45">
        <v>4</v>
      </c>
    </row>
    <row r="1132" spans="1:5" x14ac:dyDescent="0.2">
      <c r="A1132" s="45">
        <v>999</v>
      </c>
      <c r="B1132" s="45">
        <v>1599</v>
      </c>
      <c r="C1132" s="45">
        <v>0.38</v>
      </c>
      <c r="D1132" s="45">
        <v>7222</v>
      </c>
      <c r="E1132" s="45">
        <v>4</v>
      </c>
    </row>
    <row r="1133" spans="1:5" x14ac:dyDescent="0.2">
      <c r="A1133" s="45">
        <v>337</v>
      </c>
      <c r="B1133" s="45">
        <v>699</v>
      </c>
      <c r="C1133" s="45">
        <v>0.52</v>
      </c>
      <c r="D1133" s="45">
        <v>4969</v>
      </c>
      <c r="E1133" s="45">
        <v>4.2</v>
      </c>
    </row>
    <row r="1134" spans="1:5" x14ac:dyDescent="0.2">
      <c r="A1134" s="45">
        <v>329</v>
      </c>
      <c r="B1134" s="45">
        <v>999</v>
      </c>
      <c r="C1134" s="45">
        <v>0.67</v>
      </c>
      <c r="D1134" s="45">
        <v>3492</v>
      </c>
      <c r="E1134" s="45">
        <v>4.2</v>
      </c>
    </row>
    <row r="1135" spans="1:5" x14ac:dyDescent="0.2">
      <c r="A1135" s="45">
        <v>199</v>
      </c>
      <c r="B1135" s="45">
        <v>1099</v>
      </c>
      <c r="C1135" s="45">
        <v>0.82</v>
      </c>
      <c r="D1135" s="45">
        <v>3197</v>
      </c>
      <c r="E1135" s="45">
        <v>4</v>
      </c>
    </row>
    <row r="1136" spans="1:5" x14ac:dyDescent="0.2">
      <c r="A1136" s="45">
        <v>2499</v>
      </c>
      <c r="B1136" s="45">
        <v>2999</v>
      </c>
      <c r="C1136" s="45">
        <v>0.17</v>
      </c>
      <c r="D1136" s="45">
        <v>3156</v>
      </c>
      <c r="E1136" s="45">
        <v>4.0999999999999996</v>
      </c>
    </row>
    <row r="1137" spans="1:5" x14ac:dyDescent="0.2">
      <c r="A1137" s="45">
        <v>249</v>
      </c>
      <c r="B1137" s="45">
        <v>599</v>
      </c>
      <c r="C1137" s="45">
        <v>0.57999999999999996</v>
      </c>
      <c r="D1137" s="45">
        <v>2147</v>
      </c>
      <c r="E1137" s="45">
        <v>3.9</v>
      </c>
    </row>
    <row r="1138" spans="1:5" x14ac:dyDescent="0.2">
      <c r="A1138" s="45">
        <v>239</v>
      </c>
      <c r="B1138" s="45">
        <v>599</v>
      </c>
      <c r="C1138" s="45">
        <v>0.6</v>
      </c>
      <c r="D1138" s="45">
        <v>2147</v>
      </c>
      <c r="E1138" s="45">
        <v>3.9</v>
      </c>
    </row>
    <row r="1139" spans="1:5" x14ac:dyDescent="0.2">
      <c r="A1139" s="45">
        <v>999</v>
      </c>
      <c r="B1139" s="45">
        <v>1999</v>
      </c>
      <c r="C1139" s="45">
        <v>0.5</v>
      </c>
      <c r="D1139" s="45">
        <v>1777</v>
      </c>
      <c r="E1139" s="45">
        <v>4.3</v>
      </c>
    </row>
    <row r="1140" spans="1:5" x14ac:dyDescent="0.2">
      <c r="A1140" s="45">
        <v>873</v>
      </c>
      <c r="B1140" s="45">
        <v>1699</v>
      </c>
      <c r="C1140" s="45">
        <v>0.49</v>
      </c>
      <c r="D1140" s="45">
        <v>1680</v>
      </c>
      <c r="E1140" s="45">
        <v>4.4000000000000004</v>
      </c>
    </row>
    <row r="1141" spans="1:5" x14ac:dyDescent="0.2">
      <c r="A1141" s="45">
        <v>649</v>
      </c>
      <c r="B1141" s="45">
        <v>999</v>
      </c>
      <c r="C1141" s="45">
        <v>0.35</v>
      </c>
      <c r="D1141" s="45">
        <v>1315</v>
      </c>
      <c r="E1141" s="45">
        <v>4.2</v>
      </c>
    </row>
    <row r="1142" spans="1:5" x14ac:dyDescent="0.2">
      <c r="A1142" s="45">
        <v>799</v>
      </c>
      <c r="B1142" s="45">
        <v>3990</v>
      </c>
      <c r="C1142" s="45">
        <v>0.8</v>
      </c>
      <c r="D1142" s="45">
        <v>119</v>
      </c>
      <c r="E1142" s="45">
        <v>3.8</v>
      </c>
    </row>
    <row r="1143" spans="1:5" x14ac:dyDescent="0.2">
      <c r="A1143" s="45">
        <v>219</v>
      </c>
      <c r="B1143" s="45">
        <v>499</v>
      </c>
      <c r="C1143" s="45">
        <v>0.56000000000000005</v>
      </c>
      <c r="D1143" s="45">
        <v>14</v>
      </c>
      <c r="E1143" s="45">
        <v>4.4000000000000004</v>
      </c>
    </row>
    <row r="1144" spans="1:5" x14ac:dyDescent="0.2">
      <c r="A1144" s="45">
        <v>3569</v>
      </c>
      <c r="B1144" s="45">
        <v>5190</v>
      </c>
      <c r="C1144" s="45">
        <v>0.31</v>
      </c>
      <c r="D1144" s="45">
        <v>28629</v>
      </c>
      <c r="E1144" s="45">
        <v>4.3</v>
      </c>
    </row>
    <row r="1145" spans="1:5" x14ac:dyDescent="0.2">
      <c r="A1145" s="45">
        <v>1400</v>
      </c>
      <c r="B1145" s="45">
        <v>2485</v>
      </c>
      <c r="C1145" s="45">
        <v>0.44</v>
      </c>
      <c r="D1145" s="45">
        <v>19998</v>
      </c>
      <c r="E1145" s="45">
        <v>4.0999999999999996</v>
      </c>
    </row>
    <row r="1146" spans="1:5" x14ac:dyDescent="0.2">
      <c r="A1146" s="45">
        <v>1804</v>
      </c>
      <c r="B1146" s="45">
        <v>2380</v>
      </c>
      <c r="C1146" s="45">
        <v>0.24</v>
      </c>
      <c r="D1146" s="45">
        <v>15382</v>
      </c>
      <c r="E1146" s="45">
        <v>4</v>
      </c>
    </row>
    <row r="1147" spans="1:5" x14ac:dyDescent="0.2">
      <c r="A1147" s="45">
        <v>2199</v>
      </c>
      <c r="B1147" s="45">
        <v>3190</v>
      </c>
      <c r="C1147" s="45">
        <v>0.31</v>
      </c>
      <c r="D1147" s="45">
        <v>9650</v>
      </c>
      <c r="E1147" s="45">
        <v>4.3</v>
      </c>
    </row>
    <row r="1148" spans="1:5" x14ac:dyDescent="0.2">
      <c r="A1148" s="45">
        <v>1399</v>
      </c>
      <c r="B1148" s="45">
        <v>2660</v>
      </c>
      <c r="C1148" s="45">
        <v>0.47</v>
      </c>
      <c r="D1148" s="45">
        <v>9349</v>
      </c>
      <c r="E1148" s="45">
        <v>4.0999999999999996</v>
      </c>
    </row>
    <row r="1149" spans="1:5" x14ac:dyDescent="0.2">
      <c r="A1149" s="45">
        <v>1449</v>
      </c>
      <c r="B1149" s="45">
        <v>2349</v>
      </c>
      <c r="C1149" s="45">
        <v>0.38</v>
      </c>
      <c r="D1149" s="45">
        <v>9019</v>
      </c>
      <c r="E1149" s="45">
        <v>3.9</v>
      </c>
    </row>
    <row r="1150" spans="1:5" x14ac:dyDescent="0.2">
      <c r="A1150" s="45">
        <v>2899</v>
      </c>
      <c r="B1150" s="45">
        <v>4005</v>
      </c>
      <c r="C1150" s="45">
        <v>0.28000000000000003</v>
      </c>
      <c r="D1150" s="45">
        <v>7140</v>
      </c>
      <c r="E1150" s="45">
        <v>4.3</v>
      </c>
    </row>
    <row r="1151" spans="1:5" x14ac:dyDescent="0.2">
      <c r="A1151" s="45">
        <v>1099</v>
      </c>
      <c r="B1151" s="45">
        <v>1990</v>
      </c>
      <c r="C1151" s="45">
        <v>0.45</v>
      </c>
      <c r="D1151" s="45">
        <v>5911</v>
      </c>
      <c r="E1151" s="45">
        <v>3.9</v>
      </c>
    </row>
    <row r="1152" spans="1:5" x14ac:dyDescent="0.2">
      <c r="A1152" s="45">
        <v>2199</v>
      </c>
      <c r="B1152" s="45">
        <v>3045</v>
      </c>
      <c r="C1152" s="45">
        <v>0.28000000000000003</v>
      </c>
      <c r="D1152" s="45">
        <v>2686</v>
      </c>
      <c r="E1152" s="45">
        <v>4.2</v>
      </c>
    </row>
    <row r="1153" spans="1:5" x14ac:dyDescent="0.2">
      <c r="A1153" s="45">
        <v>1999</v>
      </c>
      <c r="B1153" s="45">
        <v>4775</v>
      </c>
      <c r="C1153" s="45">
        <v>0.57999999999999996</v>
      </c>
      <c r="D1153" s="45">
        <v>1353</v>
      </c>
      <c r="E1153" s="45">
        <v>4.2</v>
      </c>
    </row>
    <row r="1154" spans="1:5" x14ac:dyDescent="0.2">
      <c r="A1154" s="45">
        <v>2599</v>
      </c>
      <c r="B1154" s="45">
        <v>4780</v>
      </c>
      <c r="C1154" s="45">
        <v>0.46</v>
      </c>
      <c r="D1154" s="45">
        <v>898</v>
      </c>
      <c r="E1154" s="45">
        <v>3.9</v>
      </c>
    </row>
    <row r="1155" spans="1:5" x14ac:dyDescent="0.2">
      <c r="A1155" s="45">
        <v>199</v>
      </c>
      <c r="B1155" s="45">
        <v>1899</v>
      </c>
      <c r="C1155" s="45">
        <v>0.9</v>
      </c>
      <c r="D1155" s="45">
        <v>4740</v>
      </c>
      <c r="E1155" s="45">
        <v>4</v>
      </c>
    </row>
    <row r="1156" spans="1:5" x14ac:dyDescent="0.2">
      <c r="A1156" s="45">
        <v>279</v>
      </c>
      <c r="B1156" s="45">
        <v>1499</v>
      </c>
      <c r="C1156" s="45">
        <v>0.81</v>
      </c>
      <c r="D1156" s="45">
        <v>2646</v>
      </c>
      <c r="E1156" s="45">
        <v>4.2</v>
      </c>
    </row>
    <row r="1157" spans="1:5" x14ac:dyDescent="0.2">
      <c r="A1157" s="45">
        <v>1599</v>
      </c>
      <c r="B1157" s="45">
        <v>2599</v>
      </c>
      <c r="C1157" s="45">
        <v>0.38</v>
      </c>
      <c r="D1157" s="45">
        <v>1801</v>
      </c>
      <c r="E1157" s="45">
        <v>4.3</v>
      </c>
    </row>
    <row r="1158" spans="1:5" x14ac:dyDescent="0.2">
      <c r="A1158" s="45">
        <v>474</v>
      </c>
      <c r="B1158" s="45">
        <v>1799</v>
      </c>
      <c r="C1158" s="45">
        <v>0.74</v>
      </c>
      <c r="D1158" s="45">
        <v>1454</v>
      </c>
      <c r="E1158" s="45">
        <v>4.3</v>
      </c>
    </row>
    <row r="1159" spans="1:5" x14ac:dyDescent="0.2">
      <c r="A1159" s="45">
        <v>149</v>
      </c>
      <c r="B1159" s="45">
        <v>149</v>
      </c>
      <c r="C1159" s="45">
        <v>0</v>
      </c>
      <c r="D1159" s="45">
        <v>10833</v>
      </c>
      <c r="E1159" s="45">
        <v>4.3</v>
      </c>
    </row>
    <row r="1160" spans="1:5" x14ac:dyDescent="0.2">
      <c r="A1160" s="45">
        <v>149</v>
      </c>
      <c r="B1160" s="45">
        <v>149</v>
      </c>
      <c r="C1160" s="45">
        <v>0</v>
      </c>
      <c r="D1160" s="45">
        <v>10833</v>
      </c>
      <c r="E1160" s="45">
        <v>4.3</v>
      </c>
    </row>
    <row r="1161" spans="1:5" x14ac:dyDescent="0.2">
      <c r="A1161" s="45">
        <v>69</v>
      </c>
      <c r="B1161" s="45">
        <v>299</v>
      </c>
      <c r="C1161" s="45">
        <v>0.77</v>
      </c>
      <c r="D1161" s="45">
        <v>255</v>
      </c>
      <c r="E1161" s="45">
        <v>4.3</v>
      </c>
    </row>
    <row r="1162" spans="1:5" x14ac:dyDescent="0.2">
      <c r="A1162" s="45">
        <v>199</v>
      </c>
      <c r="B1162" s="45">
        <v>799</v>
      </c>
      <c r="C1162" s="45">
        <v>0.75</v>
      </c>
      <c r="D1162" s="45">
        <v>7333</v>
      </c>
      <c r="E1162" s="45">
        <v>4.0999999999999996</v>
      </c>
    </row>
    <row r="1163" spans="1:5" x14ac:dyDescent="0.2">
      <c r="A1163" s="45">
        <v>139</v>
      </c>
      <c r="B1163" s="45">
        <v>495</v>
      </c>
      <c r="C1163" s="45">
        <v>0.72</v>
      </c>
      <c r="D1163" s="45">
        <v>14185</v>
      </c>
      <c r="E1163" s="45">
        <v>4.3</v>
      </c>
    </row>
    <row r="1164" spans="1:5" x14ac:dyDescent="0.2">
      <c r="A1164" s="45">
        <v>139</v>
      </c>
      <c r="B1164" s="45">
        <v>499</v>
      </c>
      <c r="C1164" s="45">
        <v>0.72</v>
      </c>
      <c r="D1164" s="45">
        <v>4971</v>
      </c>
      <c r="E1164" s="45">
        <v>4.2</v>
      </c>
    </row>
    <row r="1165" spans="1:5" x14ac:dyDescent="0.2">
      <c r="A1165" s="45">
        <v>709</v>
      </c>
      <c r="B1165" s="45">
        <v>1999</v>
      </c>
      <c r="C1165" s="45">
        <v>0.65</v>
      </c>
      <c r="D1165" s="45">
        <v>178817</v>
      </c>
      <c r="E1165" s="45">
        <v>4.0999999999999996</v>
      </c>
    </row>
    <row r="1166" spans="1:5" x14ac:dyDescent="0.2">
      <c r="A1166" s="45">
        <v>209</v>
      </c>
      <c r="B1166" s="45">
        <v>695</v>
      </c>
      <c r="C1166" s="45">
        <v>0.7</v>
      </c>
      <c r="D1166" s="45">
        <v>107687</v>
      </c>
      <c r="E1166" s="45">
        <v>4.5</v>
      </c>
    </row>
    <row r="1167" spans="1:5" x14ac:dyDescent="0.2">
      <c r="A1167" s="45">
        <v>209</v>
      </c>
      <c r="B1167" s="45">
        <v>695</v>
      </c>
      <c r="C1167" s="45">
        <v>0.7</v>
      </c>
      <c r="D1167" s="45">
        <v>107686</v>
      </c>
      <c r="E1167" s="45">
        <v>4.5</v>
      </c>
    </row>
    <row r="1168" spans="1:5" x14ac:dyDescent="0.2">
      <c r="A1168" s="45">
        <v>329</v>
      </c>
      <c r="B1168" s="45">
        <v>699</v>
      </c>
      <c r="C1168" s="45">
        <v>0.53</v>
      </c>
      <c r="D1168" s="45">
        <v>94364</v>
      </c>
      <c r="E1168" s="45">
        <v>4.2</v>
      </c>
    </row>
    <row r="1169" spans="1:5" x14ac:dyDescent="0.2">
      <c r="A1169" s="45">
        <v>299</v>
      </c>
      <c r="B1169" s="45">
        <v>799</v>
      </c>
      <c r="C1169" s="45">
        <v>0.63</v>
      </c>
      <c r="D1169" s="45">
        <v>94364</v>
      </c>
      <c r="E1169" s="45">
        <v>4.2</v>
      </c>
    </row>
    <row r="1170" spans="1:5" x14ac:dyDescent="0.2">
      <c r="A1170" s="45">
        <v>329</v>
      </c>
      <c r="B1170" s="45">
        <v>699</v>
      </c>
      <c r="C1170" s="45">
        <v>0.53</v>
      </c>
      <c r="D1170" s="45">
        <v>94364</v>
      </c>
      <c r="E1170" s="45">
        <v>4.2</v>
      </c>
    </row>
    <row r="1171" spans="1:5" x14ac:dyDescent="0.2">
      <c r="A1171" s="45">
        <v>329</v>
      </c>
      <c r="B1171" s="45">
        <v>699</v>
      </c>
      <c r="C1171" s="45">
        <v>0.53</v>
      </c>
      <c r="D1171" s="45">
        <v>94363</v>
      </c>
      <c r="E1171" s="45">
        <v>4.2</v>
      </c>
    </row>
    <row r="1172" spans="1:5" x14ac:dyDescent="0.2">
      <c r="A1172" s="45">
        <v>299</v>
      </c>
      <c r="B1172" s="45">
        <v>799</v>
      </c>
      <c r="C1172" s="45">
        <v>0.63</v>
      </c>
      <c r="D1172" s="45">
        <v>94363</v>
      </c>
      <c r="E1172" s="45">
        <v>4.2</v>
      </c>
    </row>
    <row r="1173" spans="1:5" x14ac:dyDescent="0.2">
      <c r="A1173" s="45">
        <v>299</v>
      </c>
      <c r="B1173" s="45">
        <v>699</v>
      </c>
      <c r="C1173" s="45">
        <v>0.56999999999999995</v>
      </c>
      <c r="D1173" s="45">
        <v>94363</v>
      </c>
      <c r="E1173" s="45">
        <v>4.2</v>
      </c>
    </row>
    <row r="1174" spans="1:5" x14ac:dyDescent="0.2">
      <c r="A1174" s="45">
        <v>299</v>
      </c>
      <c r="B1174" s="45">
        <v>799</v>
      </c>
      <c r="C1174" s="45">
        <v>0.63</v>
      </c>
      <c r="D1174" s="45">
        <v>94363</v>
      </c>
      <c r="E1174" s="45">
        <v>4.2</v>
      </c>
    </row>
    <row r="1175" spans="1:5" x14ac:dyDescent="0.2">
      <c r="A1175" s="45">
        <v>199</v>
      </c>
      <c r="B1175" s="45">
        <v>395</v>
      </c>
      <c r="C1175" s="45">
        <v>0.5</v>
      </c>
      <c r="D1175" s="45">
        <v>92595</v>
      </c>
      <c r="E1175" s="45">
        <v>4.2</v>
      </c>
    </row>
    <row r="1176" spans="1:5" x14ac:dyDescent="0.2">
      <c r="A1176" s="45">
        <v>179</v>
      </c>
      <c r="B1176" s="45">
        <v>500</v>
      </c>
      <c r="C1176" s="45">
        <v>0.64</v>
      </c>
      <c r="D1176" s="45">
        <v>92595</v>
      </c>
      <c r="E1176" s="45">
        <v>4.2</v>
      </c>
    </row>
    <row r="1177" spans="1:5" x14ac:dyDescent="0.2">
      <c r="A1177" s="45">
        <v>199</v>
      </c>
      <c r="B1177" s="45">
        <v>395</v>
      </c>
      <c r="C1177" s="45">
        <v>0.5</v>
      </c>
      <c r="D1177" s="45">
        <v>92595</v>
      </c>
      <c r="E1177" s="45">
        <v>4.2</v>
      </c>
    </row>
    <row r="1178" spans="1:5" x14ac:dyDescent="0.2">
      <c r="A1178" s="45">
        <v>299</v>
      </c>
      <c r="B1178" s="45">
        <v>800</v>
      </c>
      <c r="C1178" s="45">
        <v>0.63</v>
      </c>
      <c r="D1178" s="45">
        <v>74977</v>
      </c>
      <c r="E1178" s="45">
        <v>4.5</v>
      </c>
    </row>
    <row r="1179" spans="1:5" x14ac:dyDescent="0.2">
      <c r="A1179" s="45">
        <v>199</v>
      </c>
      <c r="B1179" s="45">
        <v>750</v>
      </c>
      <c r="C1179" s="45">
        <v>0.73</v>
      </c>
      <c r="D1179" s="45">
        <v>74976</v>
      </c>
      <c r="E1179" s="45">
        <v>4.5</v>
      </c>
    </row>
    <row r="1180" spans="1:5" x14ac:dyDescent="0.2">
      <c r="A1180" s="45">
        <v>199</v>
      </c>
      <c r="B1180" s="45">
        <v>750</v>
      </c>
      <c r="C1180" s="45">
        <v>0.73</v>
      </c>
      <c r="D1180" s="45">
        <v>74976</v>
      </c>
      <c r="E1180" s="45">
        <v>4.5</v>
      </c>
    </row>
    <row r="1181" spans="1:5" x14ac:dyDescent="0.2">
      <c r="A1181" s="45">
        <v>199</v>
      </c>
      <c r="B1181" s="45">
        <v>349</v>
      </c>
      <c r="C1181" s="45">
        <v>0.43</v>
      </c>
      <c r="D1181" s="45">
        <v>43994</v>
      </c>
      <c r="E1181" s="45">
        <v>4</v>
      </c>
    </row>
    <row r="1182" spans="1:5" x14ac:dyDescent="0.2">
      <c r="A1182" s="45">
        <v>199</v>
      </c>
      <c r="B1182" s="45">
        <v>299</v>
      </c>
      <c r="C1182" s="45">
        <v>0.33</v>
      </c>
      <c r="D1182" s="45">
        <v>43994</v>
      </c>
      <c r="E1182" s="45">
        <v>4</v>
      </c>
    </row>
    <row r="1183" spans="1:5" x14ac:dyDescent="0.2">
      <c r="A1183" s="45">
        <v>249</v>
      </c>
      <c r="B1183" s="45">
        <v>399</v>
      </c>
      <c r="C1183" s="45">
        <v>0.38</v>
      </c>
      <c r="D1183" s="45">
        <v>43994</v>
      </c>
      <c r="E1183" s="45">
        <v>4</v>
      </c>
    </row>
    <row r="1184" spans="1:5" x14ac:dyDescent="0.2">
      <c r="A1184" s="45">
        <v>199</v>
      </c>
      <c r="B1184" s="45">
        <v>299</v>
      </c>
      <c r="C1184" s="45">
        <v>0.33</v>
      </c>
      <c r="D1184" s="45">
        <v>43994</v>
      </c>
      <c r="E1184" s="45">
        <v>4</v>
      </c>
    </row>
    <row r="1185" spans="1:5" x14ac:dyDescent="0.2">
      <c r="A1185" s="45">
        <v>249</v>
      </c>
      <c r="B1185" s="45">
        <v>399</v>
      </c>
      <c r="C1185" s="45">
        <v>0.38</v>
      </c>
      <c r="D1185" s="45">
        <v>43994</v>
      </c>
      <c r="E1185" s="45">
        <v>4</v>
      </c>
    </row>
    <row r="1186" spans="1:5" x14ac:dyDescent="0.2">
      <c r="A1186" s="45">
        <v>199</v>
      </c>
      <c r="B1186" s="45">
        <v>349</v>
      </c>
      <c r="C1186" s="45">
        <v>0.43</v>
      </c>
      <c r="D1186" s="45">
        <v>43994</v>
      </c>
      <c r="E1186" s="45">
        <v>4</v>
      </c>
    </row>
    <row r="1187" spans="1:5" x14ac:dyDescent="0.2">
      <c r="A1187" s="45">
        <v>199</v>
      </c>
      <c r="B1187" s="45">
        <v>349</v>
      </c>
      <c r="C1187" s="45">
        <v>0.43</v>
      </c>
      <c r="D1187" s="45">
        <v>43993</v>
      </c>
      <c r="E1187" s="45">
        <v>4</v>
      </c>
    </row>
    <row r="1188" spans="1:5" x14ac:dyDescent="0.2">
      <c r="A1188" s="45">
        <v>689</v>
      </c>
      <c r="B1188" s="45">
        <v>1500</v>
      </c>
      <c r="C1188" s="45">
        <v>0.54</v>
      </c>
      <c r="D1188" s="45">
        <v>42301</v>
      </c>
      <c r="E1188" s="45">
        <v>4.2</v>
      </c>
    </row>
    <row r="1189" spans="1:5" x14ac:dyDescent="0.2">
      <c r="A1189" s="45">
        <v>789</v>
      </c>
      <c r="B1189" s="45">
        <v>1999</v>
      </c>
      <c r="C1189" s="45">
        <v>0.61</v>
      </c>
      <c r="D1189" s="45">
        <v>34540</v>
      </c>
      <c r="E1189" s="45">
        <v>4.2</v>
      </c>
    </row>
    <row r="1190" spans="1:5" x14ac:dyDescent="0.2">
      <c r="A1190" s="45">
        <v>229</v>
      </c>
      <c r="B1190" s="45">
        <v>299</v>
      </c>
      <c r="C1190" s="45">
        <v>0.23</v>
      </c>
      <c r="D1190" s="45">
        <v>30411</v>
      </c>
      <c r="E1190" s="45">
        <v>4.3</v>
      </c>
    </row>
    <row r="1191" spans="1:5" x14ac:dyDescent="0.2">
      <c r="A1191" s="45">
        <v>499</v>
      </c>
      <c r="B1191" s="45">
        <v>1299</v>
      </c>
      <c r="C1191" s="45">
        <v>0.62</v>
      </c>
      <c r="D1191" s="45">
        <v>30411</v>
      </c>
      <c r="E1191" s="45">
        <v>4.3</v>
      </c>
    </row>
    <row r="1192" spans="1:5" x14ac:dyDescent="0.2">
      <c r="A1192" s="45">
        <v>229</v>
      </c>
      <c r="B1192" s="45">
        <v>299</v>
      </c>
      <c r="C1192" s="45">
        <v>0.23</v>
      </c>
      <c r="D1192" s="45">
        <v>30411</v>
      </c>
      <c r="E1192" s="45">
        <v>4.3</v>
      </c>
    </row>
    <row r="1193" spans="1:5" x14ac:dyDescent="0.2">
      <c r="A1193" s="45">
        <v>229</v>
      </c>
      <c r="B1193" s="45">
        <v>299</v>
      </c>
      <c r="C1193" s="45">
        <v>0.23</v>
      </c>
      <c r="D1193" s="45">
        <v>30411</v>
      </c>
      <c r="E1193" s="45">
        <v>4.3</v>
      </c>
    </row>
    <row r="1194" spans="1:5" x14ac:dyDescent="0.2">
      <c r="A1194" s="45">
        <v>329</v>
      </c>
      <c r="B1194" s="45">
        <v>845</v>
      </c>
      <c r="C1194" s="45">
        <v>0.61</v>
      </c>
      <c r="D1194" s="45">
        <v>29746</v>
      </c>
      <c r="E1194" s="45">
        <v>4.2</v>
      </c>
    </row>
    <row r="1195" spans="1:5" x14ac:dyDescent="0.2">
      <c r="A1195" s="45">
        <v>549</v>
      </c>
      <c r="B1195" s="45">
        <v>995</v>
      </c>
      <c r="C1195" s="45">
        <v>0.45</v>
      </c>
      <c r="D1195" s="45">
        <v>29746</v>
      </c>
      <c r="E1195" s="45">
        <v>4.2</v>
      </c>
    </row>
    <row r="1196" spans="1:5" x14ac:dyDescent="0.2">
      <c r="A1196" s="45">
        <v>329</v>
      </c>
      <c r="B1196" s="45">
        <v>845</v>
      </c>
      <c r="C1196" s="45">
        <v>0.61</v>
      </c>
      <c r="D1196" s="45">
        <v>29746</v>
      </c>
      <c r="E1196" s="45">
        <v>4.2</v>
      </c>
    </row>
    <row r="1197" spans="1:5" x14ac:dyDescent="0.2">
      <c r="A1197" s="45">
        <v>299</v>
      </c>
      <c r="B1197" s="45">
        <v>799</v>
      </c>
      <c r="C1197" s="45">
        <v>0.63</v>
      </c>
      <c r="D1197" s="45">
        <v>28791</v>
      </c>
      <c r="E1197" s="45">
        <v>4.4000000000000004</v>
      </c>
    </row>
    <row r="1198" spans="1:5" x14ac:dyDescent="0.2">
      <c r="A1198" s="45">
        <v>299</v>
      </c>
      <c r="B1198" s="45">
        <v>798</v>
      </c>
      <c r="C1198" s="45">
        <v>0.63</v>
      </c>
      <c r="D1198" s="45">
        <v>28791</v>
      </c>
      <c r="E1198" s="45">
        <v>4.4000000000000004</v>
      </c>
    </row>
    <row r="1199" spans="1:5" x14ac:dyDescent="0.2">
      <c r="A1199" s="45">
        <v>499</v>
      </c>
      <c r="B1199" s="45">
        <v>1100</v>
      </c>
      <c r="C1199" s="45">
        <v>0.55000000000000004</v>
      </c>
      <c r="D1199" s="45">
        <v>25177</v>
      </c>
      <c r="E1199" s="45">
        <v>4.4000000000000004</v>
      </c>
    </row>
    <row r="1200" spans="1:5" x14ac:dyDescent="0.2">
      <c r="A1200" s="45">
        <v>149</v>
      </c>
      <c r="B1200" s="45">
        <v>1000</v>
      </c>
      <c r="C1200" s="45">
        <v>0.85</v>
      </c>
      <c r="D1200" s="45">
        <v>24871</v>
      </c>
      <c r="E1200" s="45">
        <v>3.9</v>
      </c>
    </row>
    <row r="1201" spans="1:5" x14ac:dyDescent="0.2">
      <c r="A1201" s="45">
        <v>99</v>
      </c>
      <c r="B1201" s="45">
        <v>666.66</v>
      </c>
      <c r="C1201" s="45">
        <v>0.85</v>
      </c>
      <c r="D1201" s="45">
        <v>24871</v>
      </c>
      <c r="E1201" s="45">
        <v>3.9</v>
      </c>
    </row>
    <row r="1202" spans="1:5" x14ac:dyDescent="0.2">
      <c r="A1202" s="45">
        <v>99</v>
      </c>
      <c r="B1202" s="45">
        <v>800</v>
      </c>
      <c r="C1202" s="45">
        <v>0.88</v>
      </c>
      <c r="D1202" s="45">
        <v>24871</v>
      </c>
      <c r="E1202" s="45">
        <v>3.9</v>
      </c>
    </row>
    <row r="1203" spans="1:5" x14ac:dyDescent="0.2">
      <c r="A1203" s="45">
        <v>149</v>
      </c>
      <c r="B1203" s="45">
        <v>1000</v>
      </c>
      <c r="C1203" s="45">
        <v>0.85</v>
      </c>
      <c r="D1203" s="45">
        <v>24870</v>
      </c>
      <c r="E1203" s="45">
        <v>3.9</v>
      </c>
    </row>
    <row r="1204" spans="1:5" x14ac:dyDescent="0.2">
      <c r="A1204" s="45">
        <v>99</v>
      </c>
      <c r="B1204" s="45">
        <v>666.66</v>
      </c>
      <c r="C1204" s="45">
        <v>0.85</v>
      </c>
      <c r="D1204" s="45">
        <v>24870</v>
      </c>
      <c r="E1204" s="45">
        <v>3.9</v>
      </c>
    </row>
    <row r="1205" spans="1:5" x14ac:dyDescent="0.2">
      <c r="A1205" s="45">
        <v>149</v>
      </c>
      <c r="B1205" s="45">
        <v>1000</v>
      </c>
      <c r="C1205" s="45">
        <v>0.85</v>
      </c>
      <c r="D1205" s="45">
        <v>24870</v>
      </c>
      <c r="E1205" s="45">
        <v>3.9</v>
      </c>
    </row>
    <row r="1206" spans="1:5" x14ac:dyDescent="0.2">
      <c r="A1206" s="45">
        <v>399</v>
      </c>
      <c r="B1206" s="45">
        <v>1099</v>
      </c>
      <c r="C1206" s="45">
        <v>0.64</v>
      </c>
      <c r="D1206" s="45">
        <v>24270</v>
      </c>
      <c r="E1206" s="45">
        <v>4.2</v>
      </c>
    </row>
    <row r="1207" spans="1:5" x14ac:dyDescent="0.2">
      <c r="A1207" s="45">
        <v>399</v>
      </c>
      <c r="B1207" s="45">
        <v>1099</v>
      </c>
      <c r="C1207" s="45">
        <v>0.64</v>
      </c>
      <c r="D1207" s="45">
        <v>24269</v>
      </c>
      <c r="E1207" s="45">
        <v>4.2</v>
      </c>
    </row>
    <row r="1208" spans="1:5" x14ac:dyDescent="0.2">
      <c r="A1208" s="45">
        <v>399</v>
      </c>
      <c r="B1208" s="45">
        <v>1099</v>
      </c>
      <c r="C1208" s="45">
        <v>0.64</v>
      </c>
      <c r="D1208" s="45">
        <v>24269</v>
      </c>
      <c r="E1208" s="45">
        <v>4.2</v>
      </c>
    </row>
    <row r="1209" spans="1:5" x14ac:dyDescent="0.2">
      <c r="A1209" s="45">
        <v>399</v>
      </c>
      <c r="B1209" s="45">
        <v>1099</v>
      </c>
      <c r="C1209" s="45">
        <v>0.64</v>
      </c>
      <c r="D1209" s="45">
        <v>24269</v>
      </c>
      <c r="E1209" s="45">
        <v>4.2</v>
      </c>
    </row>
    <row r="1210" spans="1:5" x14ac:dyDescent="0.2">
      <c r="A1210" s="45">
        <v>649</v>
      </c>
      <c r="B1210" s="45">
        <v>1999</v>
      </c>
      <c r="C1210" s="45">
        <v>0.68</v>
      </c>
      <c r="D1210" s="45">
        <v>24269</v>
      </c>
      <c r="E1210" s="45">
        <v>4.2</v>
      </c>
    </row>
    <row r="1211" spans="1:5" x14ac:dyDescent="0.2">
      <c r="A1211" s="45">
        <v>449</v>
      </c>
      <c r="B1211" s="45">
        <v>1299</v>
      </c>
      <c r="C1211" s="45">
        <v>0.65</v>
      </c>
      <c r="D1211" s="45">
        <v>24269</v>
      </c>
      <c r="E1211" s="45">
        <v>4.2</v>
      </c>
    </row>
    <row r="1212" spans="1:5" x14ac:dyDescent="0.2">
      <c r="A1212" s="45">
        <v>649</v>
      </c>
      <c r="B1212" s="45">
        <v>1999</v>
      </c>
      <c r="C1212" s="45">
        <v>0.68</v>
      </c>
      <c r="D1212" s="45">
        <v>24269</v>
      </c>
      <c r="E1212" s="45">
        <v>4.2</v>
      </c>
    </row>
    <row r="1213" spans="1:5" x14ac:dyDescent="0.2">
      <c r="A1213" s="45">
        <v>399</v>
      </c>
      <c r="B1213" s="45">
        <v>1099</v>
      </c>
      <c r="C1213" s="45">
        <v>0.64</v>
      </c>
      <c r="D1213" s="45">
        <v>24269</v>
      </c>
      <c r="E1213" s="45">
        <v>4.2</v>
      </c>
    </row>
    <row r="1214" spans="1:5" x14ac:dyDescent="0.2">
      <c r="A1214" s="45">
        <v>299</v>
      </c>
      <c r="B1214" s="45">
        <v>999</v>
      </c>
      <c r="C1214" s="45">
        <v>0.7</v>
      </c>
      <c r="D1214" s="45">
        <v>20850</v>
      </c>
      <c r="E1214" s="45">
        <v>4.3</v>
      </c>
    </row>
    <row r="1215" spans="1:5" x14ac:dyDescent="0.2">
      <c r="A1215" s="45">
        <v>273.10000000000002</v>
      </c>
      <c r="B1215" s="45">
        <v>999</v>
      </c>
      <c r="C1215" s="45">
        <v>0.73</v>
      </c>
      <c r="D1215" s="45">
        <v>20850</v>
      </c>
      <c r="E1215" s="45">
        <v>4.3</v>
      </c>
    </row>
    <row r="1216" spans="1:5" x14ac:dyDescent="0.2">
      <c r="A1216" s="45">
        <v>349</v>
      </c>
      <c r="B1216" s="45">
        <v>699</v>
      </c>
      <c r="C1216" s="45">
        <v>0.5</v>
      </c>
      <c r="D1216" s="45">
        <v>20850</v>
      </c>
      <c r="E1216" s="45">
        <v>4.3</v>
      </c>
    </row>
    <row r="1217" spans="1:5" x14ac:dyDescent="0.2">
      <c r="A1217" s="45">
        <v>299</v>
      </c>
      <c r="B1217" s="45">
        <v>999</v>
      </c>
      <c r="C1217" s="45">
        <v>0.7</v>
      </c>
      <c r="D1217" s="45">
        <v>20850</v>
      </c>
      <c r="E1217" s="45">
        <v>4.3</v>
      </c>
    </row>
    <row r="1218" spans="1:5" x14ac:dyDescent="0.2">
      <c r="A1218" s="45">
        <v>299</v>
      </c>
      <c r="B1218" s="45">
        <v>999</v>
      </c>
      <c r="C1218" s="45">
        <v>0.7</v>
      </c>
      <c r="D1218" s="45">
        <v>20850</v>
      </c>
      <c r="E1218" s="45">
        <v>4.3</v>
      </c>
    </row>
    <row r="1219" spans="1:5" x14ac:dyDescent="0.2">
      <c r="A1219" s="45">
        <v>219</v>
      </c>
      <c r="B1219" s="45">
        <v>700</v>
      </c>
      <c r="C1219" s="45">
        <v>0.69</v>
      </c>
      <c r="D1219" s="45">
        <v>20053</v>
      </c>
      <c r="E1219" s="45">
        <v>4.3</v>
      </c>
    </row>
    <row r="1220" spans="1:5" x14ac:dyDescent="0.2">
      <c r="A1220" s="45">
        <v>219</v>
      </c>
      <c r="B1220" s="45">
        <v>700</v>
      </c>
      <c r="C1220" s="45">
        <v>0.69</v>
      </c>
      <c r="D1220" s="45">
        <v>20053</v>
      </c>
      <c r="E1220" s="45">
        <v>4.3</v>
      </c>
    </row>
    <row r="1221" spans="1:5" x14ac:dyDescent="0.2">
      <c r="A1221" s="45">
        <v>219</v>
      </c>
      <c r="B1221" s="45">
        <v>700</v>
      </c>
      <c r="C1221" s="45">
        <v>0.69</v>
      </c>
      <c r="D1221" s="45">
        <v>20052</v>
      </c>
      <c r="E1221" s="45">
        <v>4.3</v>
      </c>
    </row>
    <row r="1222" spans="1:5" x14ac:dyDescent="0.2">
      <c r="A1222" s="45">
        <v>1519</v>
      </c>
      <c r="B1222" s="45">
        <v>1899</v>
      </c>
      <c r="C1222" s="45">
        <v>0.2</v>
      </c>
      <c r="D1222" s="45">
        <v>19763</v>
      </c>
      <c r="E1222" s="45">
        <v>4.4000000000000004</v>
      </c>
    </row>
    <row r="1223" spans="1:5" x14ac:dyDescent="0.2">
      <c r="A1223" s="45">
        <v>349</v>
      </c>
      <c r="B1223" s="45">
        <v>399</v>
      </c>
      <c r="C1223" s="45">
        <v>0.13</v>
      </c>
      <c r="D1223" s="45">
        <v>18757</v>
      </c>
      <c r="E1223" s="45">
        <v>4.4000000000000004</v>
      </c>
    </row>
    <row r="1224" spans="1:5" x14ac:dyDescent="0.2">
      <c r="A1224" s="45">
        <v>349</v>
      </c>
      <c r="B1224" s="45">
        <v>399</v>
      </c>
      <c r="C1224" s="45">
        <v>0.13</v>
      </c>
      <c r="D1224" s="45">
        <v>18757</v>
      </c>
      <c r="E1224" s="45">
        <v>4.4000000000000004</v>
      </c>
    </row>
    <row r="1225" spans="1:5" x14ac:dyDescent="0.2">
      <c r="A1225" s="45">
        <v>349</v>
      </c>
      <c r="B1225" s="45">
        <v>399</v>
      </c>
      <c r="C1225" s="45">
        <v>0.13</v>
      </c>
      <c r="D1225" s="45">
        <v>18757</v>
      </c>
      <c r="E1225" s="45">
        <v>4.4000000000000004</v>
      </c>
    </row>
    <row r="1226" spans="1:5" x14ac:dyDescent="0.2">
      <c r="A1226" s="45">
        <v>154</v>
      </c>
      <c r="B1226" s="45">
        <v>399</v>
      </c>
      <c r="C1226" s="45">
        <v>0.61</v>
      </c>
      <c r="D1226" s="45">
        <v>16905</v>
      </c>
      <c r="E1226" s="45">
        <v>4.2</v>
      </c>
    </row>
    <row r="1227" spans="1:5" x14ac:dyDescent="0.2">
      <c r="A1227" s="45">
        <v>154</v>
      </c>
      <c r="B1227" s="45">
        <v>399</v>
      </c>
      <c r="C1227" s="45">
        <v>0.61</v>
      </c>
      <c r="D1227" s="45">
        <v>16905</v>
      </c>
      <c r="E1227" s="45">
        <v>4.2</v>
      </c>
    </row>
    <row r="1228" spans="1:5" x14ac:dyDescent="0.2">
      <c r="A1228" s="45">
        <v>154</v>
      </c>
      <c r="B1228" s="45">
        <v>399</v>
      </c>
      <c r="C1228" s="45">
        <v>0.61</v>
      </c>
      <c r="D1228" s="45">
        <v>16905</v>
      </c>
      <c r="E1228" s="45">
        <v>4.2</v>
      </c>
    </row>
    <row r="1229" spans="1:5" x14ac:dyDescent="0.2">
      <c r="A1229" s="45">
        <v>176.63</v>
      </c>
      <c r="B1229" s="45">
        <v>499</v>
      </c>
      <c r="C1229" s="45">
        <v>0.65</v>
      </c>
      <c r="D1229" s="45">
        <v>15189</v>
      </c>
      <c r="E1229" s="45">
        <v>4.0999999999999996</v>
      </c>
    </row>
    <row r="1230" spans="1:5" x14ac:dyDescent="0.2">
      <c r="A1230" s="45">
        <v>176.63</v>
      </c>
      <c r="B1230" s="45">
        <v>499</v>
      </c>
      <c r="C1230" s="45">
        <v>0.65</v>
      </c>
      <c r="D1230" s="45">
        <v>15189</v>
      </c>
      <c r="E1230" s="45">
        <v>4.0999999999999996</v>
      </c>
    </row>
    <row r="1231" spans="1:5" x14ac:dyDescent="0.2">
      <c r="A1231" s="45">
        <v>176.63</v>
      </c>
      <c r="B1231" s="45">
        <v>499</v>
      </c>
      <c r="C1231" s="45">
        <v>0.65</v>
      </c>
      <c r="D1231" s="45">
        <v>15188</v>
      </c>
      <c r="E1231" s="45">
        <v>4.0999999999999996</v>
      </c>
    </row>
    <row r="1232" spans="1:5" x14ac:dyDescent="0.2">
      <c r="A1232" s="45">
        <v>349</v>
      </c>
      <c r="B1232" s="45">
        <v>899</v>
      </c>
      <c r="C1232" s="45">
        <v>0.61</v>
      </c>
      <c r="D1232" s="45">
        <v>14896</v>
      </c>
      <c r="E1232" s="45">
        <v>4.0999999999999996</v>
      </c>
    </row>
    <row r="1233" spans="1:5" x14ac:dyDescent="0.2">
      <c r="A1233" s="45">
        <v>159</v>
      </c>
      <c r="B1233" s="45">
        <v>595</v>
      </c>
      <c r="C1233" s="45">
        <v>0.73</v>
      </c>
      <c r="D1233" s="45">
        <v>14184</v>
      </c>
      <c r="E1233" s="45">
        <v>4.3</v>
      </c>
    </row>
    <row r="1234" spans="1:5" x14ac:dyDescent="0.2">
      <c r="A1234" s="45">
        <v>899</v>
      </c>
      <c r="B1234" s="45">
        <v>1900</v>
      </c>
      <c r="C1234" s="45">
        <v>0.53</v>
      </c>
      <c r="D1234" s="45">
        <v>13552</v>
      </c>
      <c r="E1234" s="45">
        <v>4.4000000000000004</v>
      </c>
    </row>
    <row r="1235" spans="1:5" x14ac:dyDescent="0.2">
      <c r="A1235" s="45">
        <v>949</v>
      </c>
      <c r="B1235" s="45">
        <v>1999</v>
      </c>
      <c r="C1235" s="45">
        <v>0.53</v>
      </c>
      <c r="D1235" s="45">
        <v>13552</v>
      </c>
      <c r="E1235" s="45">
        <v>4.4000000000000004</v>
      </c>
    </row>
    <row r="1236" spans="1:5" x14ac:dyDescent="0.2">
      <c r="A1236" s="45">
        <v>949</v>
      </c>
      <c r="B1236" s="45">
        <v>1999</v>
      </c>
      <c r="C1236" s="45">
        <v>0.53</v>
      </c>
      <c r="D1236" s="45">
        <v>13552</v>
      </c>
      <c r="E1236" s="45">
        <v>4.4000000000000004</v>
      </c>
    </row>
    <row r="1237" spans="1:5" x14ac:dyDescent="0.2">
      <c r="A1237" s="45">
        <v>899</v>
      </c>
      <c r="B1237" s="45">
        <v>1900</v>
      </c>
      <c r="C1237" s="45">
        <v>0.53</v>
      </c>
      <c r="D1237" s="45">
        <v>13552</v>
      </c>
      <c r="E1237" s="45">
        <v>4.4000000000000004</v>
      </c>
    </row>
    <row r="1238" spans="1:5" x14ac:dyDescent="0.2">
      <c r="A1238" s="45">
        <v>899</v>
      </c>
      <c r="B1238" s="45">
        <v>1900</v>
      </c>
      <c r="C1238" s="45">
        <v>0.53</v>
      </c>
      <c r="D1238" s="45">
        <v>13552</v>
      </c>
      <c r="E1238" s="45">
        <v>4.4000000000000004</v>
      </c>
    </row>
    <row r="1239" spans="1:5" x14ac:dyDescent="0.2">
      <c r="A1239" s="45">
        <v>154</v>
      </c>
      <c r="B1239" s="45">
        <v>339</v>
      </c>
      <c r="C1239" s="45">
        <v>0.55000000000000004</v>
      </c>
      <c r="D1239" s="45">
        <v>13391</v>
      </c>
      <c r="E1239" s="45">
        <v>4.3</v>
      </c>
    </row>
    <row r="1240" spans="1:5" x14ac:dyDescent="0.2">
      <c r="A1240" s="45">
        <v>154</v>
      </c>
      <c r="B1240" s="45">
        <v>339</v>
      </c>
      <c r="C1240" s="45">
        <v>0.55000000000000004</v>
      </c>
      <c r="D1240" s="45">
        <v>13391</v>
      </c>
      <c r="E1240" s="45">
        <v>4.3</v>
      </c>
    </row>
    <row r="1241" spans="1:5" x14ac:dyDescent="0.2">
      <c r="A1241" s="45">
        <v>154</v>
      </c>
      <c r="B1241" s="45">
        <v>339</v>
      </c>
      <c r="C1241" s="45">
        <v>0.55000000000000004</v>
      </c>
      <c r="D1241" s="45">
        <v>13391</v>
      </c>
      <c r="E1241" s="45">
        <v>4.3</v>
      </c>
    </row>
    <row r="1242" spans="1:5" x14ac:dyDescent="0.2">
      <c r="A1242" s="45">
        <v>349</v>
      </c>
      <c r="B1242" s="45">
        <v>999</v>
      </c>
      <c r="C1242" s="45">
        <v>0.65</v>
      </c>
      <c r="D1242" s="45">
        <v>13120</v>
      </c>
      <c r="E1242" s="45">
        <v>4.2</v>
      </c>
    </row>
    <row r="1243" spans="1:5" x14ac:dyDescent="0.2">
      <c r="A1243" s="45">
        <v>399</v>
      </c>
      <c r="B1243" s="45">
        <v>1299</v>
      </c>
      <c r="C1243" s="45">
        <v>0.69</v>
      </c>
      <c r="D1243" s="45">
        <v>13120</v>
      </c>
      <c r="E1243" s="45">
        <v>4.2</v>
      </c>
    </row>
    <row r="1244" spans="1:5" x14ac:dyDescent="0.2">
      <c r="A1244" s="45">
        <v>199</v>
      </c>
      <c r="B1244" s="45">
        <v>499</v>
      </c>
      <c r="C1244" s="45">
        <v>0.6</v>
      </c>
      <c r="D1244" s="45">
        <v>13045</v>
      </c>
      <c r="E1244" s="45">
        <v>4.0999999999999996</v>
      </c>
    </row>
    <row r="1245" spans="1:5" x14ac:dyDescent="0.2">
      <c r="A1245" s="45">
        <v>199</v>
      </c>
      <c r="B1245" s="45">
        <v>499</v>
      </c>
      <c r="C1245" s="45">
        <v>0.6</v>
      </c>
      <c r="D1245" s="45">
        <v>13045</v>
      </c>
      <c r="E1245" s="45">
        <v>4.0999999999999996</v>
      </c>
    </row>
    <row r="1246" spans="1:5" x14ac:dyDescent="0.2">
      <c r="A1246" s="45">
        <v>299</v>
      </c>
      <c r="B1246" s="45">
        <v>485</v>
      </c>
      <c r="C1246" s="45">
        <v>0.38</v>
      </c>
      <c r="D1246" s="45">
        <v>10911</v>
      </c>
      <c r="E1246" s="45">
        <v>4.3</v>
      </c>
    </row>
    <row r="1247" spans="1:5" x14ac:dyDescent="0.2">
      <c r="A1247" s="45">
        <v>325</v>
      </c>
      <c r="B1247" s="45">
        <v>1299</v>
      </c>
      <c r="C1247" s="45">
        <v>0.75</v>
      </c>
      <c r="D1247" s="45">
        <v>10576</v>
      </c>
      <c r="E1247" s="45">
        <v>4.2</v>
      </c>
    </row>
    <row r="1248" spans="1:5" x14ac:dyDescent="0.2">
      <c r="A1248" s="45">
        <v>325</v>
      </c>
      <c r="B1248" s="45">
        <v>1099</v>
      </c>
      <c r="C1248" s="45">
        <v>0.7</v>
      </c>
      <c r="D1248" s="45">
        <v>10576</v>
      </c>
      <c r="E1248" s="45">
        <v>4.2</v>
      </c>
    </row>
    <row r="1249" spans="1:5" x14ac:dyDescent="0.2">
      <c r="A1249" s="45">
        <v>325</v>
      </c>
      <c r="B1249" s="45">
        <v>1299</v>
      </c>
      <c r="C1249" s="45">
        <v>0.75</v>
      </c>
      <c r="D1249" s="45">
        <v>10576</v>
      </c>
      <c r="E1249" s="45">
        <v>4.2</v>
      </c>
    </row>
    <row r="1250" spans="1:5" x14ac:dyDescent="0.2">
      <c r="A1250" s="45">
        <v>333</v>
      </c>
      <c r="B1250" s="45">
        <v>999</v>
      </c>
      <c r="C1250" s="45">
        <v>0.67</v>
      </c>
      <c r="D1250" s="45">
        <v>9792</v>
      </c>
      <c r="E1250" s="45">
        <v>3.3</v>
      </c>
    </row>
    <row r="1251" spans="1:5" x14ac:dyDescent="0.2">
      <c r="A1251" s="45">
        <v>333</v>
      </c>
      <c r="B1251" s="45">
        <v>999</v>
      </c>
      <c r="C1251" s="45">
        <v>0.67</v>
      </c>
      <c r="D1251" s="45">
        <v>9792</v>
      </c>
      <c r="E1251" s="45">
        <v>3.3</v>
      </c>
    </row>
    <row r="1252" spans="1:5" x14ac:dyDescent="0.2">
      <c r="A1252" s="45">
        <v>59</v>
      </c>
      <c r="B1252" s="45">
        <v>199</v>
      </c>
      <c r="C1252" s="45">
        <v>0.7</v>
      </c>
      <c r="D1252" s="45">
        <v>9378</v>
      </c>
      <c r="E1252" s="45">
        <v>4</v>
      </c>
    </row>
    <row r="1253" spans="1:5" x14ac:dyDescent="0.2">
      <c r="A1253" s="45">
        <v>59</v>
      </c>
      <c r="B1253" s="45">
        <v>199</v>
      </c>
      <c r="C1253" s="45">
        <v>0.7</v>
      </c>
      <c r="D1253" s="45">
        <v>9378</v>
      </c>
      <c r="E1253" s="45">
        <v>4</v>
      </c>
    </row>
    <row r="1254" spans="1:5" x14ac:dyDescent="0.2">
      <c r="A1254" s="45">
        <v>139</v>
      </c>
      <c r="B1254" s="45">
        <v>249</v>
      </c>
      <c r="C1254" s="45">
        <v>0.44</v>
      </c>
      <c r="D1254" s="45">
        <v>9378</v>
      </c>
      <c r="E1254" s="45">
        <v>4</v>
      </c>
    </row>
    <row r="1255" spans="1:5" x14ac:dyDescent="0.2">
      <c r="A1255" s="45">
        <v>88</v>
      </c>
      <c r="B1255" s="45">
        <v>299</v>
      </c>
      <c r="C1255" s="45">
        <v>0.71</v>
      </c>
      <c r="D1255" s="45">
        <v>9378</v>
      </c>
      <c r="E1255" s="45">
        <v>4</v>
      </c>
    </row>
    <row r="1256" spans="1:5" x14ac:dyDescent="0.2">
      <c r="A1256" s="45">
        <v>57.89</v>
      </c>
      <c r="B1256" s="45">
        <v>199</v>
      </c>
      <c r="C1256" s="45">
        <v>0.71</v>
      </c>
      <c r="D1256" s="45">
        <v>9378</v>
      </c>
      <c r="E1256" s="45">
        <v>4</v>
      </c>
    </row>
    <row r="1257" spans="1:5" x14ac:dyDescent="0.2">
      <c r="A1257" s="45">
        <v>129</v>
      </c>
      <c r="B1257" s="45">
        <v>249</v>
      </c>
      <c r="C1257" s="45">
        <v>0.48</v>
      </c>
      <c r="D1257" s="45">
        <v>9378</v>
      </c>
      <c r="E1257" s="45">
        <v>4</v>
      </c>
    </row>
    <row r="1258" spans="1:5" x14ac:dyDescent="0.2">
      <c r="A1258" s="45">
        <v>182</v>
      </c>
      <c r="B1258" s="45">
        <v>599</v>
      </c>
      <c r="C1258" s="45">
        <v>0.7</v>
      </c>
      <c r="D1258" s="45">
        <v>9378</v>
      </c>
      <c r="E1258" s="45">
        <v>4</v>
      </c>
    </row>
    <row r="1259" spans="1:5" x14ac:dyDescent="0.2">
      <c r="A1259" s="45">
        <v>59</v>
      </c>
      <c r="B1259" s="45">
        <v>199</v>
      </c>
      <c r="C1259" s="45">
        <v>0.7</v>
      </c>
      <c r="D1259" s="45">
        <v>9377</v>
      </c>
      <c r="E1259" s="45">
        <v>4</v>
      </c>
    </row>
    <row r="1260" spans="1:5" x14ac:dyDescent="0.2">
      <c r="A1260" s="45">
        <v>139</v>
      </c>
      <c r="B1260" s="45">
        <v>249</v>
      </c>
      <c r="C1260" s="45">
        <v>0.44</v>
      </c>
      <c r="D1260" s="45">
        <v>9377</v>
      </c>
      <c r="E1260" s="45">
        <v>4</v>
      </c>
    </row>
    <row r="1261" spans="1:5" x14ac:dyDescent="0.2">
      <c r="A1261" s="45">
        <v>59</v>
      </c>
      <c r="B1261" s="45">
        <v>199</v>
      </c>
      <c r="C1261" s="45">
        <v>0.7</v>
      </c>
      <c r="D1261" s="45">
        <v>9377</v>
      </c>
      <c r="E1261" s="45">
        <v>4</v>
      </c>
    </row>
    <row r="1262" spans="1:5" x14ac:dyDescent="0.2">
      <c r="A1262" s="45">
        <v>799</v>
      </c>
      <c r="B1262" s="45">
        <v>1999</v>
      </c>
      <c r="C1262" s="45">
        <v>0.6</v>
      </c>
      <c r="D1262" s="45">
        <v>8583</v>
      </c>
      <c r="E1262" s="45">
        <v>4.2</v>
      </c>
    </row>
    <row r="1263" spans="1:5" x14ac:dyDescent="0.2">
      <c r="A1263" s="45">
        <v>238</v>
      </c>
      <c r="B1263" s="45">
        <v>699</v>
      </c>
      <c r="C1263" s="45">
        <v>0.66</v>
      </c>
      <c r="D1263" s="45">
        <v>8372</v>
      </c>
      <c r="E1263" s="45">
        <v>4.4000000000000004</v>
      </c>
    </row>
    <row r="1264" spans="1:5" x14ac:dyDescent="0.2">
      <c r="A1264" s="45">
        <v>350</v>
      </c>
      <c r="B1264" s="45">
        <v>599</v>
      </c>
      <c r="C1264" s="45">
        <v>0.42</v>
      </c>
      <c r="D1264" s="45">
        <v>8314</v>
      </c>
      <c r="E1264" s="45">
        <v>3.9</v>
      </c>
    </row>
    <row r="1265" spans="1:5" x14ac:dyDescent="0.2">
      <c r="A1265" s="45">
        <v>799</v>
      </c>
      <c r="B1265" s="45">
        <v>2100</v>
      </c>
      <c r="C1265" s="45">
        <v>0.62</v>
      </c>
      <c r="D1265" s="45">
        <v>8188</v>
      </c>
      <c r="E1265" s="45">
        <v>4.3</v>
      </c>
    </row>
    <row r="1266" spans="1:5" x14ac:dyDescent="0.2">
      <c r="A1266" s="45">
        <v>799</v>
      </c>
      <c r="B1266" s="45">
        <v>2100</v>
      </c>
      <c r="C1266" s="45">
        <v>0.62</v>
      </c>
      <c r="D1266" s="45">
        <v>8188</v>
      </c>
      <c r="E1266" s="45">
        <v>4.3</v>
      </c>
    </row>
    <row r="1267" spans="1:5" x14ac:dyDescent="0.2">
      <c r="A1267" s="45">
        <v>799</v>
      </c>
      <c r="B1267" s="45">
        <v>2100</v>
      </c>
      <c r="C1267" s="45">
        <v>0.62</v>
      </c>
      <c r="D1267" s="45">
        <v>8188</v>
      </c>
      <c r="E1267" s="45">
        <v>4.3</v>
      </c>
    </row>
    <row r="1268" spans="1:5" x14ac:dyDescent="0.2">
      <c r="A1268" s="45">
        <v>287</v>
      </c>
      <c r="B1268" s="45">
        <v>499</v>
      </c>
      <c r="C1268" s="45">
        <v>0.42</v>
      </c>
      <c r="D1268" s="45">
        <v>8076</v>
      </c>
      <c r="E1268" s="45">
        <v>4.4000000000000004</v>
      </c>
    </row>
    <row r="1269" spans="1:5" x14ac:dyDescent="0.2">
      <c r="A1269" s="45">
        <v>199</v>
      </c>
      <c r="B1269" s="45">
        <v>1899</v>
      </c>
      <c r="C1269" s="45">
        <v>0.9</v>
      </c>
      <c r="D1269" s="45">
        <v>7928</v>
      </c>
      <c r="E1269" s="45">
        <v>3.9</v>
      </c>
    </row>
    <row r="1270" spans="1:5" x14ac:dyDescent="0.2">
      <c r="A1270" s="45">
        <v>199</v>
      </c>
      <c r="B1270" s="45">
        <v>999</v>
      </c>
      <c r="C1270" s="45">
        <v>0.8</v>
      </c>
      <c r="D1270" s="45">
        <v>7928</v>
      </c>
      <c r="E1270" s="45">
        <v>3.9</v>
      </c>
    </row>
    <row r="1271" spans="1:5" x14ac:dyDescent="0.2">
      <c r="A1271" s="45">
        <v>199</v>
      </c>
      <c r="B1271" s="45">
        <v>999</v>
      </c>
      <c r="C1271" s="45">
        <v>0.8</v>
      </c>
      <c r="D1271" s="45">
        <v>7928</v>
      </c>
      <c r="E1271" s="45">
        <v>3.9</v>
      </c>
    </row>
    <row r="1272" spans="1:5" x14ac:dyDescent="0.2">
      <c r="A1272" s="45">
        <v>115</v>
      </c>
      <c r="B1272" s="45">
        <v>499</v>
      </c>
      <c r="C1272" s="45">
        <v>0.77</v>
      </c>
      <c r="D1272" s="45">
        <v>7732</v>
      </c>
      <c r="E1272" s="45">
        <v>4</v>
      </c>
    </row>
    <row r="1273" spans="1:5" x14ac:dyDescent="0.2">
      <c r="A1273" s="45">
        <v>149</v>
      </c>
      <c r="B1273" s="45">
        <v>499</v>
      </c>
      <c r="C1273" s="45">
        <v>0.7</v>
      </c>
      <c r="D1273" s="45">
        <v>7732</v>
      </c>
      <c r="E1273" s="45">
        <v>4</v>
      </c>
    </row>
    <row r="1274" spans="1:5" x14ac:dyDescent="0.2">
      <c r="A1274" s="45">
        <v>115</v>
      </c>
      <c r="B1274" s="45">
        <v>499</v>
      </c>
      <c r="C1274" s="45">
        <v>0.77</v>
      </c>
      <c r="D1274" s="45">
        <v>7732</v>
      </c>
      <c r="E1274" s="45">
        <v>4</v>
      </c>
    </row>
    <row r="1275" spans="1:5" x14ac:dyDescent="0.2">
      <c r="A1275" s="45">
        <v>115</v>
      </c>
      <c r="B1275" s="45">
        <v>499</v>
      </c>
      <c r="C1275" s="45">
        <v>0.77</v>
      </c>
      <c r="D1275" s="45">
        <v>7732</v>
      </c>
      <c r="E1275" s="45">
        <v>4</v>
      </c>
    </row>
    <row r="1276" spans="1:5" x14ac:dyDescent="0.2">
      <c r="A1276" s="45">
        <v>999</v>
      </c>
      <c r="B1276" s="45">
        <v>1699</v>
      </c>
      <c r="C1276" s="45">
        <v>0.41</v>
      </c>
      <c r="D1276" s="45">
        <v>7318</v>
      </c>
      <c r="E1276" s="45">
        <v>4.4000000000000004</v>
      </c>
    </row>
    <row r="1277" spans="1:5" x14ac:dyDescent="0.2">
      <c r="A1277" s="45">
        <v>1299</v>
      </c>
      <c r="B1277" s="45">
        <v>1999</v>
      </c>
      <c r="C1277" s="45">
        <v>0.35</v>
      </c>
      <c r="D1277" s="45">
        <v>7318</v>
      </c>
      <c r="E1277" s="45">
        <v>4.4000000000000004</v>
      </c>
    </row>
    <row r="1278" spans="1:5" x14ac:dyDescent="0.2">
      <c r="A1278" s="45">
        <v>154</v>
      </c>
      <c r="B1278" s="45">
        <v>349</v>
      </c>
      <c r="C1278" s="45">
        <v>0.56000000000000005</v>
      </c>
      <c r="D1278" s="45">
        <v>7064</v>
      </c>
      <c r="E1278" s="45">
        <v>4.3</v>
      </c>
    </row>
    <row r="1279" spans="1:5" x14ac:dyDescent="0.2">
      <c r="A1279" s="45">
        <v>154</v>
      </c>
      <c r="B1279" s="45">
        <v>349</v>
      </c>
      <c r="C1279" s="45">
        <v>0.56000000000000005</v>
      </c>
      <c r="D1279" s="45">
        <v>7064</v>
      </c>
      <c r="E1279" s="45">
        <v>4.3</v>
      </c>
    </row>
    <row r="1280" spans="1:5" x14ac:dyDescent="0.2">
      <c r="A1280" s="45">
        <v>849</v>
      </c>
      <c r="B1280" s="45">
        <v>999</v>
      </c>
      <c r="C1280" s="45">
        <v>0.15</v>
      </c>
      <c r="D1280" s="45">
        <v>6736</v>
      </c>
      <c r="E1280" s="45">
        <v>4.0999999999999996</v>
      </c>
    </row>
    <row r="1281" spans="1:5" x14ac:dyDescent="0.2">
      <c r="A1281" s="45">
        <v>249</v>
      </c>
      <c r="B1281" s="45">
        <v>399</v>
      </c>
      <c r="C1281" s="45">
        <v>0.38</v>
      </c>
      <c r="D1281" s="45">
        <v>6558</v>
      </c>
      <c r="E1281" s="45">
        <v>4</v>
      </c>
    </row>
    <row r="1282" spans="1:5" x14ac:dyDescent="0.2">
      <c r="A1282" s="45">
        <v>849</v>
      </c>
      <c r="B1282" s="45">
        <v>1809</v>
      </c>
      <c r="C1282" s="45">
        <v>0.53</v>
      </c>
      <c r="D1282" s="45">
        <v>6547</v>
      </c>
      <c r="E1282" s="45">
        <v>4.3</v>
      </c>
    </row>
    <row r="1283" spans="1:5" x14ac:dyDescent="0.2">
      <c r="A1283" s="45">
        <v>339</v>
      </c>
      <c r="B1283" s="45">
        <v>999</v>
      </c>
      <c r="C1283" s="45">
        <v>0.66</v>
      </c>
      <c r="D1283" s="45">
        <v>6255</v>
      </c>
      <c r="E1283" s="45">
        <v>4.3</v>
      </c>
    </row>
    <row r="1284" spans="1:5" x14ac:dyDescent="0.2">
      <c r="A1284" s="45">
        <v>339</v>
      </c>
      <c r="B1284" s="45">
        <v>999</v>
      </c>
      <c r="C1284" s="45">
        <v>0.66</v>
      </c>
      <c r="D1284" s="45">
        <v>6255</v>
      </c>
      <c r="E1284" s="45">
        <v>4.3</v>
      </c>
    </row>
    <row r="1285" spans="1:5" x14ac:dyDescent="0.2">
      <c r="A1285" s="45">
        <v>799</v>
      </c>
      <c r="B1285" s="45">
        <v>1749</v>
      </c>
      <c r="C1285" s="45">
        <v>0.54</v>
      </c>
      <c r="D1285" s="45">
        <v>5626</v>
      </c>
      <c r="E1285" s="45">
        <v>4.0999999999999996</v>
      </c>
    </row>
    <row r="1286" spans="1:5" x14ac:dyDescent="0.2">
      <c r="A1286" s="45">
        <v>999</v>
      </c>
      <c r="B1286" s="45">
        <v>2100</v>
      </c>
      <c r="C1286" s="45">
        <v>0.52</v>
      </c>
      <c r="D1286" s="45">
        <v>5492</v>
      </c>
      <c r="E1286" s="45">
        <v>4.5</v>
      </c>
    </row>
    <row r="1287" spans="1:5" x14ac:dyDescent="0.2">
      <c r="A1287" s="45">
        <v>499</v>
      </c>
      <c r="B1287" s="45">
        <v>1200</v>
      </c>
      <c r="C1287" s="45">
        <v>0.57999999999999996</v>
      </c>
      <c r="D1287" s="45">
        <v>5451</v>
      </c>
      <c r="E1287" s="45">
        <v>4.3</v>
      </c>
    </row>
    <row r="1288" spans="1:5" x14ac:dyDescent="0.2">
      <c r="A1288" s="45">
        <v>649</v>
      </c>
      <c r="B1288" s="45">
        <v>1600</v>
      </c>
      <c r="C1288" s="45">
        <v>0.59</v>
      </c>
      <c r="D1288" s="45">
        <v>5451</v>
      </c>
      <c r="E1288" s="45">
        <v>4.3</v>
      </c>
    </row>
    <row r="1289" spans="1:5" x14ac:dyDescent="0.2">
      <c r="A1289" s="45">
        <v>159</v>
      </c>
      <c r="B1289" s="45">
        <v>399</v>
      </c>
      <c r="C1289" s="45">
        <v>0.6</v>
      </c>
      <c r="D1289" s="45">
        <v>4768</v>
      </c>
      <c r="E1289" s="45">
        <v>4.0999999999999996</v>
      </c>
    </row>
    <row r="1290" spans="1:5" x14ac:dyDescent="0.2">
      <c r="A1290" s="45">
        <v>159</v>
      </c>
      <c r="B1290" s="45">
        <v>399</v>
      </c>
      <c r="C1290" s="45">
        <v>0.6</v>
      </c>
      <c r="D1290" s="45">
        <v>4768</v>
      </c>
      <c r="E1290" s="45">
        <v>4.0999999999999996</v>
      </c>
    </row>
    <row r="1291" spans="1:5" x14ac:dyDescent="0.2">
      <c r="A1291" s="45">
        <v>159</v>
      </c>
      <c r="B1291" s="45">
        <v>399</v>
      </c>
      <c r="C1291" s="45">
        <v>0.6</v>
      </c>
      <c r="D1291" s="45">
        <v>4768</v>
      </c>
      <c r="E1291" s="45">
        <v>4.0999999999999996</v>
      </c>
    </row>
    <row r="1292" spans="1:5" x14ac:dyDescent="0.2">
      <c r="A1292" s="45">
        <v>449</v>
      </c>
      <c r="B1292" s="45">
        <v>599</v>
      </c>
      <c r="C1292" s="45">
        <v>0.25</v>
      </c>
      <c r="D1292" s="45">
        <v>3231</v>
      </c>
      <c r="E1292" s="45">
        <v>4</v>
      </c>
    </row>
    <row r="1293" spans="1:5" x14ac:dyDescent="0.2">
      <c r="A1293" s="45">
        <v>379</v>
      </c>
      <c r="B1293" s="45">
        <v>1099</v>
      </c>
      <c r="C1293" s="45">
        <v>0.66</v>
      </c>
      <c r="D1293" s="45">
        <v>3049</v>
      </c>
      <c r="E1293" s="45">
        <v>4.3</v>
      </c>
    </row>
    <row r="1294" spans="1:5" x14ac:dyDescent="0.2">
      <c r="A1294" s="45">
        <v>299</v>
      </c>
      <c r="B1294" s="45">
        <v>699</v>
      </c>
      <c r="C1294" s="45">
        <v>0.56999999999999995</v>
      </c>
      <c r="D1294" s="45">
        <v>2957</v>
      </c>
      <c r="E1294" s="45">
        <v>4.0999999999999996</v>
      </c>
    </row>
    <row r="1295" spans="1:5" x14ac:dyDescent="0.2">
      <c r="A1295" s="45">
        <v>254</v>
      </c>
      <c r="B1295" s="45">
        <v>799</v>
      </c>
      <c r="C1295" s="45">
        <v>0.68</v>
      </c>
      <c r="D1295" s="45">
        <v>2905</v>
      </c>
      <c r="E1295" s="45">
        <v>4</v>
      </c>
    </row>
    <row r="1296" spans="1:5" x14ac:dyDescent="0.2">
      <c r="A1296" s="45">
        <v>399</v>
      </c>
      <c r="B1296" s="45">
        <v>999</v>
      </c>
      <c r="C1296" s="45">
        <v>0.6</v>
      </c>
      <c r="D1296" s="45">
        <v>2806</v>
      </c>
      <c r="E1296" s="45">
        <v>4.3</v>
      </c>
    </row>
    <row r="1297" spans="1:5" x14ac:dyDescent="0.2">
      <c r="A1297" s="45">
        <v>399</v>
      </c>
      <c r="B1297" s="45">
        <v>999</v>
      </c>
      <c r="C1297" s="45">
        <v>0.6</v>
      </c>
      <c r="D1297" s="45">
        <v>2806</v>
      </c>
      <c r="E1297" s="45">
        <v>4.3</v>
      </c>
    </row>
    <row r="1298" spans="1:5" x14ac:dyDescent="0.2">
      <c r="A1298" s="45">
        <v>379</v>
      </c>
      <c r="B1298" s="45">
        <v>1099</v>
      </c>
      <c r="C1298" s="45">
        <v>0.66</v>
      </c>
      <c r="D1298" s="45">
        <v>2806</v>
      </c>
      <c r="E1298" s="45">
        <v>4.3</v>
      </c>
    </row>
    <row r="1299" spans="1:5" x14ac:dyDescent="0.2">
      <c r="A1299" s="45">
        <v>379</v>
      </c>
      <c r="B1299" s="45">
        <v>1099</v>
      </c>
      <c r="C1299" s="45">
        <v>0.66</v>
      </c>
      <c r="D1299" s="45">
        <v>2806</v>
      </c>
      <c r="E1299" s="45">
        <v>4.3</v>
      </c>
    </row>
    <row r="1300" spans="1:5" x14ac:dyDescent="0.2">
      <c r="A1300" s="45">
        <v>299</v>
      </c>
      <c r="B1300" s="45">
        <v>399</v>
      </c>
      <c r="C1300" s="45">
        <v>0.25</v>
      </c>
      <c r="D1300" s="45">
        <v>2766</v>
      </c>
      <c r="E1300" s="45">
        <v>4</v>
      </c>
    </row>
    <row r="1301" spans="1:5" x14ac:dyDescent="0.2">
      <c r="A1301" s="45">
        <v>299</v>
      </c>
      <c r="B1301" s="45">
        <v>399</v>
      </c>
      <c r="C1301" s="45">
        <v>0.25</v>
      </c>
      <c r="D1301" s="45">
        <v>2766</v>
      </c>
      <c r="E1301" s="45">
        <v>4</v>
      </c>
    </row>
    <row r="1302" spans="1:5" x14ac:dyDescent="0.2">
      <c r="A1302" s="45">
        <v>399</v>
      </c>
      <c r="B1302" s="45">
        <v>1099</v>
      </c>
      <c r="C1302" s="45">
        <v>0.64</v>
      </c>
      <c r="D1302" s="45">
        <v>2685</v>
      </c>
      <c r="E1302" s="45">
        <v>4.0999999999999996</v>
      </c>
    </row>
    <row r="1303" spans="1:5" x14ac:dyDescent="0.2">
      <c r="A1303" s="45">
        <v>399</v>
      </c>
      <c r="B1303" s="45">
        <v>1099</v>
      </c>
      <c r="C1303" s="45">
        <v>0.64</v>
      </c>
      <c r="D1303" s="45">
        <v>2685</v>
      </c>
      <c r="E1303" s="45">
        <v>4.0999999999999996</v>
      </c>
    </row>
    <row r="1304" spans="1:5" x14ac:dyDescent="0.2">
      <c r="A1304" s="45">
        <v>325</v>
      </c>
      <c r="B1304" s="45">
        <v>999</v>
      </c>
      <c r="C1304" s="45">
        <v>0.67</v>
      </c>
      <c r="D1304" s="45">
        <v>2651</v>
      </c>
      <c r="E1304" s="45">
        <v>4.3</v>
      </c>
    </row>
    <row r="1305" spans="1:5" x14ac:dyDescent="0.2">
      <c r="A1305" s="45">
        <v>299</v>
      </c>
      <c r="B1305" s="45">
        <v>999</v>
      </c>
      <c r="C1305" s="45">
        <v>0.7</v>
      </c>
      <c r="D1305" s="45">
        <v>2651</v>
      </c>
      <c r="E1305" s="45">
        <v>4.3</v>
      </c>
    </row>
    <row r="1306" spans="1:5" x14ac:dyDescent="0.2">
      <c r="A1306" s="45">
        <v>259</v>
      </c>
      <c r="B1306" s="45">
        <v>699</v>
      </c>
      <c r="C1306" s="45">
        <v>0.63</v>
      </c>
      <c r="D1306" s="45">
        <v>2399</v>
      </c>
      <c r="E1306" s="45">
        <v>3.8</v>
      </c>
    </row>
    <row r="1307" spans="1:5" x14ac:dyDescent="0.2">
      <c r="A1307" s="45">
        <v>350</v>
      </c>
      <c r="B1307" s="45">
        <v>899</v>
      </c>
      <c r="C1307" s="45">
        <v>0.61</v>
      </c>
      <c r="D1307" s="45">
        <v>2263</v>
      </c>
      <c r="E1307" s="45">
        <v>4.2</v>
      </c>
    </row>
    <row r="1308" spans="1:5" x14ac:dyDescent="0.2">
      <c r="A1308" s="45">
        <v>350</v>
      </c>
      <c r="B1308" s="45">
        <v>899</v>
      </c>
      <c r="C1308" s="45">
        <v>0.61</v>
      </c>
      <c r="D1308" s="45">
        <v>2262</v>
      </c>
      <c r="E1308" s="45">
        <v>4.2</v>
      </c>
    </row>
    <row r="1309" spans="1:5" x14ac:dyDescent="0.2">
      <c r="A1309" s="45">
        <v>350</v>
      </c>
      <c r="B1309" s="45">
        <v>899</v>
      </c>
      <c r="C1309" s="45">
        <v>0.61</v>
      </c>
      <c r="D1309" s="45">
        <v>2262</v>
      </c>
      <c r="E1309" s="45">
        <v>4.2</v>
      </c>
    </row>
    <row r="1310" spans="1:5" x14ac:dyDescent="0.2">
      <c r="A1310" s="45">
        <v>252</v>
      </c>
      <c r="B1310" s="45">
        <v>999</v>
      </c>
      <c r="C1310" s="45">
        <v>0.75</v>
      </c>
      <c r="D1310" s="45">
        <v>2249</v>
      </c>
      <c r="E1310" s="45">
        <v>3.7</v>
      </c>
    </row>
    <row r="1311" spans="1:5" x14ac:dyDescent="0.2">
      <c r="A1311" s="45">
        <v>299</v>
      </c>
      <c r="B1311" s="45">
        <v>799</v>
      </c>
      <c r="C1311" s="45">
        <v>0.63</v>
      </c>
      <c r="D1311" s="45">
        <v>2117</v>
      </c>
      <c r="E1311" s="45">
        <v>4.2</v>
      </c>
    </row>
    <row r="1312" spans="1:5" x14ac:dyDescent="0.2">
      <c r="A1312" s="45">
        <v>1599</v>
      </c>
      <c r="B1312" s="45">
        <v>1999</v>
      </c>
      <c r="C1312" s="45">
        <v>0.2</v>
      </c>
      <c r="D1312" s="45">
        <v>1951</v>
      </c>
      <c r="E1312" s="45">
        <v>4.4000000000000004</v>
      </c>
    </row>
    <row r="1313" spans="1:5" x14ac:dyDescent="0.2">
      <c r="A1313" s="45">
        <v>1499</v>
      </c>
      <c r="B1313" s="45">
        <v>1999</v>
      </c>
      <c r="C1313" s="45">
        <v>0.25</v>
      </c>
      <c r="D1313" s="45">
        <v>1951</v>
      </c>
      <c r="E1313" s="45">
        <v>4.4000000000000004</v>
      </c>
    </row>
    <row r="1314" spans="1:5" x14ac:dyDescent="0.2">
      <c r="A1314" s="45">
        <v>179</v>
      </c>
      <c r="B1314" s="45">
        <v>499</v>
      </c>
      <c r="C1314" s="45">
        <v>0.64</v>
      </c>
      <c r="D1314" s="45">
        <v>1934</v>
      </c>
      <c r="E1314" s="45">
        <v>4</v>
      </c>
    </row>
    <row r="1315" spans="1:5" x14ac:dyDescent="0.2">
      <c r="A1315" s="45">
        <v>179</v>
      </c>
      <c r="B1315" s="45">
        <v>499</v>
      </c>
      <c r="C1315" s="45">
        <v>0.64</v>
      </c>
      <c r="D1315" s="45">
        <v>1933</v>
      </c>
      <c r="E1315" s="45">
        <v>4</v>
      </c>
    </row>
    <row r="1316" spans="1:5" x14ac:dyDescent="0.2">
      <c r="A1316" s="45">
        <v>299</v>
      </c>
      <c r="B1316" s="45">
        <v>799</v>
      </c>
      <c r="C1316" s="45">
        <v>0.63</v>
      </c>
      <c r="D1316" s="45">
        <v>1902</v>
      </c>
      <c r="E1316" s="45">
        <v>4.3</v>
      </c>
    </row>
    <row r="1317" spans="1:5" x14ac:dyDescent="0.2">
      <c r="A1317" s="45">
        <v>399</v>
      </c>
      <c r="B1317" s="45">
        <v>999</v>
      </c>
      <c r="C1317" s="45">
        <v>0.6</v>
      </c>
      <c r="D1317" s="45">
        <v>1780</v>
      </c>
      <c r="E1317" s="45">
        <v>4.0999999999999996</v>
      </c>
    </row>
    <row r="1318" spans="1:5" x14ac:dyDescent="0.2">
      <c r="A1318" s="45">
        <v>399</v>
      </c>
      <c r="B1318" s="45">
        <v>999</v>
      </c>
      <c r="C1318" s="45">
        <v>0.6</v>
      </c>
      <c r="D1318" s="45">
        <v>1780</v>
      </c>
      <c r="E1318" s="45">
        <v>4.0999999999999996</v>
      </c>
    </row>
    <row r="1319" spans="1:5" x14ac:dyDescent="0.2">
      <c r="A1319" s="45">
        <v>399</v>
      </c>
      <c r="B1319" s="45">
        <v>999</v>
      </c>
      <c r="C1319" s="45">
        <v>0.6</v>
      </c>
      <c r="D1319" s="45">
        <v>1780</v>
      </c>
      <c r="E1319" s="45">
        <v>4.0999999999999996</v>
      </c>
    </row>
    <row r="1320" spans="1:5" x14ac:dyDescent="0.2">
      <c r="A1320" s="45">
        <v>210</v>
      </c>
      <c r="B1320" s="45">
        <v>399</v>
      </c>
      <c r="C1320" s="45">
        <v>0.47</v>
      </c>
      <c r="D1320" s="45">
        <v>1717</v>
      </c>
      <c r="E1320" s="45">
        <v>4.0999999999999996</v>
      </c>
    </row>
    <row r="1321" spans="1:5" x14ac:dyDescent="0.2">
      <c r="A1321" s="45">
        <v>249</v>
      </c>
      <c r="B1321" s="45">
        <v>499</v>
      </c>
      <c r="C1321" s="45">
        <v>0.5</v>
      </c>
      <c r="D1321" s="45">
        <v>1508</v>
      </c>
      <c r="E1321" s="45">
        <v>4.0999999999999996</v>
      </c>
    </row>
    <row r="1322" spans="1:5" x14ac:dyDescent="0.2">
      <c r="A1322" s="45">
        <v>299</v>
      </c>
      <c r="B1322" s="45">
        <v>699</v>
      </c>
      <c r="C1322" s="45">
        <v>0.56999999999999995</v>
      </c>
      <c r="D1322" s="45">
        <v>1454</v>
      </c>
      <c r="E1322" s="45">
        <v>3.9</v>
      </c>
    </row>
    <row r="1323" spans="1:5" x14ac:dyDescent="0.2">
      <c r="A1323" s="45">
        <v>179</v>
      </c>
      <c r="B1323" s="45">
        <v>399</v>
      </c>
      <c r="C1323" s="45">
        <v>0.55000000000000004</v>
      </c>
      <c r="D1323" s="45">
        <v>1423</v>
      </c>
      <c r="E1323" s="45">
        <v>4</v>
      </c>
    </row>
    <row r="1324" spans="1:5" x14ac:dyDescent="0.2">
      <c r="A1324" s="45">
        <v>149</v>
      </c>
      <c r="B1324" s="45">
        <v>399</v>
      </c>
      <c r="C1324" s="45">
        <v>0.63</v>
      </c>
      <c r="D1324" s="45">
        <v>1423</v>
      </c>
      <c r="E1324" s="45">
        <v>4</v>
      </c>
    </row>
    <row r="1325" spans="1:5" x14ac:dyDescent="0.2">
      <c r="A1325" s="45">
        <v>179</v>
      </c>
      <c r="B1325" s="45">
        <v>399</v>
      </c>
      <c r="C1325" s="45">
        <v>0.55000000000000004</v>
      </c>
      <c r="D1325" s="45">
        <v>1423</v>
      </c>
      <c r="E1325" s="45">
        <v>4</v>
      </c>
    </row>
    <row r="1326" spans="1:5" x14ac:dyDescent="0.2">
      <c r="A1326" s="45">
        <v>179</v>
      </c>
      <c r="B1326" s="45">
        <v>399</v>
      </c>
      <c r="C1326" s="45">
        <v>0.55000000000000004</v>
      </c>
      <c r="D1326" s="45">
        <v>1423</v>
      </c>
      <c r="E1326" s="45">
        <v>4</v>
      </c>
    </row>
    <row r="1327" spans="1:5" x14ac:dyDescent="0.2">
      <c r="A1327" s="45">
        <v>179</v>
      </c>
      <c r="B1327" s="45">
        <v>399</v>
      </c>
      <c r="C1327" s="45">
        <v>0.55000000000000004</v>
      </c>
      <c r="D1327" s="45">
        <v>1423</v>
      </c>
      <c r="E1327" s="45">
        <v>4</v>
      </c>
    </row>
    <row r="1328" spans="1:5" x14ac:dyDescent="0.2">
      <c r="A1328" s="45">
        <v>139</v>
      </c>
      <c r="B1328" s="45">
        <v>999</v>
      </c>
      <c r="C1328" s="45">
        <v>0.86</v>
      </c>
      <c r="D1328" s="45">
        <v>1313</v>
      </c>
      <c r="E1328" s="45">
        <v>4</v>
      </c>
    </row>
    <row r="1329" spans="1:5" x14ac:dyDescent="0.2">
      <c r="A1329" s="45">
        <v>149</v>
      </c>
      <c r="B1329" s="45">
        <v>999</v>
      </c>
      <c r="C1329" s="45">
        <v>0.85</v>
      </c>
      <c r="D1329" s="45">
        <v>1313</v>
      </c>
      <c r="E1329" s="45">
        <v>4</v>
      </c>
    </row>
    <row r="1330" spans="1:5" x14ac:dyDescent="0.2">
      <c r="A1330" s="45">
        <v>139</v>
      </c>
      <c r="B1330" s="45">
        <v>999</v>
      </c>
      <c r="C1330" s="45">
        <v>0.86</v>
      </c>
      <c r="D1330" s="45">
        <v>1313</v>
      </c>
      <c r="E1330" s="45">
        <v>4</v>
      </c>
    </row>
    <row r="1331" spans="1:5" x14ac:dyDescent="0.2">
      <c r="A1331" s="45">
        <v>347</v>
      </c>
      <c r="B1331" s="45">
        <v>999</v>
      </c>
      <c r="C1331" s="45">
        <v>0.65</v>
      </c>
      <c r="D1331" s="45">
        <v>1121</v>
      </c>
      <c r="E1331" s="45">
        <v>3.5</v>
      </c>
    </row>
    <row r="1332" spans="1:5" x14ac:dyDescent="0.2">
      <c r="A1332" s="45">
        <v>345</v>
      </c>
      <c r="B1332" s="45">
        <v>999</v>
      </c>
      <c r="C1332" s="45">
        <v>0.65</v>
      </c>
      <c r="D1332" s="45">
        <v>1097</v>
      </c>
      <c r="E1332" s="45">
        <v>3.7</v>
      </c>
    </row>
    <row r="1333" spans="1:5" x14ac:dyDescent="0.2">
      <c r="A1333" s="45">
        <v>199</v>
      </c>
      <c r="B1333" s="45">
        <v>999</v>
      </c>
      <c r="C1333" s="45">
        <v>0.8</v>
      </c>
      <c r="D1333" s="45">
        <v>1075</v>
      </c>
      <c r="E1333" s="45">
        <v>3.9</v>
      </c>
    </row>
    <row r="1334" spans="1:5" x14ac:dyDescent="0.2">
      <c r="A1334" s="45">
        <v>249</v>
      </c>
      <c r="B1334" s="45">
        <v>931</v>
      </c>
      <c r="C1334" s="45">
        <v>0.73</v>
      </c>
      <c r="D1334" s="45">
        <v>1075</v>
      </c>
      <c r="E1334" s="45">
        <v>3.9</v>
      </c>
    </row>
    <row r="1335" spans="1:5" x14ac:dyDescent="0.2">
      <c r="A1335" s="45">
        <v>89</v>
      </c>
      <c r="B1335" s="45">
        <v>800</v>
      </c>
      <c r="C1335" s="45">
        <v>0.89</v>
      </c>
      <c r="D1335" s="45">
        <v>1075</v>
      </c>
      <c r="E1335" s="45">
        <v>3.9</v>
      </c>
    </row>
    <row r="1336" spans="1:5" x14ac:dyDescent="0.2">
      <c r="A1336" s="45">
        <v>99</v>
      </c>
      <c r="B1336" s="45">
        <v>800</v>
      </c>
      <c r="C1336" s="45">
        <v>0.88</v>
      </c>
      <c r="D1336" s="45">
        <v>1075</v>
      </c>
      <c r="E1336" s="45">
        <v>3.9</v>
      </c>
    </row>
    <row r="1337" spans="1:5" x14ac:dyDescent="0.2">
      <c r="A1337" s="45">
        <v>199</v>
      </c>
      <c r="B1337" s="45">
        <v>999</v>
      </c>
      <c r="C1337" s="45">
        <v>0.8</v>
      </c>
      <c r="D1337" s="45">
        <v>1075</v>
      </c>
      <c r="E1337" s="45">
        <v>3.9</v>
      </c>
    </row>
    <row r="1338" spans="1:5" x14ac:dyDescent="0.2">
      <c r="A1338" s="45">
        <v>719</v>
      </c>
      <c r="B1338" s="45">
        <v>1499</v>
      </c>
      <c r="C1338" s="45">
        <v>0.52</v>
      </c>
      <c r="D1338" s="45">
        <v>1045</v>
      </c>
      <c r="E1338" s="45">
        <v>4.0999999999999996</v>
      </c>
    </row>
    <row r="1339" spans="1:5" x14ac:dyDescent="0.2">
      <c r="A1339" s="45">
        <v>719</v>
      </c>
      <c r="B1339" s="45">
        <v>1499</v>
      </c>
      <c r="C1339" s="45">
        <v>0.52</v>
      </c>
      <c r="D1339" s="45">
        <v>1045</v>
      </c>
      <c r="E1339" s="45">
        <v>4.0999999999999996</v>
      </c>
    </row>
    <row r="1340" spans="1:5" x14ac:dyDescent="0.2">
      <c r="A1340" s="45">
        <v>389</v>
      </c>
      <c r="B1340" s="45">
        <v>1099</v>
      </c>
      <c r="C1340" s="45">
        <v>0.65</v>
      </c>
      <c r="D1340" s="45">
        <v>974</v>
      </c>
      <c r="E1340" s="45">
        <v>4.3</v>
      </c>
    </row>
    <row r="1341" spans="1:5" x14ac:dyDescent="0.2">
      <c r="A1341" s="45">
        <v>339</v>
      </c>
      <c r="B1341" s="45">
        <v>1099</v>
      </c>
      <c r="C1341" s="45">
        <v>0.69</v>
      </c>
      <c r="D1341" s="45">
        <v>974</v>
      </c>
      <c r="E1341" s="45">
        <v>4.3</v>
      </c>
    </row>
    <row r="1342" spans="1:5" x14ac:dyDescent="0.2">
      <c r="A1342" s="45">
        <v>389</v>
      </c>
      <c r="B1342" s="45">
        <v>1099</v>
      </c>
      <c r="C1342" s="45">
        <v>0.65</v>
      </c>
      <c r="D1342" s="45">
        <v>974</v>
      </c>
      <c r="E1342" s="45">
        <v>4.3</v>
      </c>
    </row>
    <row r="1343" spans="1:5" x14ac:dyDescent="0.2">
      <c r="A1343" s="45">
        <v>499</v>
      </c>
      <c r="B1343" s="45">
        <v>899</v>
      </c>
      <c r="C1343" s="45">
        <v>0.44</v>
      </c>
      <c r="D1343" s="45">
        <v>919</v>
      </c>
      <c r="E1343" s="45">
        <v>4.2</v>
      </c>
    </row>
    <row r="1344" spans="1:5" x14ac:dyDescent="0.2">
      <c r="A1344" s="45">
        <v>389</v>
      </c>
      <c r="B1344" s="45">
        <v>999</v>
      </c>
      <c r="C1344" s="45">
        <v>0.61</v>
      </c>
      <c r="D1344" s="45">
        <v>838</v>
      </c>
      <c r="E1344" s="45">
        <v>4.3</v>
      </c>
    </row>
    <row r="1345" spans="1:5" x14ac:dyDescent="0.2">
      <c r="A1345" s="45">
        <v>349</v>
      </c>
      <c r="B1345" s="45">
        <v>999</v>
      </c>
      <c r="C1345" s="45">
        <v>0.65</v>
      </c>
      <c r="D1345" s="45">
        <v>838</v>
      </c>
      <c r="E1345" s="45">
        <v>4.3</v>
      </c>
    </row>
    <row r="1346" spans="1:5" x14ac:dyDescent="0.2">
      <c r="A1346" s="45">
        <v>349</v>
      </c>
      <c r="B1346" s="45">
        <v>999</v>
      </c>
      <c r="C1346" s="45">
        <v>0.65</v>
      </c>
      <c r="D1346" s="45">
        <v>817</v>
      </c>
      <c r="E1346" s="45">
        <v>3.9</v>
      </c>
    </row>
    <row r="1347" spans="1:5" x14ac:dyDescent="0.2">
      <c r="A1347" s="45">
        <v>970</v>
      </c>
      <c r="B1347" s="45">
        <v>1799</v>
      </c>
      <c r="C1347" s="45">
        <v>0.46</v>
      </c>
      <c r="D1347" s="45">
        <v>815</v>
      </c>
      <c r="E1347" s="45">
        <v>4.5</v>
      </c>
    </row>
    <row r="1348" spans="1:5" x14ac:dyDescent="0.2">
      <c r="A1348" s="45">
        <v>970</v>
      </c>
      <c r="B1348" s="45">
        <v>1799</v>
      </c>
      <c r="C1348" s="45">
        <v>0.46</v>
      </c>
      <c r="D1348" s="45">
        <v>815</v>
      </c>
      <c r="E1348" s="45">
        <v>4.5</v>
      </c>
    </row>
    <row r="1349" spans="1:5" x14ac:dyDescent="0.2">
      <c r="A1349" s="45">
        <v>970</v>
      </c>
      <c r="B1349" s="45">
        <v>1799</v>
      </c>
      <c r="C1349" s="45">
        <v>0.46</v>
      </c>
      <c r="D1349" s="45">
        <v>815</v>
      </c>
      <c r="E1349" s="45">
        <v>4.5</v>
      </c>
    </row>
    <row r="1350" spans="1:5" x14ac:dyDescent="0.2">
      <c r="A1350" s="45">
        <v>225</v>
      </c>
      <c r="B1350" s="45">
        <v>499</v>
      </c>
      <c r="C1350" s="45">
        <v>0.55000000000000004</v>
      </c>
      <c r="D1350" s="45">
        <v>789</v>
      </c>
      <c r="E1350" s="45">
        <v>4.0999999999999996</v>
      </c>
    </row>
    <row r="1351" spans="1:5" x14ac:dyDescent="0.2">
      <c r="A1351" s="45">
        <v>299</v>
      </c>
      <c r="B1351" s="45">
        <v>999</v>
      </c>
      <c r="C1351" s="45">
        <v>0.7</v>
      </c>
      <c r="D1351" s="45">
        <v>766</v>
      </c>
      <c r="E1351" s="45">
        <v>4.3</v>
      </c>
    </row>
    <row r="1352" spans="1:5" x14ac:dyDescent="0.2">
      <c r="A1352" s="45">
        <v>348</v>
      </c>
      <c r="B1352" s="45">
        <v>1499</v>
      </c>
      <c r="C1352" s="45">
        <v>0.77</v>
      </c>
      <c r="D1352" s="45">
        <v>656</v>
      </c>
      <c r="E1352" s="45">
        <v>4.2</v>
      </c>
    </row>
    <row r="1353" spans="1:5" x14ac:dyDescent="0.2">
      <c r="A1353" s="45">
        <v>348</v>
      </c>
      <c r="B1353" s="45">
        <v>1499</v>
      </c>
      <c r="C1353" s="45">
        <v>0.77</v>
      </c>
      <c r="D1353" s="45">
        <v>656</v>
      </c>
      <c r="E1353" s="45">
        <v>4.2</v>
      </c>
    </row>
    <row r="1354" spans="1:5" x14ac:dyDescent="0.2">
      <c r="A1354" s="45">
        <v>199</v>
      </c>
      <c r="B1354" s="45">
        <v>499</v>
      </c>
      <c r="C1354" s="45">
        <v>0.6</v>
      </c>
      <c r="D1354" s="45">
        <v>602</v>
      </c>
      <c r="E1354" s="45">
        <v>4.0999999999999996</v>
      </c>
    </row>
    <row r="1355" spans="1:5" x14ac:dyDescent="0.2">
      <c r="A1355" s="45">
        <v>199</v>
      </c>
      <c r="B1355" s="45">
        <v>499</v>
      </c>
      <c r="C1355" s="45">
        <v>0.6</v>
      </c>
      <c r="D1355" s="45">
        <v>602</v>
      </c>
      <c r="E1355" s="45">
        <v>4.0999999999999996</v>
      </c>
    </row>
    <row r="1356" spans="1:5" x14ac:dyDescent="0.2">
      <c r="A1356" s="45">
        <v>199</v>
      </c>
      <c r="B1356" s="45">
        <v>499</v>
      </c>
      <c r="C1356" s="45">
        <v>0.6</v>
      </c>
      <c r="D1356" s="45">
        <v>602</v>
      </c>
      <c r="E1356" s="45">
        <v>4.0999999999999996</v>
      </c>
    </row>
    <row r="1357" spans="1:5" x14ac:dyDescent="0.2">
      <c r="A1357" s="45">
        <v>599</v>
      </c>
      <c r="B1357" s="45">
        <v>849</v>
      </c>
      <c r="C1357" s="45">
        <v>0.28999999999999998</v>
      </c>
      <c r="D1357" s="45">
        <v>577</v>
      </c>
      <c r="E1357" s="45">
        <v>4.5</v>
      </c>
    </row>
    <row r="1358" spans="1:5" x14ac:dyDescent="0.2">
      <c r="A1358" s="45">
        <v>199</v>
      </c>
      <c r="B1358" s="45">
        <v>999</v>
      </c>
      <c r="C1358" s="45">
        <v>0.8</v>
      </c>
      <c r="D1358" s="45">
        <v>576</v>
      </c>
      <c r="E1358" s="45">
        <v>4</v>
      </c>
    </row>
    <row r="1359" spans="1:5" x14ac:dyDescent="0.2">
      <c r="A1359" s="45">
        <v>199</v>
      </c>
      <c r="B1359" s="45">
        <v>999</v>
      </c>
      <c r="C1359" s="45">
        <v>0.8</v>
      </c>
      <c r="D1359" s="45">
        <v>575</v>
      </c>
      <c r="E1359" s="45">
        <v>4</v>
      </c>
    </row>
    <row r="1360" spans="1:5" x14ac:dyDescent="0.2">
      <c r="A1360" s="45">
        <v>209</v>
      </c>
      <c r="B1360" s="45">
        <v>499</v>
      </c>
      <c r="C1360" s="45">
        <v>0.57999999999999996</v>
      </c>
      <c r="D1360" s="45">
        <v>536</v>
      </c>
      <c r="E1360" s="45">
        <v>3.9</v>
      </c>
    </row>
    <row r="1361" spans="1:5" x14ac:dyDescent="0.2">
      <c r="A1361" s="45">
        <v>209</v>
      </c>
      <c r="B1361" s="45">
        <v>499</v>
      </c>
      <c r="C1361" s="45">
        <v>0.57999999999999996</v>
      </c>
      <c r="D1361" s="45">
        <v>536</v>
      </c>
      <c r="E1361" s="45">
        <v>3.9</v>
      </c>
    </row>
    <row r="1362" spans="1:5" x14ac:dyDescent="0.2">
      <c r="A1362" s="45">
        <v>417.44</v>
      </c>
      <c r="B1362" s="45">
        <v>670</v>
      </c>
      <c r="C1362" s="45">
        <v>0.38</v>
      </c>
      <c r="D1362" s="45">
        <v>523</v>
      </c>
      <c r="E1362" s="45">
        <v>3.9</v>
      </c>
    </row>
    <row r="1363" spans="1:5" x14ac:dyDescent="0.2">
      <c r="A1363" s="45">
        <v>320</v>
      </c>
      <c r="B1363" s="45">
        <v>599</v>
      </c>
      <c r="C1363" s="45">
        <v>0.47</v>
      </c>
      <c r="D1363" s="45">
        <v>491</v>
      </c>
      <c r="E1363" s="45">
        <v>4.0999999999999996</v>
      </c>
    </row>
    <row r="1364" spans="1:5" x14ac:dyDescent="0.2">
      <c r="A1364" s="45">
        <v>599</v>
      </c>
      <c r="B1364" s="45">
        <v>849</v>
      </c>
      <c r="C1364" s="45">
        <v>0.28999999999999998</v>
      </c>
      <c r="D1364" s="45">
        <v>474</v>
      </c>
      <c r="E1364" s="45">
        <v>4.5</v>
      </c>
    </row>
    <row r="1365" spans="1:5" x14ac:dyDescent="0.2">
      <c r="A1365" s="45">
        <v>970</v>
      </c>
      <c r="B1365" s="45">
        <v>1999</v>
      </c>
      <c r="C1365" s="45">
        <v>0.51</v>
      </c>
      <c r="D1365" s="45">
        <v>462</v>
      </c>
      <c r="E1365" s="45">
        <v>4.2</v>
      </c>
    </row>
    <row r="1366" spans="1:5" x14ac:dyDescent="0.2">
      <c r="A1366" s="45">
        <v>970</v>
      </c>
      <c r="B1366" s="45">
        <v>1999</v>
      </c>
      <c r="C1366" s="45">
        <v>0.51</v>
      </c>
      <c r="D1366" s="45">
        <v>462</v>
      </c>
      <c r="E1366" s="45">
        <v>4.2</v>
      </c>
    </row>
    <row r="1367" spans="1:5" x14ac:dyDescent="0.2">
      <c r="A1367" s="45">
        <v>263</v>
      </c>
      <c r="B1367" s="45">
        <v>699</v>
      </c>
      <c r="C1367" s="45">
        <v>0.62</v>
      </c>
      <c r="D1367" s="45">
        <v>450</v>
      </c>
      <c r="E1367" s="45">
        <v>4.0999999999999996</v>
      </c>
    </row>
    <row r="1368" spans="1:5" x14ac:dyDescent="0.2">
      <c r="A1368" s="45">
        <v>263</v>
      </c>
      <c r="B1368" s="45">
        <v>699</v>
      </c>
      <c r="C1368" s="45">
        <v>0.62</v>
      </c>
      <c r="D1368" s="45">
        <v>450</v>
      </c>
      <c r="E1368" s="45">
        <v>4.0999999999999996</v>
      </c>
    </row>
    <row r="1369" spans="1:5" x14ac:dyDescent="0.2">
      <c r="A1369" s="45">
        <v>199</v>
      </c>
      <c r="B1369" s="45">
        <v>999</v>
      </c>
      <c r="C1369" s="45">
        <v>0.8</v>
      </c>
      <c r="D1369" s="45">
        <v>425</v>
      </c>
      <c r="E1369" s="45">
        <v>4.0999999999999996</v>
      </c>
    </row>
    <row r="1370" spans="1:5" x14ac:dyDescent="0.2">
      <c r="A1370" s="45">
        <v>368</v>
      </c>
      <c r="B1370" s="45">
        <v>699</v>
      </c>
      <c r="C1370" s="45">
        <v>0.47</v>
      </c>
      <c r="D1370" s="45">
        <v>387</v>
      </c>
      <c r="E1370" s="45">
        <v>4.2</v>
      </c>
    </row>
    <row r="1371" spans="1:5" x14ac:dyDescent="0.2">
      <c r="A1371" s="45">
        <v>848.99</v>
      </c>
      <c r="B1371" s="45">
        <v>1490</v>
      </c>
      <c r="C1371" s="45">
        <v>0.43</v>
      </c>
      <c r="D1371" s="45">
        <v>356</v>
      </c>
      <c r="E1371" s="45">
        <v>3.9</v>
      </c>
    </row>
    <row r="1372" spans="1:5" x14ac:dyDescent="0.2">
      <c r="A1372" s="45">
        <v>599</v>
      </c>
      <c r="B1372" s="45">
        <v>599</v>
      </c>
      <c r="C1372" s="45">
        <v>0</v>
      </c>
      <c r="D1372" s="45">
        <v>355</v>
      </c>
      <c r="E1372" s="45">
        <v>4.3</v>
      </c>
    </row>
    <row r="1373" spans="1:5" x14ac:dyDescent="0.2">
      <c r="A1373" s="45">
        <v>599</v>
      </c>
      <c r="B1373" s="45">
        <v>599</v>
      </c>
      <c r="C1373" s="45">
        <v>0</v>
      </c>
      <c r="D1373" s="45">
        <v>355</v>
      </c>
      <c r="E1373" s="45">
        <v>4.3</v>
      </c>
    </row>
    <row r="1374" spans="1:5" x14ac:dyDescent="0.2">
      <c r="A1374" s="45">
        <v>199</v>
      </c>
      <c r="B1374" s="45">
        <v>349</v>
      </c>
      <c r="C1374" s="45">
        <v>0.43</v>
      </c>
      <c r="D1374" s="45">
        <v>314</v>
      </c>
      <c r="E1374" s="45">
        <v>4.0999999999999996</v>
      </c>
    </row>
    <row r="1375" spans="1:5" x14ac:dyDescent="0.2">
      <c r="A1375" s="45">
        <v>199</v>
      </c>
      <c r="B1375" s="45">
        <v>349</v>
      </c>
      <c r="C1375" s="45">
        <v>0.43</v>
      </c>
      <c r="D1375" s="45">
        <v>314</v>
      </c>
      <c r="E1375" s="45">
        <v>4.0999999999999996</v>
      </c>
    </row>
    <row r="1376" spans="1:5" x14ac:dyDescent="0.2">
      <c r="A1376" s="45">
        <v>129</v>
      </c>
      <c r="B1376" s="45">
        <v>1000</v>
      </c>
      <c r="C1376" s="45">
        <v>0.87</v>
      </c>
      <c r="D1376" s="45">
        <v>295</v>
      </c>
      <c r="E1376" s="45">
        <v>3.9</v>
      </c>
    </row>
    <row r="1377" spans="1:5" x14ac:dyDescent="0.2">
      <c r="A1377" s="45">
        <v>129</v>
      </c>
      <c r="B1377" s="45">
        <v>599</v>
      </c>
      <c r="C1377" s="45">
        <v>0.78</v>
      </c>
      <c r="D1377" s="45">
        <v>265</v>
      </c>
      <c r="E1377" s="45">
        <v>4.0999999999999996</v>
      </c>
    </row>
    <row r="1378" spans="1:5" x14ac:dyDescent="0.2">
      <c r="A1378" s="45">
        <v>449</v>
      </c>
      <c r="B1378" s="45">
        <v>1099</v>
      </c>
      <c r="C1378" s="45">
        <v>0.59</v>
      </c>
      <c r="D1378" s="45">
        <v>242</v>
      </c>
      <c r="E1378" s="45">
        <v>4</v>
      </c>
    </row>
    <row r="1379" spans="1:5" x14ac:dyDescent="0.2">
      <c r="A1379" s="45">
        <v>349</v>
      </c>
      <c r="B1379" s="45">
        <v>599</v>
      </c>
      <c r="C1379" s="45">
        <v>0.42</v>
      </c>
      <c r="D1379" s="45">
        <v>210</v>
      </c>
      <c r="E1379" s="45">
        <v>4.0999999999999996</v>
      </c>
    </row>
    <row r="1380" spans="1:5" x14ac:dyDescent="0.2">
      <c r="A1380" s="45">
        <v>349</v>
      </c>
      <c r="B1380" s="45">
        <v>599</v>
      </c>
      <c r="C1380" s="45">
        <v>0.42</v>
      </c>
      <c r="D1380" s="45">
        <v>210</v>
      </c>
      <c r="E1380" s="45">
        <v>4.0999999999999996</v>
      </c>
    </row>
    <row r="1381" spans="1:5" x14ac:dyDescent="0.2">
      <c r="A1381" s="45">
        <v>970</v>
      </c>
      <c r="B1381" s="45">
        <v>1999</v>
      </c>
      <c r="C1381" s="45">
        <v>0.51</v>
      </c>
      <c r="D1381" s="45">
        <v>184</v>
      </c>
      <c r="E1381" s="45">
        <v>4.4000000000000004</v>
      </c>
    </row>
    <row r="1382" spans="1:5" x14ac:dyDescent="0.2">
      <c r="A1382" s="45">
        <v>970</v>
      </c>
      <c r="B1382" s="45">
        <v>1999</v>
      </c>
      <c r="C1382" s="45">
        <v>0.51</v>
      </c>
      <c r="D1382" s="45">
        <v>184</v>
      </c>
      <c r="E1382" s="45">
        <v>4.4000000000000004</v>
      </c>
    </row>
    <row r="1383" spans="1:5" x14ac:dyDescent="0.2">
      <c r="A1383" s="45">
        <v>970</v>
      </c>
      <c r="B1383" s="45">
        <v>1999</v>
      </c>
      <c r="C1383" s="45">
        <v>0.51</v>
      </c>
      <c r="D1383" s="45">
        <v>184</v>
      </c>
      <c r="E1383" s="45">
        <v>4.4000000000000004</v>
      </c>
    </row>
    <row r="1384" spans="1:5" x14ac:dyDescent="0.2">
      <c r="A1384" s="45">
        <v>299</v>
      </c>
      <c r="B1384" s="45">
        <v>799</v>
      </c>
      <c r="C1384" s="45">
        <v>0.63</v>
      </c>
      <c r="D1384" s="45">
        <v>151</v>
      </c>
      <c r="E1384" s="45">
        <v>4</v>
      </c>
    </row>
    <row r="1385" spans="1:5" x14ac:dyDescent="0.2">
      <c r="A1385" s="45">
        <v>349</v>
      </c>
      <c r="B1385" s="45">
        <v>899</v>
      </c>
      <c r="C1385" s="45">
        <v>0.61</v>
      </c>
      <c r="D1385" s="45">
        <v>149</v>
      </c>
      <c r="E1385" s="45">
        <v>4.5</v>
      </c>
    </row>
    <row r="1386" spans="1:5" x14ac:dyDescent="0.2">
      <c r="A1386" s="45">
        <v>349</v>
      </c>
      <c r="B1386" s="45">
        <v>899</v>
      </c>
      <c r="C1386" s="45">
        <v>0.61</v>
      </c>
      <c r="D1386" s="45">
        <v>149</v>
      </c>
      <c r="E1386" s="45">
        <v>4.5</v>
      </c>
    </row>
    <row r="1387" spans="1:5" x14ac:dyDescent="0.2">
      <c r="A1387" s="45">
        <v>228</v>
      </c>
      <c r="B1387" s="45">
        <v>899</v>
      </c>
      <c r="C1387" s="45">
        <v>0.75</v>
      </c>
      <c r="D1387" s="45">
        <v>132</v>
      </c>
      <c r="E1387" s="45">
        <v>3.8</v>
      </c>
    </row>
    <row r="1388" spans="1:5" x14ac:dyDescent="0.2">
      <c r="A1388" s="45">
        <v>199</v>
      </c>
      <c r="B1388" s="45">
        <v>999</v>
      </c>
      <c r="C1388" s="45">
        <v>0.8</v>
      </c>
      <c r="D1388" s="45">
        <v>127</v>
      </c>
      <c r="E1388" s="45">
        <v>4.5</v>
      </c>
    </row>
    <row r="1389" spans="1:5" x14ac:dyDescent="0.2">
      <c r="A1389" s="45">
        <v>199</v>
      </c>
      <c r="B1389" s="45">
        <v>999</v>
      </c>
      <c r="C1389" s="45">
        <v>0.8</v>
      </c>
      <c r="D1389" s="45">
        <v>127</v>
      </c>
      <c r="E1389" s="45">
        <v>4.5</v>
      </c>
    </row>
    <row r="1390" spans="1:5" x14ac:dyDescent="0.2">
      <c r="A1390" s="45">
        <v>249</v>
      </c>
      <c r="B1390" s="45">
        <v>999</v>
      </c>
      <c r="C1390" s="45">
        <v>0.75</v>
      </c>
      <c r="D1390" s="45">
        <v>112</v>
      </c>
      <c r="E1390" s="45">
        <v>4.3</v>
      </c>
    </row>
    <row r="1391" spans="1:5" x14ac:dyDescent="0.2">
      <c r="A1391" s="45">
        <v>199</v>
      </c>
      <c r="B1391" s="45">
        <v>999</v>
      </c>
      <c r="C1391" s="45">
        <v>0.8</v>
      </c>
      <c r="D1391" s="45">
        <v>87</v>
      </c>
      <c r="E1391" s="45">
        <v>4.3</v>
      </c>
    </row>
    <row r="1392" spans="1:5" x14ac:dyDescent="0.2">
      <c r="A1392" s="45">
        <v>199</v>
      </c>
      <c r="B1392" s="45">
        <v>999</v>
      </c>
      <c r="C1392" s="45">
        <v>0.8</v>
      </c>
      <c r="D1392" s="45">
        <v>85</v>
      </c>
      <c r="E1392" s="45">
        <v>4.2</v>
      </c>
    </row>
    <row r="1393" spans="1:5" x14ac:dyDescent="0.2">
      <c r="A1393" s="45">
        <v>179</v>
      </c>
      <c r="B1393" s="45">
        <v>299</v>
      </c>
      <c r="C1393" s="45">
        <v>0.4</v>
      </c>
      <c r="D1393" s="45">
        <v>81</v>
      </c>
      <c r="E1393" s="45">
        <v>3.9</v>
      </c>
    </row>
    <row r="1394" spans="1:5" x14ac:dyDescent="0.2">
      <c r="A1394" s="45">
        <v>139</v>
      </c>
      <c r="B1394" s="45">
        <v>549</v>
      </c>
      <c r="C1394" s="45">
        <v>0.75</v>
      </c>
      <c r="D1394" s="45">
        <v>61</v>
      </c>
      <c r="E1394" s="45">
        <v>3.9</v>
      </c>
    </row>
    <row r="1395" spans="1:5" x14ac:dyDescent="0.2">
      <c r="A1395" s="45">
        <v>128.31</v>
      </c>
      <c r="B1395" s="45">
        <v>549</v>
      </c>
      <c r="C1395" s="45">
        <v>0.77</v>
      </c>
      <c r="D1395" s="45">
        <v>61</v>
      </c>
      <c r="E1395" s="45">
        <v>3.9</v>
      </c>
    </row>
    <row r="1396" spans="1:5" x14ac:dyDescent="0.2">
      <c r="A1396" s="45">
        <v>149</v>
      </c>
      <c r="B1396" s="45">
        <v>399</v>
      </c>
      <c r="C1396" s="45">
        <v>0.63</v>
      </c>
      <c r="D1396" s="45">
        <v>57</v>
      </c>
      <c r="E1396" s="45">
        <v>3.9</v>
      </c>
    </row>
    <row r="1397" spans="1:5" x14ac:dyDescent="0.2">
      <c r="A1397" s="45">
        <v>119</v>
      </c>
      <c r="B1397" s="45">
        <v>299</v>
      </c>
      <c r="C1397" s="45">
        <v>0.6</v>
      </c>
      <c r="D1397" s="45">
        <v>51</v>
      </c>
      <c r="E1397" s="45">
        <v>3.8</v>
      </c>
    </row>
    <row r="1398" spans="1:5" x14ac:dyDescent="0.2">
      <c r="A1398" s="45">
        <v>129</v>
      </c>
      <c r="B1398" s="45">
        <v>449</v>
      </c>
      <c r="C1398" s="45">
        <v>0.71</v>
      </c>
      <c r="D1398" s="45">
        <v>41</v>
      </c>
      <c r="E1398" s="45">
        <v>3.7</v>
      </c>
    </row>
    <row r="1399" spans="1:5" x14ac:dyDescent="0.2">
      <c r="A1399" s="45">
        <v>399</v>
      </c>
      <c r="B1399" s="45">
        <v>1999</v>
      </c>
      <c r="C1399" s="45">
        <v>0.8</v>
      </c>
      <c r="D1399" s="45">
        <v>5</v>
      </c>
      <c r="E1399" s="45">
        <v>5</v>
      </c>
    </row>
    <row r="1400" spans="1:5" x14ac:dyDescent="0.2">
      <c r="A1400" s="45">
        <v>249</v>
      </c>
      <c r="B1400" s="45">
        <v>999</v>
      </c>
      <c r="C1400" s="45">
        <v>0.75</v>
      </c>
      <c r="D1400" s="45">
        <v>5</v>
      </c>
      <c r="E1400" s="45">
        <v>5</v>
      </c>
    </row>
    <row r="1401" spans="1:5" x14ac:dyDescent="0.2">
      <c r="A1401" s="45">
        <v>199</v>
      </c>
      <c r="B1401" s="45">
        <v>999</v>
      </c>
      <c r="C1401" s="45">
        <v>0.8</v>
      </c>
      <c r="D1401" s="45">
        <v>3</v>
      </c>
      <c r="E1401" s="45">
        <v>3</v>
      </c>
    </row>
    <row r="1402" spans="1:5" x14ac:dyDescent="0.2">
      <c r="A1402" s="45">
        <v>219</v>
      </c>
      <c r="B1402" s="45">
        <v>700</v>
      </c>
      <c r="C1402" s="45">
        <v>0.69</v>
      </c>
      <c r="D1402" s="45">
        <v>426973</v>
      </c>
      <c r="E1402" s="45">
        <v>4.4000000000000004</v>
      </c>
    </row>
    <row r="1403" spans="1:5" x14ac:dyDescent="0.2">
      <c r="A1403" s="45">
        <v>309</v>
      </c>
      <c r="B1403" s="45">
        <v>475</v>
      </c>
      <c r="C1403" s="45">
        <v>0.35</v>
      </c>
      <c r="D1403" s="45">
        <v>426973</v>
      </c>
      <c r="E1403" s="45">
        <v>4.4000000000000004</v>
      </c>
    </row>
    <row r="1404" spans="1:5" x14ac:dyDescent="0.2">
      <c r="A1404" s="45">
        <v>309</v>
      </c>
      <c r="B1404" s="45">
        <v>1400</v>
      </c>
      <c r="C1404" s="45">
        <v>0.78</v>
      </c>
      <c r="D1404" s="45">
        <v>426973</v>
      </c>
      <c r="E1404" s="45">
        <v>4.4000000000000004</v>
      </c>
    </row>
    <row r="1405" spans="1:5" x14ac:dyDescent="0.2">
      <c r="A1405" s="45">
        <v>219</v>
      </c>
      <c r="B1405" s="45">
        <v>700</v>
      </c>
      <c r="C1405" s="45">
        <v>0.69</v>
      </c>
      <c r="D1405" s="45">
        <v>426972</v>
      </c>
      <c r="E1405" s="45">
        <v>4.4000000000000004</v>
      </c>
    </row>
    <row r="1406" spans="1:5" x14ac:dyDescent="0.2">
      <c r="A1406" s="45">
        <v>489</v>
      </c>
      <c r="B1406" s="45">
        <v>1200</v>
      </c>
      <c r="C1406" s="45">
        <v>0.59</v>
      </c>
      <c r="D1406" s="45">
        <v>69538</v>
      </c>
      <c r="E1406" s="45">
        <v>4.4000000000000004</v>
      </c>
    </row>
    <row r="1407" spans="1:5" x14ac:dyDescent="0.2">
      <c r="A1407" s="45">
        <v>467</v>
      </c>
      <c r="B1407" s="45">
        <v>599</v>
      </c>
      <c r="C1407" s="45">
        <v>0.22</v>
      </c>
      <c r="D1407" s="45">
        <v>44054</v>
      </c>
      <c r="E1407" s="45">
        <v>4.4000000000000004</v>
      </c>
    </row>
    <row r="1408" spans="1:5" x14ac:dyDescent="0.2">
      <c r="A1408" s="45">
        <v>269</v>
      </c>
      <c r="B1408" s="45">
        <v>650</v>
      </c>
      <c r="C1408" s="45">
        <v>0.59</v>
      </c>
      <c r="D1408" s="45">
        <v>35877</v>
      </c>
      <c r="E1408" s="45">
        <v>4.4000000000000004</v>
      </c>
    </row>
    <row r="1409" spans="1:5" x14ac:dyDescent="0.2">
      <c r="A1409" s="45">
        <v>416</v>
      </c>
      <c r="B1409" s="45">
        <v>599</v>
      </c>
      <c r="C1409" s="45">
        <v>0.31</v>
      </c>
      <c r="D1409" s="45">
        <v>30023</v>
      </c>
      <c r="E1409" s="45">
        <v>4.2</v>
      </c>
    </row>
    <row r="1410" spans="1:5" x14ac:dyDescent="0.2">
      <c r="A1410" s="45">
        <v>486</v>
      </c>
      <c r="B1410" s="45">
        <v>1999</v>
      </c>
      <c r="C1410" s="45">
        <v>0.76</v>
      </c>
      <c r="D1410" s="45">
        <v>30023</v>
      </c>
      <c r="E1410" s="45">
        <v>4.2</v>
      </c>
    </row>
    <row r="1411" spans="1:5" x14ac:dyDescent="0.2">
      <c r="A1411" s="45">
        <v>799</v>
      </c>
      <c r="B1411" s="45">
        <v>1700</v>
      </c>
      <c r="C1411" s="45">
        <v>0.53</v>
      </c>
      <c r="D1411" s="45">
        <v>28638</v>
      </c>
      <c r="E1411" s="45">
        <v>4.0999999999999996</v>
      </c>
    </row>
    <row r="1412" spans="1:5" x14ac:dyDescent="0.2">
      <c r="A1412" s="45">
        <v>229</v>
      </c>
      <c r="B1412" s="45">
        <v>595</v>
      </c>
      <c r="C1412" s="45">
        <v>0.62</v>
      </c>
      <c r="D1412" s="45">
        <v>12835</v>
      </c>
      <c r="E1412" s="45">
        <v>4.3</v>
      </c>
    </row>
    <row r="1413" spans="1:5" x14ac:dyDescent="0.2">
      <c r="A1413" s="45">
        <v>199</v>
      </c>
      <c r="B1413" s="45">
        <v>699</v>
      </c>
      <c r="C1413" s="45">
        <v>0.72</v>
      </c>
      <c r="D1413" s="45">
        <v>12153</v>
      </c>
      <c r="E1413" s="45">
        <v>4.2</v>
      </c>
    </row>
    <row r="1414" spans="1:5" x14ac:dyDescent="0.2">
      <c r="A1414" s="45">
        <v>379</v>
      </c>
      <c r="B1414" s="45">
        <v>999</v>
      </c>
      <c r="C1414" s="45">
        <v>0.62</v>
      </c>
      <c r="D1414" s="45">
        <v>12153</v>
      </c>
      <c r="E1414" s="45">
        <v>4.2</v>
      </c>
    </row>
    <row r="1415" spans="1:5" x14ac:dyDescent="0.2">
      <c r="A1415" s="45">
        <v>199</v>
      </c>
      <c r="B1415" s="45">
        <v>699</v>
      </c>
      <c r="C1415" s="45">
        <v>0.72</v>
      </c>
      <c r="D1415" s="45">
        <v>12153</v>
      </c>
      <c r="E1415" s="45">
        <v>4.2</v>
      </c>
    </row>
    <row r="1416" spans="1:5" x14ac:dyDescent="0.2">
      <c r="A1416" s="45">
        <v>399</v>
      </c>
      <c r="B1416" s="45">
        <v>795</v>
      </c>
      <c r="C1416" s="45">
        <v>0.5</v>
      </c>
      <c r="D1416" s="45">
        <v>12091</v>
      </c>
      <c r="E1416" s="45">
        <v>4.4000000000000004</v>
      </c>
    </row>
    <row r="1417" spans="1:5" x14ac:dyDescent="0.2">
      <c r="A1417" s="45">
        <v>279</v>
      </c>
      <c r="B1417" s="45">
        <v>499</v>
      </c>
      <c r="C1417" s="45">
        <v>0.44</v>
      </c>
      <c r="D1417" s="45">
        <v>10962</v>
      </c>
      <c r="E1417" s="45">
        <v>3.7</v>
      </c>
    </row>
    <row r="1418" spans="1:5" x14ac:dyDescent="0.2">
      <c r="A1418" s="45">
        <v>279</v>
      </c>
      <c r="B1418" s="45">
        <v>499</v>
      </c>
      <c r="C1418" s="45">
        <v>0.44</v>
      </c>
      <c r="D1418" s="45">
        <v>10962</v>
      </c>
      <c r="E1418" s="45">
        <v>3.7</v>
      </c>
    </row>
    <row r="1419" spans="1:5" x14ac:dyDescent="0.2">
      <c r="A1419" s="45">
        <v>299</v>
      </c>
      <c r="B1419" s="45">
        <v>700</v>
      </c>
      <c r="C1419" s="45">
        <v>0.56999999999999995</v>
      </c>
      <c r="D1419" s="45">
        <v>8714</v>
      </c>
      <c r="E1419" s="45">
        <v>4.4000000000000004</v>
      </c>
    </row>
    <row r="1420" spans="1:5" x14ac:dyDescent="0.2">
      <c r="A1420" s="45">
        <v>439</v>
      </c>
      <c r="B1420" s="45">
        <v>758</v>
      </c>
      <c r="C1420" s="45">
        <v>0.42</v>
      </c>
      <c r="D1420" s="45">
        <v>4296</v>
      </c>
      <c r="E1420" s="45">
        <v>4.2</v>
      </c>
    </row>
    <row r="1421" spans="1:5" x14ac:dyDescent="0.2">
      <c r="A1421" s="45">
        <v>999</v>
      </c>
      <c r="B1421" s="45">
        <v>2399</v>
      </c>
      <c r="C1421" s="45">
        <v>0.57999999999999996</v>
      </c>
      <c r="D1421" s="45">
        <v>3664</v>
      </c>
      <c r="E1421" s="45">
        <v>4.5999999999999996</v>
      </c>
    </row>
    <row r="1422" spans="1:5" x14ac:dyDescent="0.2">
      <c r="A1422" s="45">
        <v>1089</v>
      </c>
      <c r="B1422" s="45">
        <v>1600</v>
      </c>
      <c r="C1422" s="45">
        <v>0.32</v>
      </c>
      <c r="D1422" s="45">
        <v>3565</v>
      </c>
      <c r="E1422" s="45">
        <v>4</v>
      </c>
    </row>
    <row r="1423" spans="1:5" x14ac:dyDescent="0.2">
      <c r="A1423" s="45">
        <v>499</v>
      </c>
      <c r="B1423" s="45">
        <v>900</v>
      </c>
      <c r="C1423" s="45">
        <v>0.45</v>
      </c>
      <c r="D1423" s="45">
        <v>2165</v>
      </c>
      <c r="E1423" s="45">
        <v>4.4000000000000004</v>
      </c>
    </row>
    <row r="1424" spans="1:5" x14ac:dyDescent="0.2">
      <c r="A1424" s="45">
        <v>173</v>
      </c>
      <c r="B1424" s="45">
        <v>999</v>
      </c>
      <c r="C1424" s="45">
        <v>0.83</v>
      </c>
      <c r="D1424" s="45">
        <v>1237</v>
      </c>
      <c r="E1424" s="45">
        <v>4.3</v>
      </c>
    </row>
    <row r="1425" spans="1:5" x14ac:dyDescent="0.2">
      <c r="A1425" s="45">
        <v>609</v>
      </c>
      <c r="B1425" s="45">
        <v>1500</v>
      </c>
      <c r="C1425" s="45">
        <v>0.59</v>
      </c>
      <c r="D1425" s="45">
        <v>1029</v>
      </c>
      <c r="E1425" s="45">
        <v>4.5</v>
      </c>
    </row>
    <row r="1426" spans="1:5" x14ac:dyDescent="0.2">
      <c r="A1426" s="45">
        <v>598</v>
      </c>
      <c r="B1426" s="45">
        <v>4999</v>
      </c>
      <c r="C1426" s="45">
        <v>0.88</v>
      </c>
      <c r="D1426" s="45">
        <v>910</v>
      </c>
      <c r="E1426" s="45">
        <v>4.2</v>
      </c>
    </row>
    <row r="1427" spans="1:5" x14ac:dyDescent="0.2">
      <c r="A1427" s="45">
        <v>699</v>
      </c>
      <c r="B1427" s="45">
        <v>1899</v>
      </c>
      <c r="C1427" s="45">
        <v>0.63</v>
      </c>
      <c r="D1427" s="45">
        <v>390</v>
      </c>
      <c r="E1427" s="45">
        <v>4.4000000000000004</v>
      </c>
    </row>
    <row r="1428" spans="1:5" x14ac:dyDescent="0.2">
      <c r="A1428" s="45">
        <v>299</v>
      </c>
      <c r="B1428" s="45">
        <v>599</v>
      </c>
      <c r="C1428" s="45">
        <v>0.5</v>
      </c>
      <c r="D1428" s="45">
        <v>171</v>
      </c>
      <c r="E1428" s="45">
        <v>4</v>
      </c>
    </row>
    <row r="1429" spans="1:5" x14ac:dyDescent="0.2">
      <c r="A1429" s="45">
        <v>599</v>
      </c>
      <c r="B1429" s="45">
        <v>1999</v>
      </c>
      <c r="C1429" s="45">
        <v>0.7</v>
      </c>
      <c r="D1429" s="45">
        <v>47</v>
      </c>
      <c r="E1429" s="45">
        <v>4.2</v>
      </c>
    </row>
    <row r="1430" spans="1:5" x14ac:dyDescent="0.2">
      <c r="A1430" s="45">
        <v>185</v>
      </c>
      <c r="B1430" s="45">
        <v>499</v>
      </c>
      <c r="C1430" s="45">
        <v>0.63</v>
      </c>
      <c r="D1430" s="45">
        <v>25</v>
      </c>
      <c r="E1430" s="45">
        <v>4.2</v>
      </c>
    </row>
    <row r="1431" spans="1:5" x14ac:dyDescent="0.2">
      <c r="A1431" s="45">
        <v>637</v>
      </c>
      <c r="B1431" s="45">
        <v>1499</v>
      </c>
      <c r="C1431" s="45">
        <v>0.57999999999999996</v>
      </c>
      <c r="D1431" s="45">
        <v>24</v>
      </c>
      <c r="E1431" s="45">
        <v>4.0999999999999996</v>
      </c>
    </row>
    <row r="1432" spans="1:5" x14ac:dyDescent="0.2">
      <c r="A1432" s="45">
        <v>99</v>
      </c>
      <c r="B1432" s="45">
        <v>999</v>
      </c>
      <c r="C1432" s="45">
        <v>0.9</v>
      </c>
      <c r="D1432" s="45">
        <v>8751</v>
      </c>
      <c r="E1432" s="45">
        <v>4.0999999999999996</v>
      </c>
    </row>
    <row r="1433" spans="1:5" x14ac:dyDescent="0.2">
      <c r="A1433" s="45">
        <v>99</v>
      </c>
      <c r="B1433" s="45">
        <v>999</v>
      </c>
      <c r="C1433" s="45">
        <v>0.9</v>
      </c>
      <c r="D1433" s="45">
        <v>1396</v>
      </c>
      <c r="E1433" s="45">
        <v>4</v>
      </c>
    </row>
    <row r="1434" spans="1:5" x14ac:dyDescent="0.2">
      <c r="A1434" s="45">
        <v>99</v>
      </c>
      <c r="B1434" s="45">
        <v>999</v>
      </c>
      <c r="C1434" s="45">
        <v>0.9</v>
      </c>
      <c r="D1434" s="45">
        <v>1396</v>
      </c>
      <c r="E1434" s="45">
        <v>4</v>
      </c>
    </row>
    <row r="1435" spans="1:5" x14ac:dyDescent="0.2">
      <c r="A1435" s="45">
        <v>549</v>
      </c>
      <c r="B1435" s="45">
        <v>999</v>
      </c>
      <c r="C1435" s="45">
        <v>0.45</v>
      </c>
      <c r="D1435" s="45">
        <v>64705</v>
      </c>
      <c r="E1435" s="45">
        <v>3.9</v>
      </c>
    </row>
    <row r="1436" spans="1:5" x14ac:dyDescent="0.2">
      <c r="A1436" s="45">
        <v>1999</v>
      </c>
      <c r="B1436" s="45">
        <v>2999</v>
      </c>
      <c r="C1436" s="45">
        <v>0.33</v>
      </c>
      <c r="D1436" s="45">
        <v>63899</v>
      </c>
      <c r="E1436" s="45">
        <v>4.3</v>
      </c>
    </row>
    <row r="1437" spans="1:5" x14ac:dyDescent="0.2">
      <c r="A1437" s="45">
        <v>1799</v>
      </c>
      <c r="B1437" s="45">
        <v>4990</v>
      </c>
      <c r="C1437" s="45">
        <v>0.64</v>
      </c>
      <c r="D1437" s="45">
        <v>41226</v>
      </c>
      <c r="E1437" s="45">
        <v>4.2</v>
      </c>
    </row>
    <row r="1438" spans="1:5" x14ac:dyDescent="0.2">
      <c r="A1438" s="45">
        <v>899</v>
      </c>
      <c r="B1438" s="45">
        <v>1199</v>
      </c>
      <c r="C1438" s="45">
        <v>0.25</v>
      </c>
      <c r="D1438" s="45">
        <v>10751</v>
      </c>
      <c r="E1438" s="45">
        <v>3.8</v>
      </c>
    </row>
    <row r="1439" spans="1:5" x14ac:dyDescent="0.2">
      <c r="A1439" s="45">
        <v>1199</v>
      </c>
      <c r="B1439" s="45">
        <v>3990</v>
      </c>
      <c r="C1439" s="45">
        <v>0.7</v>
      </c>
      <c r="D1439" s="45">
        <v>2908</v>
      </c>
      <c r="E1439" s="45">
        <v>4.2</v>
      </c>
    </row>
    <row r="1440" spans="1:5" x14ac:dyDescent="0.2">
      <c r="A1440" s="45">
        <v>1049</v>
      </c>
      <c r="B1440" s="45">
        <v>2299</v>
      </c>
      <c r="C1440" s="45">
        <v>0.54</v>
      </c>
      <c r="D1440" s="45">
        <v>1779</v>
      </c>
      <c r="E1440" s="45">
        <v>3.9</v>
      </c>
    </row>
    <row r="1441" spans="1:5" x14ac:dyDescent="0.2">
      <c r="A1441" s="45">
        <v>599</v>
      </c>
      <c r="B1441" s="45">
        <v>899</v>
      </c>
      <c r="C1441" s="45">
        <v>0.33</v>
      </c>
      <c r="D1441" s="45">
        <v>95116</v>
      </c>
      <c r="E1441" s="45">
        <v>4.3</v>
      </c>
    </row>
    <row r="1442" spans="1:5" x14ac:dyDescent="0.2">
      <c r="A1442" s="45">
        <v>299</v>
      </c>
      <c r="B1442" s="45">
        <v>400</v>
      </c>
      <c r="C1442" s="45">
        <v>0.25</v>
      </c>
      <c r="D1442" s="45">
        <v>40895</v>
      </c>
      <c r="E1442" s="45">
        <v>3.8</v>
      </c>
    </row>
    <row r="1443" spans="1:5" x14ac:dyDescent="0.2">
      <c r="A1443" s="45">
        <v>1299</v>
      </c>
      <c r="B1443" s="45">
        <v>1599</v>
      </c>
      <c r="C1443" s="45">
        <v>0.19</v>
      </c>
      <c r="D1443" s="45">
        <v>128311</v>
      </c>
      <c r="E1443" s="45">
        <v>4</v>
      </c>
    </row>
    <row r="1444" spans="1:5" x14ac:dyDescent="0.2">
      <c r="A1444" s="45">
        <v>1299</v>
      </c>
      <c r="B1444" s="45">
        <v>1599</v>
      </c>
      <c r="C1444" s="45">
        <v>0.19</v>
      </c>
      <c r="D1444" s="45">
        <v>128311</v>
      </c>
      <c r="E1444" s="45">
        <v>4</v>
      </c>
    </row>
    <row r="1445" spans="1:5" x14ac:dyDescent="0.2">
      <c r="A1445" s="45">
        <v>1324</v>
      </c>
      <c r="B1445" s="45">
        <v>1699</v>
      </c>
      <c r="C1445" s="45">
        <v>0.22</v>
      </c>
      <c r="D1445" s="45">
        <v>128311</v>
      </c>
      <c r="E1445" s="45">
        <v>4</v>
      </c>
    </row>
    <row r="1446" spans="1:5" x14ac:dyDescent="0.2">
      <c r="A1446" s="45">
        <v>1324</v>
      </c>
      <c r="B1446" s="45">
        <v>1699</v>
      </c>
      <c r="C1446" s="45">
        <v>0.22</v>
      </c>
      <c r="D1446" s="45">
        <v>128311</v>
      </c>
      <c r="E1446" s="45">
        <v>4</v>
      </c>
    </row>
    <row r="1447" spans="1:5" x14ac:dyDescent="0.2">
      <c r="A1447" s="45">
        <v>2599</v>
      </c>
      <c r="B1447" s="45">
        <v>2999</v>
      </c>
      <c r="C1447" s="45">
        <v>0.13</v>
      </c>
      <c r="D1447" s="45">
        <v>14266</v>
      </c>
      <c r="E1447" s="45">
        <v>3.9</v>
      </c>
    </row>
    <row r="1448" spans="1:5" x14ac:dyDescent="0.2">
      <c r="A1448" s="45">
        <v>1399</v>
      </c>
      <c r="B1448" s="45">
        <v>1630</v>
      </c>
      <c r="C1448" s="45">
        <v>0.14000000000000001</v>
      </c>
      <c r="D1448" s="45">
        <v>9378</v>
      </c>
      <c r="E1448" s="45">
        <v>4</v>
      </c>
    </row>
    <row r="1449" spans="1:5" x14ac:dyDescent="0.2">
      <c r="A1449" s="45">
        <v>1399</v>
      </c>
      <c r="B1449" s="45">
        <v>1630</v>
      </c>
      <c r="C1449" s="45">
        <v>0.14000000000000001</v>
      </c>
      <c r="D1449" s="45">
        <v>9378</v>
      </c>
      <c r="E1449" s="45">
        <v>4</v>
      </c>
    </row>
    <row r="1450" spans="1:5" x14ac:dyDescent="0.2">
      <c r="A1450" s="45">
        <v>1055</v>
      </c>
      <c r="B1450" s="45">
        <v>1249</v>
      </c>
      <c r="C1450" s="45">
        <v>0.16</v>
      </c>
      <c r="D1450" s="45">
        <v>2352</v>
      </c>
      <c r="E1450" s="45">
        <v>3.8</v>
      </c>
    </row>
    <row r="1451" spans="1:5" x14ac:dyDescent="0.2">
      <c r="A1451" s="45">
        <v>3799</v>
      </c>
      <c r="B1451" s="45">
        <v>5299</v>
      </c>
      <c r="C1451" s="45">
        <v>0.28000000000000003</v>
      </c>
      <c r="D1451" s="45">
        <v>1641</v>
      </c>
      <c r="E1451" s="45">
        <v>3.5</v>
      </c>
    </row>
    <row r="1452" spans="1:5" x14ac:dyDescent="0.2">
      <c r="A1452" s="45">
        <v>440</v>
      </c>
      <c r="B1452" s="45">
        <v>440</v>
      </c>
      <c r="C1452" s="45">
        <v>0</v>
      </c>
      <c r="D1452" s="45">
        <v>8610</v>
      </c>
      <c r="E1452" s="45">
        <v>4.5</v>
      </c>
    </row>
    <row r="1453" spans="1:5" x14ac:dyDescent="0.2">
      <c r="A1453" s="45">
        <v>249</v>
      </c>
      <c r="B1453" s="45">
        <v>499</v>
      </c>
      <c r="C1453" s="45">
        <v>0.5</v>
      </c>
      <c r="D1453" s="45">
        <v>22860</v>
      </c>
      <c r="E1453" s="45">
        <v>4.2</v>
      </c>
    </row>
    <row r="1454" spans="1:5" x14ac:dyDescent="0.2">
      <c r="A1454" s="45">
        <v>449</v>
      </c>
      <c r="B1454" s="45">
        <v>999</v>
      </c>
      <c r="C1454" s="45">
        <v>0.55000000000000004</v>
      </c>
      <c r="D1454" s="45">
        <v>11330</v>
      </c>
      <c r="E1454" s="45">
        <v>4.3</v>
      </c>
    </row>
    <row r="1455" spans="1:5" x14ac:dyDescent="0.2">
      <c r="A1455" s="45">
        <v>449</v>
      </c>
      <c r="B1455" s="45">
        <v>999</v>
      </c>
      <c r="C1455" s="45">
        <v>0.55000000000000004</v>
      </c>
      <c r="D1455" s="45">
        <v>9940</v>
      </c>
      <c r="E1455" s="45">
        <v>4.4000000000000004</v>
      </c>
    </row>
    <row r="1456" spans="1:5" x14ac:dyDescent="0.2">
      <c r="A1456" s="45">
        <v>449</v>
      </c>
      <c r="B1456" s="45">
        <v>999</v>
      </c>
      <c r="C1456" s="45">
        <v>0.55000000000000004</v>
      </c>
      <c r="D1456" s="45">
        <v>9701</v>
      </c>
      <c r="E1456" s="45">
        <v>4.3</v>
      </c>
    </row>
    <row r="1457" spans="1:5" x14ac:dyDescent="0.2">
      <c r="A1457" s="45">
        <v>299</v>
      </c>
      <c r="B1457" s="45">
        <v>1499</v>
      </c>
      <c r="C1457" s="45">
        <v>0.8</v>
      </c>
      <c r="D1457" s="45">
        <v>2868</v>
      </c>
      <c r="E1457" s="45">
        <v>4.2</v>
      </c>
    </row>
    <row r="1458" spans="1:5" x14ac:dyDescent="0.2">
      <c r="A1458" s="45">
        <v>269</v>
      </c>
      <c r="B1458" s="45">
        <v>1099</v>
      </c>
      <c r="C1458" s="45">
        <v>0.76</v>
      </c>
      <c r="D1458" s="45">
        <v>1092</v>
      </c>
      <c r="E1458" s="45">
        <v>4.0999999999999996</v>
      </c>
    </row>
    <row r="1459" spans="1:5" x14ac:dyDescent="0.2">
      <c r="A1459" s="45">
        <v>549</v>
      </c>
      <c r="B1459" s="45">
        <v>1499</v>
      </c>
      <c r="C1459" s="45">
        <v>0.63</v>
      </c>
      <c r="D1459" s="45">
        <v>11006</v>
      </c>
      <c r="E1459" s="45">
        <v>4.3</v>
      </c>
    </row>
    <row r="1460" spans="1:5" x14ac:dyDescent="0.2">
      <c r="A1460" s="45">
        <v>549</v>
      </c>
      <c r="B1460" s="45">
        <v>2499</v>
      </c>
      <c r="C1460" s="45">
        <v>0.78</v>
      </c>
      <c r="D1460" s="45">
        <v>5556</v>
      </c>
      <c r="E1460" s="45">
        <v>4.3</v>
      </c>
    </row>
    <row r="1461" spans="1:5" x14ac:dyDescent="0.2">
      <c r="A1461" s="45">
        <v>349</v>
      </c>
      <c r="B1461" s="45">
        <v>999</v>
      </c>
      <c r="C1461" s="45">
        <v>0.65</v>
      </c>
      <c r="D1461" s="45">
        <v>46399</v>
      </c>
      <c r="E1461" s="45">
        <v>3.9</v>
      </c>
    </row>
    <row r="1462" spans="1:5" x14ac:dyDescent="0.2">
      <c r="A1462" s="45">
        <v>599</v>
      </c>
      <c r="B1462" s="45">
        <v>999</v>
      </c>
      <c r="C1462" s="45">
        <v>0.4</v>
      </c>
      <c r="D1462" s="45">
        <v>18654</v>
      </c>
      <c r="E1462" s="45">
        <v>4</v>
      </c>
    </row>
    <row r="1463" spans="1:5" x14ac:dyDescent="0.2">
      <c r="A1463" s="45">
        <v>489</v>
      </c>
      <c r="B1463" s="45">
        <v>1999</v>
      </c>
      <c r="C1463" s="45">
        <v>0.76</v>
      </c>
      <c r="D1463" s="45">
        <v>3626</v>
      </c>
      <c r="E1463" s="45">
        <v>4</v>
      </c>
    </row>
    <row r="1464" spans="1:5" x14ac:dyDescent="0.2">
      <c r="A1464" s="45">
        <v>2339</v>
      </c>
      <c r="B1464" s="45">
        <v>4000</v>
      </c>
      <c r="C1464" s="45">
        <v>0.42</v>
      </c>
      <c r="D1464" s="45">
        <v>1118</v>
      </c>
      <c r="E1464" s="45">
        <v>3.8</v>
      </c>
    </row>
    <row r="1465" spans="1:5" x14ac:dyDescent="0.2">
      <c r="A1465" s="45">
        <v>209</v>
      </c>
      <c r="B1465" s="45">
        <v>600</v>
      </c>
      <c r="C1465" s="45">
        <v>0.65</v>
      </c>
      <c r="D1465" s="45">
        <v>18872</v>
      </c>
      <c r="E1465" s="45">
        <v>4.4000000000000004</v>
      </c>
    </row>
    <row r="1466" spans="1:5" x14ac:dyDescent="0.2">
      <c r="A1466" s="45">
        <v>2699</v>
      </c>
      <c r="B1466" s="45">
        <v>3500</v>
      </c>
      <c r="C1466" s="45">
        <v>0.23</v>
      </c>
      <c r="D1466" s="45">
        <v>621</v>
      </c>
      <c r="E1466" s="45">
        <v>3.5</v>
      </c>
    </row>
  </sheetData>
  <pageMargins left="0.75" right="0.75" top="1" bottom="1" header="0.5" footer="0.5"/>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BCA7-5209-A443-BB25-380117A809E6}">
  <dimension ref="A1"/>
  <sheetViews>
    <sheetView tabSelected="1" workbookViewId="0"/>
  </sheetViews>
  <sheetFormatPr baseColWidth="10" defaultRowHeight="16" x14ac:dyDescent="0.2"/>
  <sheetData>
    <row r="1" spans="1:1" x14ac:dyDescent="0.2">
      <c r="A1" s="49" t="s">
        <v>14483</v>
      </c>
    </row>
  </sheetData>
  <hyperlinks>
    <hyperlink ref="A1" r:id="rId1" xr:uid="{327DC557-485A-3C4F-BEEE-1DD0960DC3F5}"/>
  </hyperlinks>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amazon - original dataset</vt:lpstr>
      <vt:lpstr>Pivot Table Charts</vt:lpstr>
      <vt:lpstr>Working Sheet</vt:lpstr>
      <vt:lpstr>Descriptive Statistics</vt:lpstr>
      <vt:lpstr>Data Analysis</vt:lpstr>
      <vt:lpstr>kaggle link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2023-05-28T21:53:35Z</dcterms:created>
  <dcterms:modified xsi:type="dcterms:W3CDTF">2023-05-31T20:59:02Z</dcterms:modified>
</cp:coreProperties>
</file>