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y\Documents\카카오톡 받은 파일\[SB] 세이크리드 블레이드 개발사 확인 요청 사항(시스템 관련)_LW(200414)\"/>
    </mc:Choice>
  </mc:AlternateContent>
  <bookViews>
    <workbookView xWindow="0" yWindow="0" windowWidth="27480" windowHeight="10635" tabRatio="590"/>
  </bookViews>
  <sheets>
    <sheet name="이연수익" sheetId="1" r:id="rId1"/>
    <sheet name="빌링시스템" sheetId="8" r:id="rId2"/>
    <sheet name="ITGC" sheetId="2" r:id="rId3"/>
    <sheet name="서버 구성도" sheetId="3" r:id="rId4"/>
    <sheet name="aws 구성도" sheetId="4" r:id="rId5"/>
    <sheet name="결제 데이터 흐름" sheetId="5" r:id="rId6"/>
    <sheet name="GameDB Schema" sheetId="6" r:id="rId7"/>
    <sheet name="LogDB Schema" sheetId="7" r:id="rId8"/>
  </sheets>
  <calcPr calcId="152511"/>
</workbook>
</file>

<file path=xl/calcChain.xml><?xml version="1.0" encoding="utf-8"?>
<calcChain xmlns="http://schemas.openxmlformats.org/spreadsheetml/2006/main">
  <c r="B155" i="6" l="1"/>
  <c r="B104" i="7"/>
  <c r="B103" i="7"/>
  <c r="B102" i="7"/>
  <c r="B100" i="7"/>
  <c r="B99" i="7"/>
  <c r="B98" i="7"/>
  <c r="B97" i="7"/>
  <c r="B96" i="7"/>
  <c r="B95" i="7"/>
  <c r="B94" i="7"/>
  <c r="B93" i="7"/>
  <c r="B91" i="7"/>
  <c r="B90" i="7"/>
  <c r="B88" i="7"/>
  <c r="B87" i="7"/>
  <c r="B86" i="7"/>
  <c r="B84" i="7"/>
  <c r="B83" i="7"/>
  <c r="B81" i="7"/>
  <c r="B80" i="7"/>
  <c r="B79" i="7"/>
  <c r="B78" i="7"/>
  <c r="B77" i="7"/>
  <c r="B76" i="7"/>
  <c r="B75" i="7"/>
  <c r="B73" i="7"/>
  <c r="B72" i="7"/>
  <c r="B71" i="7"/>
  <c r="B70" i="7"/>
  <c r="B69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4" i="7"/>
  <c r="B23" i="7"/>
  <c r="B22" i="7"/>
  <c r="B21" i="7"/>
  <c r="B20" i="7"/>
  <c r="B19" i="7"/>
  <c r="B18" i="7"/>
  <c r="B17" i="7"/>
  <c r="B16" i="7"/>
  <c r="B15" i="7"/>
  <c r="B14" i="7"/>
  <c r="B12" i="7"/>
  <c r="B11" i="7"/>
  <c r="B10" i="7"/>
  <c r="B9" i="7"/>
  <c r="B8" i="7"/>
  <c r="B7" i="7"/>
  <c r="B6" i="7"/>
  <c r="B5" i="7"/>
  <c r="B4" i="7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7" i="6"/>
  <c r="B236" i="6"/>
  <c r="B235" i="6"/>
  <c r="B234" i="6"/>
  <c r="B233" i="6"/>
  <c r="B232" i="6"/>
  <c r="B231" i="6"/>
  <c r="B229" i="6"/>
  <c r="B228" i="6"/>
  <c r="B227" i="6"/>
  <c r="B226" i="6"/>
  <c r="B225" i="6"/>
  <c r="B223" i="6"/>
  <c r="B222" i="6"/>
  <c r="B221" i="6"/>
  <c r="B220" i="6"/>
  <c r="B219" i="6"/>
  <c r="B218" i="6"/>
  <c r="B217" i="6"/>
  <c r="B216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8" i="6"/>
  <c r="B137" i="6"/>
  <c r="B136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2" i="6"/>
  <c r="B91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2" i="6"/>
  <c r="J71" i="6"/>
  <c r="B71" i="6"/>
  <c r="J70" i="6"/>
  <c r="B70" i="6"/>
  <c r="J69" i="6"/>
  <c r="B69" i="6"/>
  <c r="B68" i="6"/>
  <c r="B67" i="6"/>
  <c r="B65" i="6"/>
  <c r="B64" i="6"/>
  <c r="B63" i="6"/>
  <c r="B62" i="6"/>
  <c r="B61" i="6"/>
  <c r="B60" i="6"/>
  <c r="B59" i="6"/>
  <c r="B58" i="6"/>
  <c r="B57" i="6"/>
  <c r="B56" i="6"/>
  <c r="B55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1" i="6"/>
  <c r="B20" i="6"/>
  <c r="B19" i="6"/>
  <c r="B18" i="6"/>
  <c r="B17" i="6"/>
  <c r="B16" i="6"/>
  <c r="B15" i="6"/>
  <c r="B14" i="6"/>
  <c r="B12" i="6"/>
  <c r="B11" i="6"/>
  <c r="B10" i="6"/>
  <c r="B9" i="6"/>
  <c r="B8" i="6"/>
  <c r="B7" i="6"/>
  <c r="B6" i="6"/>
  <c r="B5" i="6"/>
  <c r="B4" i="6"/>
  <c r="B13" i="6" l="1"/>
  <c r="B22" i="6" s="1"/>
  <c r="B54" i="6" l="1"/>
  <c r="B66" i="6" l="1"/>
  <c r="B73" i="6" l="1"/>
  <c r="B90" i="6" s="1"/>
  <c r="B13" i="7"/>
  <c r="B25" i="7" s="1"/>
  <c r="B45" i="7" s="1"/>
  <c r="B51" i="7" s="1"/>
  <c r="B68" i="7" s="1"/>
  <c r="B74" i="7" s="1"/>
  <c r="B82" i="7" s="1"/>
  <c r="B85" i="7" s="1"/>
  <c r="B89" i="7" s="1"/>
  <c r="B92" i="7" s="1"/>
  <c r="B101" i="7" s="1"/>
  <c r="B93" i="6" l="1"/>
  <c r="B135" i="6" s="1"/>
  <c r="B139" i="6" s="1"/>
  <c r="B177" i="6" l="1"/>
  <c r="B191" i="6" s="1"/>
  <c r="B215" i="6" s="1"/>
  <c r="B224" i="6" l="1"/>
  <c r="B230" i="6" s="1"/>
  <c r="B238" i="6" s="1"/>
</calcChain>
</file>

<file path=xl/sharedStrings.xml><?xml version="1.0" encoding="utf-8"?>
<sst xmlns="http://schemas.openxmlformats.org/spreadsheetml/2006/main" count="2620" uniqueCount="761">
  <si>
    <t>답변</t>
  </si>
  <si>
    <t>서버 구성도</t>
  </si>
  <si>
    <t>데이터 베이스</t>
  </si>
  <si>
    <t>확인 사항</t>
  </si>
  <si>
    <t>진행 사항</t>
  </si>
  <si>
    <t>GMTool 의 연결 구성이 포함되어야 함.</t>
  </si>
  <si>
    <t>database 종류에 따라서 연결 구성이 포함되어야 함.(MySQL, MongoDB 등)</t>
  </si>
  <si>
    <t>빌링 시스템</t>
  </si>
  <si>
    <t>LogDB에서 결제 상품의 Income(증가)/감소(Consume)/잔여량(After)이 저장된 데이터 베이스 설명 자료.</t>
  </si>
  <si>
    <t>블랙리스트(Block) 유저 관리 기능이 존재하는지 확인</t>
  </si>
  <si>
    <t>유저의 결제 정보 조회 기능이 존재하는지 여부.</t>
  </si>
  <si>
    <t>유저의 결제 재화 정보를 수정하는 기능이 존재하는지 여부.</t>
  </si>
  <si>
    <t>유저의 결제 재화 변경 기록(History)를 조회하는 기능이 존재하는지 여부.</t>
  </si>
  <si>
    <t>DB 백업 정책 확인.
 * GameDB의 매월 1일 기준 00시 00분 데이터 백업이 되어야 하며 백업 데이터는 영구히 보존될 수 있는 장소에 관리되어야 함.(데이터를 클라우드 백업 저장소에 이관하는 것을 권장)</t>
  </si>
  <si>
    <t>#</t>
  </si>
  <si>
    <t>시스템</t>
  </si>
  <si>
    <t>확인 사항</t>
  </si>
  <si>
    <t>답변</t>
  </si>
  <si>
    <t>GameServer</t>
  </si>
  <si>
    <t>OS 사용자가 제한적으로 부여되며, 사용자 추가/삭제 시에 결제(관리자 승인)를 통해 관리가 되고 있나요?</t>
  </si>
  <si>
    <t>OS에 사용자 패스워드 관리 방법은 무엇인가요? (id/pw, authorized key, otp 등)</t>
  </si>
  <si>
    <t>사내에 방화벽 시스템으로 OS 접속한 사용자가 누구인지 식별이 가능한가요?</t>
  </si>
  <si>
    <t>DataBase</t>
  </si>
  <si>
    <t>DBMS 사용자가 제한적으로 부여되며, 사용자 추가/삭제 시에 결제(관리자 승인)를 통해 관리가 되고 있나요?</t>
  </si>
  <si>
    <t>업데이트 시에 DB에 적용하는 Query 이력 관리가 가능한가요? (Query History)</t>
  </si>
  <si>
    <t>데이터베이스의 백업 방식은 어떻게 구성되어 있나요? (Backup Scheduler)</t>
  </si>
  <si>
    <t>GMTool</t>
  </si>
  <si>
    <t>GMTool이 서비스 중인 DataBase에 직접 연결되어 DB 정보를 수정할 수 있나요?</t>
  </si>
  <si>
    <t>GMTool에서 Game Data를 변경하는 명령에 대해서 모든 이력이 남고 조회할 수 있나요?</t>
  </si>
  <si>
    <t>GMTool에서 Game Data를 변경할 때에 요청자/승인자로 권한이 분리되어 있나요?</t>
  </si>
  <si>
    <t>Patch 
Process</t>
  </si>
  <si>
    <t>프로그램 개발팀(Develop)과 패치 담당팀(Operation/Engineer)이 분리되어 있나요?</t>
  </si>
  <si>
    <t>점검 시 패치요청서(점검시간, 패치내용, QA 테스트 등)가 존재하나요?</t>
  </si>
  <si>
    <t>QA</t>
  </si>
  <si>
    <t>버그(Bug) 관리 시스템은 어떠한 것을 사용하고 있나요? (Issue Tracking System)</t>
  </si>
  <si>
    <t>QA 테스트 문서에 패치 내용을 기반으로 테스트 결과서(Report)를 작성하나요?</t>
  </si>
  <si>
    <t>서버 확장에 대한 설명 필요함.</t>
  </si>
  <si>
    <t>결제 데이터 흐름을 파악할 수 있는 서버 구성도와 각 서버들의 역할에 대한 설명 문서
* 이연수익은 GameDB와 LogDB의 데이터를 비교(대사)하고 검증하는 절차이므로 데이터의 흐름이 표시되어야 함.</t>
  </si>
  <si>
    <t>조회를 제외한 모든 명령에 대한 이력을 조회할 수 있는지 확인.</t>
  </si>
  <si>
    <t>판매 상품(재화, 아이템 등)의 정보를 확인할 수 있는 기능이 존재하는지 확인.</t>
  </si>
  <si>
    <t>통계 조회 웹 서버</t>
  </si>
  <si>
    <t>10) WebTool Server</t>
    <phoneticPr fontId="9" type="noConversion"/>
  </si>
  <si>
    <t>운영툴과 직접 연결하여 점검 설정, 앱 번들 버전 관리, 게임내 컨텐츠 정보 담당.</t>
    <phoneticPr fontId="9" type="noConversion"/>
  </si>
  <si>
    <t>9) F Server</t>
    <phoneticPr fontId="9" type="noConversion"/>
  </si>
  <si>
    <t>PVP 컨텐츠 담당.</t>
    <phoneticPr fontId="9" type="noConversion"/>
  </si>
  <si>
    <t>8) Matching Server</t>
    <phoneticPr fontId="9" type="noConversion"/>
  </si>
  <si>
    <t>멀티레이드 컨텐츠 담당.</t>
    <phoneticPr fontId="9" type="noConversion"/>
  </si>
  <si>
    <t>7) R Server</t>
    <phoneticPr fontId="9" type="noConversion"/>
  </si>
  <si>
    <t>클라이언트가 직접 연결하여 채팅 메시지 송수신.</t>
    <phoneticPr fontId="9" type="noConversion"/>
  </si>
  <si>
    <t>6) Chatting Server</t>
    <phoneticPr fontId="9" type="noConversion"/>
  </si>
  <si>
    <t>Gate Server 와 모든 Game Server 가 연결되어서 유저 세션관리(중복 로그인 체크) 및 친구 기능 등을 담당.</t>
    <phoneticPr fontId="9" type="noConversion"/>
  </si>
  <si>
    <t>5) Session Server</t>
    <phoneticPr fontId="9" type="noConversion"/>
  </si>
  <si>
    <t>DB 는 GameDB 와 LogDB 두가지로 구성. GameDB 에는 DB Server, LogDB 에는 Log Server 가 연결됨.</t>
    <phoneticPr fontId="9" type="noConversion"/>
  </si>
  <si>
    <t>4) DataBase</t>
    <phoneticPr fontId="9" type="noConversion"/>
  </si>
  <si>
    <t>Game Server, DB Server, Log Server 가 각각 한개씩의 프로세스로 이루어진 채널 개념의 서버군. 실제 유저의 로그인 이후부터 플레이 전체의 패킷 송수신은 Game Server 에서 담당. Game Server 가 연결하고 있는 DB Server, Log Server 와 DB 정보 송수신.</t>
    <phoneticPr fontId="9" type="noConversion"/>
  </si>
  <si>
    <t>3) Channel Server</t>
    <phoneticPr fontId="9" type="noConversion"/>
  </si>
  <si>
    <t>가이드 서버로 부터 안내받은 클라이언트가 접속하여 버전 체크 및 리소스 다운로드 주소와 최종 접속할 게임 서버 접속 정보를 받음. (게임 서버 로드 밸런싱 역할)</t>
    <phoneticPr fontId="9" type="noConversion"/>
  </si>
  <si>
    <t>2) Gate Server</t>
    <phoneticPr fontId="9" type="noConversion"/>
  </si>
  <si>
    <t>클라이언트가 최초로 접속하여 버전 정보를 통해 테스트 서버, 리뷰(피처드) 서버, 라이브 서버 등으로 접속하기 위한 정보를 안내하는 역할.</t>
    <phoneticPr fontId="9" type="noConversion"/>
  </si>
  <si>
    <t>1) Guide Server</t>
    <phoneticPr fontId="9" type="noConversion"/>
  </si>
  <si>
    <t>## 각 서버의 상세용도</t>
    <phoneticPr fontId="9" type="noConversion"/>
  </si>
  <si>
    <t>## 서버 구성도</t>
    <phoneticPr fontId="9" type="noConversion"/>
  </si>
  <si>
    <t>유저 데이터(Account or Member)가 저장된 데이터베이스 설명 자료.(DB 스키마 자료, 컬럼 설명 자료 등)</t>
    <phoneticPr fontId="4" type="noConversion"/>
  </si>
  <si>
    <t>결제 데이터를 조회하기 위해 필요한 데이터베이스의 설명 자료.(DB 스키마 자료, 컬럼 설명 자료 등)</t>
    <phoneticPr fontId="4" type="noConversion"/>
  </si>
  <si>
    <t>결제 데이터(Google, Apple Billing Data)가 저장된 데이터베이스 설명 자료. (DB 스키마 자료, 컬럼 설명 자료 등)</t>
    <phoneticPr fontId="4" type="noConversion"/>
  </si>
  <si>
    <t>유저의 재무 데이터(GameDB) 결제 상품 잔여량(재화, 아이템 등)이 저장된 데이터베이스 설명 자료. 
(예를 들어 Mail, Inventory 정보)</t>
    <phoneticPr fontId="4" type="noConversion"/>
  </si>
  <si>
    <t>* 서버 구성도 참조</t>
    <phoneticPr fontId="4" type="noConversion"/>
  </si>
  <si>
    <t>* 서버구성도 참조</t>
    <phoneticPr fontId="4" type="noConversion"/>
  </si>
  <si>
    <t>* aws 구성도 참조</t>
    <phoneticPr fontId="4" type="noConversion"/>
  </si>
  <si>
    <t>* aws 구성도 참조
 - GameDB (mssql)
 - LogDB (mssql)</t>
    <phoneticPr fontId="4" type="noConversion"/>
  </si>
  <si>
    <t>결제 상품의 유료,무료 구분 확인.
 1) 유료 재화(Coin), 유료 아이템(item) 등 모든 판매 상품의 설명 자료.
 2) 유/무료 재화가 합쳐진다면 어느 재화부터 소모되는지에 대한 설명.
 3) 모든 결제 아이템 구매 시 게임 내 메일(Mail) 시스템에 먼저 지급되는지 확인.(결제 취소 처리 관련 확인사항)</t>
    <phoneticPr fontId="4" type="noConversion"/>
  </si>
  <si>
    <t>GV 시스템팀에서 만들어 준 사용자 계정 사용중</t>
    <phoneticPr fontId="4" type="noConversion"/>
  </si>
  <si>
    <t>GV 시스템팀에서 만들어준 id/pw 사용중</t>
    <phoneticPr fontId="4" type="noConversion"/>
  </si>
  <si>
    <t>아니요</t>
    <phoneticPr fontId="4" type="noConversion"/>
  </si>
  <si>
    <t>아니요</t>
    <phoneticPr fontId="4" type="noConversion"/>
  </si>
  <si>
    <t>GV 시스템팀에 문의</t>
    <phoneticPr fontId="4" type="noConversion"/>
  </si>
  <si>
    <t>GV 시스템팀에 문의</t>
    <phoneticPr fontId="4" type="noConversion"/>
  </si>
  <si>
    <r>
      <t>A</t>
    </r>
    <r>
      <rPr>
        <sz val="11"/>
        <color theme="1"/>
        <rFont val="맑은 고딕"/>
        <family val="3"/>
        <charset val="129"/>
        <scheme val="minor"/>
      </rPr>
      <t>WS RDS Snapshot 을 이용하는 것으로 알고있음.</t>
    </r>
    <phoneticPr fontId="4" type="noConversion"/>
  </si>
  <si>
    <t>아니요</t>
    <phoneticPr fontId="4" type="noConversion"/>
  </si>
  <si>
    <t>가능함.</t>
    <phoneticPr fontId="4" type="noConversion"/>
  </si>
  <si>
    <t>없음.</t>
    <phoneticPr fontId="4" type="noConversion"/>
  </si>
  <si>
    <t>GMTool에서 User의 재무정보 변경 History를 조회하는 기능이 있나요?</t>
    <phoneticPr fontId="4" type="noConversion"/>
  </si>
  <si>
    <t>우편 보내기 기능은 분리되어 있음.</t>
    <phoneticPr fontId="4" type="noConversion"/>
  </si>
  <si>
    <t>아니요</t>
    <phoneticPr fontId="4" type="noConversion"/>
  </si>
  <si>
    <t>아니요</t>
    <phoneticPr fontId="4" type="noConversion"/>
  </si>
  <si>
    <t>패치 내역을 관리할 수 있는 사내 협업툴을 사용하고 있나요? (Jira, Confluence 등)</t>
    <phoneticPr fontId="4" type="noConversion"/>
  </si>
  <si>
    <t>자동화된 배포 시스템이 구축되어 있나요?
(점검 시에 모든 서버 장비에 접속해서 배포 작업을 수행하는지 아니면 전체 배포하는 자동 시스템이 존재하는지)</t>
    <phoneticPr fontId="4" type="noConversion"/>
  </si>
  <si>
    <r>
      <t>점검 시에 모든 서버 장비에 접속해서 배포 작업을 수행합니다</t>
    </r>
    <r>
      <rPr>
        <sz val="11"/>
        <color theme="1"/>
        <rFont val="맑은 고딕"/>
        <family val="3"/>
        <charset val="129"/>
        <scheme val="minor"/>
      </rPr>
      <t>.</t>
    </r>
    <phoneticPr fontId="4" type="noConversion"/>
  </si>
  <si>
    <r>
      <t>G</t>
    </r>
    <r>
      <rPr>
        <sz val="11"/>
        <color theme="1"/>
        <rFont val="맑은 고딕"/>
        <family val="3"/>
        <charset val="129"/>
        <scheme val="minor"/>
      </rPr>
      <t>GA 측에서 redmine 구축하여 사용 예정입니다.</t>
    </r>
    <phoneticPr fontId="4" type="noConversion"/>
  </si>
  <si>
    <t>없음.</t>
    <phoneticPr fontId="4" type="noConversion"/>
  </si>
  <si>
    <t>없음. (통계툴에서 결제 성공 로그 조회 가능)</t>
    <phoneticPr fontId="4" type="noConversion"/>
  </si>
  <si>
    <t>이력은 남기고 있지만 조회 기능은 없음.</t>
    <phoneticPr fontId="4" type="noConversion"/>
  </si>
  <si>
    <t>서버구성도 내의 GM, Administrator 가 사용하는 GMTool(MFC로 제작)
GMTool이 FServer 에 연결되어 Fserver에서 허용하는 기능 내에서 동작함.</t>
    <phoneticPr fontId="4" type="noConversion"/>
  </si>
  <si>
    <r>
      <t xml:space="preserve">aws 구성도에 있는 </t>
    </r>
    <r>
      <rPr>
        <sz val="11"/>
        <color theme="1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3"/>
        <charset val="129"/>
        <scheme val="minor"/>
      </rPr>
      <t>hannel Server1,2 의 위치에 
Channel Server 3,4,5,6… 방식으로 추가 증설하는 것으로 확장됨.</t>
    </r>
    <phoneticPr fontId="4" type="noConversion"/>
  </si>
  <si>
    <t>결제 데이터 흐름 시트 참조.</t>
    <phoneticPr fontId="4" type="noConversion"/>
  </si>
  <si>
    <t>GameDB, LogDB 둘다 mssql 사용.</t>
    <phoneticPr fontId="4" type="noConversion"/>
  </si>
  <si>
    <t>1) AWS Snapshot 을 1일 주기로 남기고 있다고 알고 있으나 GV 시스템팀에 확인 필요.
2) 별도의 백업 저장소(S3)에 데이터 백업 정책 설정 등은 협의 후 결정 가능한 것으로 알고 있음.</t>
    <phoneticPr fontId="4" type="noConversion"/>
  </si>
  <si>
    <t>결제 상품 정보 확인. 
 -&gt; 유료 재화, 유료 아이템, 소모성/기간제 아이템 등 모든 결제 상품 아이템 정보 설명 자료.</t>
    <phoneticPr fontId="4" type="noConversion"/>
  </si>
  <si>
    <t>없음. (GMTool 에 유저의 결제 재화 변경 기능이 없음.)</t>
    <phoneticPr fontId="4" type="noConversion"/>
  </si>
  <si>
    <t>유저 블록 기능만 있음. 블록된 유저 전체 목록 관리기능은 없음.</t>
    <phoneticPr fontId="4" type="noConversion"/>
  </si>
  <si>
    <t>상점 내의 상품 중 일부만 있음. (Package, Gacha)</t>
    <phoneticPr fontId="4" type="noConversion"/>
  </si>
  <si>
    <t>ID</t>
    <phoneticPr fontId="9" type="noConversion"/>
  </si>
  <si>
    <t>TABLE</t>
    <phoneticPr fontId="9" type="noConversion"/>
  </si>
  <si>
    <t>TABLE DESCRIPTION</t>
    <phoneticPr fontId="9" type="noConversion"/>
  </si>
  <si>
    <t>COLUMN</t>
    <phoneticPr fontId="9" type="noConversion"/>
  </si>
  <si>
    <t>DATA TYPE</t>
    <phoneticPr fontId="9" type="noConversion"/>
  </si>
  <si>
    <t>LENGTH</t>
    <phoneticPr fontId="9" type="noConversion"/>
  </si>
  <si>
    <t>NULLABLE</t>
    <phoneticPr fontId="9" type="noConversion"/>
  </si>
  <si>
    <t>DEFAULT</t>
    <phoneticPr fontId="9" type="noConversion"/>
  </si>
  <si>
    <t>COLUMN DESCRIPTION</t>
    <phoneticPr fontId="9" type="noConversion"/>
  </si>
  <si>
    <t>UserIndex</t>
  </si>
  <si>
    <t>bigint</t>
  </si>
  <si>
    <t>NULL</t>
  </si>
  <si>
    <t>NO</t>
  </si>
  <si>
    <t>AccountName</t>
  </si>
  <si>
    <t>nvarchar</t>
  </si>
  <si>
    <t>Password</t>
  </si>
  <si>
    <t>YES</t>
  </si>
  <si>
    <t>WeeklyCount</t>
  </si>
  <si>
    <t>tinyint</t>
  </si>
  <si>
    <t>LastLoginDate</t>
  </si>
  <si>
    <t>datetime</t>
  </si>
  <si>
    <t>(getdate())</t>
  </si>
  <si>
    <t>CreateDate</t>
  </si>
  <si>
    <t>DeleteDate</t>
  </si>
  <si>
    <t>PayMonth</t>
  </si>
  <si>
    <t>Guest</t>
  </si>
  <si>
    <t>int</t>
  </si>
  <si>
    <t>Flags</t>
  </si>
  <si>
    <t>((0))</t>
  </si>
  <si>
    <t>UDID</t>
  </si>
  <si>
    <t>(N'-')</t>
  </si>
  <si>
    <t>Permission</t>
  </si>
  <si>
    <t>((1))</t>
  </si>
  <si>
    <t>AttendanceRewardIndex</t>
  </si>
  <si>
    <t>UserCode</t>
  </si>
  <si>
    <t>Payment</t>
  </si>
  <si>
    <t>결제 결과</t>
    <phoneticPr fontId="9" type="noConversion"/>
  </si>
  <si>
    <t>PaySeq</t>
  </si>
  <si>
    <t>결제 결과 테이블 고유 번호 (자동 증가값)</t>
    <phoneticPr fontId="9" type="noConversion"/>
  </si>
  <si>
    <t>유저 고유 번호</t>
  </si>
  <si>
    <t>StoreType</t>
  </si>
  <si>
    <t>OrderID</t>
  </si>
  <si>
    <t>varchar</t>
  </si>
  <si>
    <t>마켓에서 부여되는 고유 영수증 값</t>
    <phoneticPr fontId="9" type="noConversion"/>
  </si>
  <si>
    <t>ProductID</t>
  </si>
  <si>
    <t>결제 상품 코드</t>
    <phoneticPr fontId="9" type="noConversion"/>
  </si>
  <si>
    <t>Amount</t>
  </si>
  <si>
    <t>float</t>
  </si>
  <si>
    <t>현금 비용</t>
    <phoneticPr fontId="9" type="noConversion"/>
  </si>
  <si>
    <t>ShopUID</t>
  </si>
  <si>
    <t>상점 테이블 ID (패키지는 PackageProductID)</t>
    <phoneticPr fontId="9" type="noConversion"/>
  </si>
  <si>
    <t>UpdateDate</t>
  </si>
  <si>
    <t>업데이트 시간</t>
    <phoneticPr fontId="9" type="noConversion"/>
  </si>
  <si>
    <t>PackageProductUID</t>
  </si>
  <si>
    <t>PackageID</t>
  </si>
  <si>
    <t>통합 패키지 ID</t>
    <phoneticPr fontId="9" type="noConversion"/>
  </si>
  <si>
    <t>TransectionID</t>
  </si>
  <si>
    <t>PayID</t>
  </si>
  <si>
    <t>IsFinish</t>
  </si>
  <si>
    <t>IsConsume</t>
  </si>
  <si>
    <t>RequestDate</t>
  </si>
  <si>
    <t>FinishDate</t>
  </si>
  <si>
    <t>PaymentPrepare</t>
  </si>
  <si>
    <t>실 결제 전 예약 정보 저장 테이블</t>
    <phoneticPr fontId="9" type="noConversion"/>
  </si>
  <si>
    <t>유저 고유 번호</t>
    <phoneticPr fontId="9" type="noConversion"/>
  </si>
  <si>
    <t>결제 예약 시간 + 유저 고유 번호 조합으로 생성한 고유값</t>
    <phoneticPr fontId="9" type="noConversion"/>
  </si>
  <si>
    <t>shop 테이블 인덱스</t>
    <phoneticPr fontId="9" type="noConversion"/>
  </si>
  <si>
    <t>shop 테이블 inapp_id_7senses 값</t>
    <phoneticPr fontId="9" type="noConversion"/>
  </si>
  <si>
    <t>실 결제 여부 플래그 (0: 미완, 1: 결제됨)</t>
    <phoneticPr fontId="9" type="noConversion"/>
  </si>
  <si>
    <t>컨슘 처리 여부 (0: 미완, 1: 완료)</t>
    <phoneticPr fontId="9" type="noConversion"/>
  </si>
  <si>
    <t>등록 시간</t>
    <phoneticPr fontId="9" type="noConversion"/>
  </si>
  <si>
    <t>결제된 시간</t>
    <phoneticPr fontId="9" type="noConversion"/>
  </si>
  <si>
    <t>미사용</t>
    <phoneticPr fontId="9" type="noConversion"/>
  </si>
  <si>
    <t>EventIndex</t>
  </si>
  <si>
    <t>StartDate</t>
  </si>
  <si>
    <t>EndDate</t>
  </si>
  <si>
    <t>PVPIndex</t>
  </si>
  <si>
    <t>Type</t>
  </si>
  <si>
    <t>StartTime</t>
  </si>
  <si>
    <t>시작 시간</t>
    <phoneticPr fontId="9" type="noConversion"/>
  </si>
  <si>
    <t>EndTime</t>
  </si>
  <si>
    <t>URL</t>
  </si>
  <si>
    <t>배너 이미지 주소</t>
    <phoneticPr fontId="9" type="noConversion"/>
  </si>
  <si>
    <t>EventKey</t>
  </si>
  <si>
    <t>운영툴 사용자용 코멘트</t>
    <phoneticPr fontId="9" type="noConversion"/>
  </si>
  <si>
    <t>stblCouponEvent</t>
  </si>
  <si>
    <t>쿠폰 이벤트 (운영툴 등록)</t>
  </si>
  <si>
    <t>Index</t>
  </si>
  <si>
    <t>쿠폰 이벤트 고유 번호 (자동 증가값)</t>
    <phoneticPr fontId="9" type="noConversion"/>
  </si>
  <si>
    <t>Status</t>
  </si>
  <si>
    <t>이벤트 승인 상태 타입
0: 운영자 설정 후 대기
1: 결재권자 거절
2: 결재권자 승인
3: 운영자 / 결재권자 활성 등록</t>
    <phoneticPr fontId="9" type="noConversion"/>
  </si>
  <si>
    <t>CommonFlag</t>
  </si>
  <si>
    <t>공용 / 개별 쿠폰 구분 타입
0: 개별
1: 공용</t>
    <phoneticPr fontId="9" type="noConversion"/>
  </si>
  <si>
    <t>CommonCoupon</t>
  </si>
  <si>
    <t>공용 쿠폰인 경우 쿠폰 번호</t>
    <phoneticPr fontId="9" type="noConversion"/>
  </si>
  <si>
    <t>Description</t>
  </si>
  <si>
    <t>운영자 코멘트</t>
    <phoneticPr fontId="9" type="noConversion"/>
  </si>
  <si>
    <t>RewardType1</t>
  </si>
  <si>
    <t>보상 타입 1 (1: 용병, 2: 아이템, 3: 무료 캐시, 4: 골드, 5: 스태미너, 6: 패키지, 7: 유저 버프, 8: 현금)</t>
    <phoneticPr fontId="9" type="noConversion"/>
  </si>
  <si>
    <t>UID1</t>
  </si>
  <si>
    <t>보상 테이블 인덱스 1 (아이템: item.json)</t>
    <phoneticPr fontId="9" type="noConversion"/>
  </si>
  <si>
    <t>Quantity1</t>
  </si>
  <si>
    <t>보상 수량 1</t>
    <phoneticPr fontId="9" type="noConversion"/>
  </si>
  <si>
    <t>RewardType2</t>
  </si>
  <si>
    <t>보상 타입 2</t>
    <phoneticPr fontId="9" type="noConversion"/>
  </si>
  <si>
    <t>UID2</t>
  </si>
  <si>
    <t>보상 테이블 인덱스 2</t>
    <phoneticPr fontId="9" type="noConversion"/>
  </si>
  <si>
    <t>Quantity2</t>
  </si>
  <si>
    <t>보상 수량 2</t>
    <phoneticPr fontId="9" type="noConversion"/>
  </si>
  <si>
    <t>RewardType3</t>
  </si>
  <si>
    <t>보상 타입 3</t>
    <phoneticPr fontId="9" type="noConversion"/>
  </si>
  <si>
    <t>UID3</t>
  </si>
  <si>
    <t>보상 테이블 인덱스 3</t>
    <phoneticPr fontId="9" type="noConversion"/>
  </si>
  <si>
    <t>Quantity3</t>
  </si>
  <si>
    <t>보상 수량 3</t>
    <phoneticPr fontId="9" type="noConversion"/>
  </si>
  <si>
    <t>RewardType4</t>
  </si>
  <si>
    <t>보상 타입 4</t>
    <phoneticPr fontId="9" type="noConversion"/>
  </si>
  <si>
    <t>UID4</t>
  </si>
  <si>
    <t>보상 테이블 인덱스 4</t>
    <phoneticPr fontId="9" type="noConversion"/>
  </si>
  <si>
    <t>Quantity4</t>
  </si>
  <si>
    <t>보상 수량 4</t>
    <phoneticPr fontId="9" type="noConversion"/>
  </si>
  <si>
    <t>RewardType5</t>
  </si>
  <si>
    <t>보상 타입 5</t>
    <phoneticPr fontId="9" type="noConversion"/>
  </si>
  <si>
    <t>UID5</t>
  </si>
  <si>
    <t>보상 테이블 인덱스 5</t>
    <phoneticPr fontId="9" type="noConversion"/>
  </si>
  <si>
    <t>Quantity5</t>
  </si>
  <si>
    <t>보상 수량 5</t>
    <phoneticPr fontId="9" type="noConversion"/>
  </si>
  <si>
    <t>RewardType6</t>
  </si>
  <si>
    <t>보상 타입 6</t>
    <phoneticPr fontId="9" type="noConversion"/>
  </si>
  <si>
    <t>UID6</t>
  </si>
  <si>
    <t>보상 테이블 인덱스 6</t>
    <phoneticPr fontId="9" type="noConversion"/>
  </si>
  <si>
    <t>Quantity6</t>
  </si>
  <si>
    <t>보상 수량 6</t>
    <phoneticPr fontId="9" type="noConversion"/>
  </si>
  <si>
    <t>종료 시간</t>
    <phoneticPr fontId="9" type="noConversion"/>
  </si>
  <si>
    <t>ApplyGMAccount</t>
  </si>
  <si>
    <t>등록한 운영자 계정</t>
    <phoneticPr fontId="9" type="noConversion"/>
  </si>
  <si>
    <t>PassGMAccount</t>
  </si>
  <si>
    <t>승인 결제권자 계정</t>
    <phoneticPr fontId="9" type="noConversion"/>
  </si>
  <si>
    <t>PassDate</t>
  </si>
  <si>
    <t>승인 시간</t>
    <phoneticPr fontId="9" type="noConversion"/>
  </si>
  <si>
    <t>ExecGMAccount</t>
  </si>
  <si>
    <t>활성 등록 계정</t>
    <phoneticPr fontId="9" type="noConversion"/>
  </si>
  <si>
    <t>ExecutionDate</t>
  </si>
  <si>
    <t>활성 시간</t>
    <phoneticPr fontId="9" type="noConversion"/>
  </si>
  <si>
    <t>UpdateGMAccount</t>
  </si>
  <si>
    <t>수정한 계정 이름</t>
    <phoneticPr fontId="9" type="noConversion"/>
  </si>
  <si>
    <t>수정 시간</t>
    <phoneticPr fontId="9" type="noConversion"/>
  </si>
  <si>
    <t>RegDate</t>
  </si>
  <si>
    <t>stblEventSystem</t>
  </si>
  <si>
    <t>접속 보상 메일 이벤트 (운영툴 등록)</t>
    <phoneticPr fontId="9" type="noConversion"/>
  </si>
  <si>
    <t>이벤트 고유 번호 (자동 증가값)</t>
    <phoneticPr fontId="9" type="noConversion"/>
  </si>
  <si>
    <t>EventName</t>
  </si>
  <si>
    <t>이벤트 제목</t>
    <phoneticPr fontId="9" type="noConversion"/>
  </si>
  <si>
    <t>EventType</t>
  </si>
  <si>
    <t>이벤트 타입 (0: 가입 이벤트, 3: 접속 이벤트) - 현재는 3번 타입만 사용</t>
    <phoneticPr fontId="9" type="noConversion"/>
  </si>
  <si>
    <t>EventCheckValue</t>
  </si>
  <si>
    <t>미사용 (1로 고정)</t>
    <phoneticPr fontId="9" type="noConversion"/>
  </si>
  <si>
    <t>EventPeriodStart</t>
  </si>
  <si>
    <t>이벤트 시작 시간</t>
    <phoneticPr fontId="9" type="noConversion"/>
  </si>
  <si>
    <t>EventPeriodEnd</t>
  </si>
  <si>
    <t>이벤트 종료 시간</t>
    <phoneticPr fontId="9" type="noConversion"/>
  </si>
  <si>
    <t>CheckStartHour</t>
  </si>
  <si>
    <t>하루 중 이벤트 동작 시작 시간 (hour: 0 ~ 23)</t>
    <phoneticPr fontId="9" type="noConversion"/>
  </si>
  <si>
    <t>CheckDurationTime</t>
  </si>
  <si>
    <t>이벤트 동작 시작 후 유지 시간 (min: 1 ~ 1440)</t>
    <phoneticPr fontId="9" type="noConversion"/>
  </si>
  <si>
    <t>EventRewardMessage</t>
  </si>
  <si>
    <t>보상 우편 본문에 기록될 내용</t>
    <phoneticPr fontId="9" type="noConversion"/>
  </si>
  <si>
    <t>EventRewardItemCategory</t>
  </si>
  <si>
    <t>보상 타입 (1: 용병, 2: 아이템, 3: 무료 캐시, 4: 골드, 5: 스태미너, 6: 패키지, 7: 유저 버프, 8: 현금)</t>
    <phoneticPr fontId="9" type="noConversion"/>
  </si>
  <si>
    <t>EventRewardItemUID</t>
  </si>
  <si>
    <t>보상 테이블 인덱스 (아이템: item.json)</t>
    <phoneticPr fontId="9" type="noConversion"/>
  </si>
  <si>
    <t>EventRewardItemCount</t>
  </si>
  <si>
    <t>보상 개수</t>
    <phoneticPr fontId="9" type="noConversion"/>
  </si>
  <si>
    <t>stblEventSystemLog</t>
  </si>
  <si>
    <t>이벤트 접속 보상 수령 로그</t>
    <phoneticPr fontId="9" type="noConversion"/>
  </si>
  <si>
    <t>[이벤트 고유 번호]_[yyyy-mm-dd][CheckStartHour]</t>
    <phoneticPr fontId="9" type="noConversion"/>
  </si>
  <si>
    <t>EventSuccessDate</t>
  </si>
  <si>
    <t>보상 수령 시간</t>
    <phoneticPr fontId="9" type="noConversion"/>
  </si>
  <si>
    <t>stblGachaEvent</t>
  </si>
  <si>
    <t>가차 이벤트 (운영툴 등록)</t>
    <phoneticPr fontId="9" type="noConversion"/>
  </si>
  <si>
    <t>ID</t>
  </si>
  <si>
    <t>가차 이벤트 번호</t>
    <phoneticPr fontId="9" type="noConversion"/>
  </si>
  <si>
    <t>Order</t>
  </si>
  <si>
    <t>가차 이벤트 UI 출력 순서 (오름차순)</t>
    <phoneticPr fontId="9" type="noConversion"/>
  </si>
  <si>
    <t>CostType</t>
  </si>
  <si>
    <t>가차 비용 타입 (1: 캐시, 2: 골드, 3: 소환권, 4: 영혼석)</t>
    <phoneticPr fontId="9" type="noConversion"/>
  </si>
  <si>
    <t>Price1</t>
  </si>
  <si>
    <t>1회 뽑기 비용</t>
    <phoneticPr fontId="9" type="noConversion"/>
  </si>
  <si>
    <t>Price10</t>
  </si>
  <si>
    <t>10회 뽑기 비용</t>
    <phoneticPr fontId="9" type="noConversion"/>
  </si>
  <si>
    <t>RewardID</t>
  </si>
  <si>
    <t>보상 인덱스 (리워드 테이블 키값)</t>
    <phoneticPr fontId="9" type="noConversion"/>
  </si>
  <si>
    <t>DiscountRate1</t>
  </si>
  <si>
    <t>10회 뽑기 연속 1번 한 이후 할인율</t>
    <phoneticPr fontId="9" type="noConversion"/>
  </si>
  <si>
    <t>DiscountRate2</t>
  </si>
  <si>
    <t>10회 뽑기 연속 2번 한 이후 할인율</t>
    <phoneticPr fontId="9" type="noConversion"/>
  </si>
  <si>
    <t>DiscountRate3</t>
  </si>
  <si>
    <t>10회 뽑기 연속 3번 이상 한 이후 할인율</t>
    <phoneticPr fontId="9" type="noConversion"/>
  </si>
  <si>
    <t>CurrencyID</t>
  </si>
  <si>
    <t>가차 비용 타입이 3인 경우 소환권 ID</t>
    <phoneticPr fontId="9" type="noConversion"/>
  </si>
  <si>
    <t>RequireCount</t>
  </si>
  <si>
    <t>천장 보상 수령을 위해 필요한 가차 횟수</t>
  </si>
  <si>
    <t>RequireRewardItemID</t>
  </si>
  <si>
    <t>천장 보상 아이템 테이블 ID (item.json)</t>
  </si>
  <si>
    <t>RequireRewardItemCnt</t>
  </si>
  <si>
    <t>천장 보상 아이템 지급 수량</t>
  </si>
  <si>
    <t>stblMaintenance</t>
  </si>
  <si>
    <t>점검</t>
    <phoneticPr fontId="9" type="noConversion"/>
  </si>
  <si>
    <t>Maintenance</t>
  </si>
  <si>
    <t>서버 점검 상태값 (0: 점검 아님, 1: 점검중)</t>
    <phoneticPr fontId="9" type="noConversion"/>
  </si>
  <si>
    <t>Notice</t>
  </si>
  <si>
    <t>('-')</t>
  </si>
  <si>
    <t>점검 팝업 출력 메시지</t>
    <phoneticPr fontId="9" type="noConversion"/>
  </si>
  <si>
    <t>점검 종료 시간</t>
    <phoneticPr fontId="9" type="noConversion"/>
  </si>
  <si>
    <t>stblPackageProduct</t>
  </si>
  <si>
    <t>운영툴 기반 동적 패키지 판매 리스트</t>
    <phoneticPr fontId="9" type="noConversion"/>
  </si>
  <si>
    <t>패키지 판매 고유 ID (= PackageProductID)</t>
    <phoneticPr fontId="9" type="noConversion"/>
  </si>
  <si>
    <t>패키지 ID</t>
    <phoneticPr fontId="9" type="noConversion"/>
  </si>
  <si>
    <t>패키지 승인 상태 타입
0: 운영자 설정 후 대기
1: 결재권자 거절
2: 결재권자 승인
3: 운영자 / 결재권자 활성 등록</t>
    <phoneticPr fontId="9" type="noConversion"/>
  </si>
  <si>
    <t>클라이언트 노출 우선 순위</t>
    <phoneticPr fontId="9" type="noConversion"/>
  </si>
  <si>
    <t>BuylimitCount</t>
  </si>
  <si>
    <t>구매 제한 횟수 (0: 무제한)</t>
    <phoneticPr fontId="9" type="noConversion"/>
  </si>
  <si>
    <t>CurrencyType</t>
  </si>
  <si>
    <t>구매 재화 타입 (0: 현금 결제, 1: 보석)</t>
    <phoneticPr fontId="9" type="noConversion"/>
  </si>
  <si>
    <t>Price</t>
  </si>
  <si>
    <t>구매 비용</t>
    <phoneticPr fontId="9" type="noConversion"/>
  </si>
  <si>
    <t>InAppID</t>
  </si>
  <si>
    <t>현금 결제 상품인 경우 상품 코드</t>
    <phoneticPr fontId="9" type="noConversion"/>
  </si>
  <si>
    <t>LimitRankMin</t>
  </si>
  <si>
    <t>smallint</t>
  </si>
  <si>
    <t>구매 제한 유저 랭크 최소값 (0: 무제한)</t>
    <phoneticPr fontId="9" type="noConversion"/>
  </si>
  <si>
    <t>LimitRankMax</t>
  </si>
  <si>
    <t>구매 제한 유저 랭크 최대값 (0: 무제한)</t>
    <phoneticPr fontId="9" type="noConversion"/>
  </si>
  <si>
    <t>RefreshSale</t>
  </si>
  <si>
    <t>구매 횟수 초기화 주기 (단위: 일)</t>
    <phoneticPr fontId="9" type="noConversion"/>
  </si>
  <si>
    <t>보상 테이블 인덱스 1 (아이템: item.json)</t>
    <phoneticPr fontId="9" type="noConversion"/>
  </si>
  <si>
    <t>보상 테이블 인덱스 2</t>
    <phoneticPr fontId="9" type="noConversion"/>
  </si>
  <si>
    <t>보상 수량 2</t>
    <phoneticPr fontId="9" type="noConversion"/>
  </si>
  <si>
    <t>DurationFlag</t>
  </si>
  <si>
    <t>기간제 판매 여부 (0: 상시 판매, 1: 설정된 기간 동안 판매)</t>
    <phoneticPr fontId="9" type="noConversion"/>
  </si>
  <si>
    <t>판매 시작 시간</t>
    <phoneticPr fontId="9" type="noConversion"/>
  </si>
  <si>
    <t>판매 종료 시간</t>
    <phoneticPr fontId="9" type="noConversion"/>
  </si>
  <si>
    <t>수정 시간</t>
    <phoneticPr fontId="9" type="noConversion"/>
  </si>
  <si>
    <t>LimitTermMin</t>
  </si>
  <si>
    <t>계정 생성 시간 제한 체크 min (0이면 최소 제한 없음)</t>
    <phoneticPr fontId="9" type="noConversion"/>
  </si>
  <si>
    <t>LimitTermMax</t>
  </si>
  <si>
    <t>계정 생성 시간 제한 체크 max (0이면 최대 제한 없음)</t>
    <phoneticPr fontId="9" type="noConversion"/>
  </si>
  <si>
    <t>미사용 (0으로 고정)</t>
    <phoneticPr fontId="9" type="noConversion"/>
  </si>
  <si>
    <t>마지막 업데이트 시간</t>
    <phoneticPr fontId="9" type="noConversion"/>
  </si>
  <si>
    <t>stblUserBlock</t>
  </si>
  <si>
    <t>로그인 블록 유저 리스트</t>
    <phoneticPr fontId="9" type="noConversion"/>
  </si>
  <si>
    <t>BlockDesc</t>
  </si>
  <si>
    <t>운영툴 사용자용 블록 사유</t>
    <phoneticPr fontId="9" type="noConversion"/>
  </si>
  <si>
    <t>(getdate()+(1))</t>
  </si>
  <si>
    <t>QuestUID</t>
  </si>
  <si>
    <t>RewardType</t>
  </si>
  <si>
    <t>RewardQuantity</t>
  </si>
  <si>
    <t>보상 수량</t>
    <phoneticPr fontId="9" type="noConversion"/>
  </si>
  <si>
    <t>DailyWinCount</t>
  </si>
  <si>
    <t>Result</t>
  </si>
  <si>
    <t>UserName</t>
  </si>
  <si>
    <t>GachaUID</t>
  </si>
  <si>
    <t>RewardIDString</t>
  </si>
  <si>
    <t>GachaCount</t>
  </si>
  <si>
    <t>CostUID</t>
  </si>
  <si>
    <t>CostQuantity</t>
  </si>
  <si>
    <t>BaseID</t>
  </si>
  <si>
    <t>RewardUID</t>
  </si>
  <si>
    <t>utblGameAccount</t>
  </si>
  <si>
    <t>유저 계정 정보</t>
    <phoneticPr fontId="9" type="noConversion"/>
  </si>
  <si>
    <t>계정 고유 식별 문자열 (7sense는 sdk에서 생성한 스트링, 아닌 경우 DB 생성)</t>
    <phoneticPr fontId="9" type="noConversion"/>
  </si>
  <si>
    <t>암호화된 계정 비밀번호 (Dev: 입력한 비밀번호, 이외: 자동 생성한 비밀번호 사용)</t>
    <phoneticPr fontId="9" type="noConversion"/>
  </si>
  <si>
    <t>일주일 간 누적 출석 횟수</t>
    <phoneticPr fontId="9" type="noConversion"/>
  </si>
  <si>
    <t>마지막 로그인 시간</t>
    <phoneticPr fontId="9" type="noConversion"/>
  </si>
  <si>
    <t>계정 생성 시간</t>
    <phoneticPr fontId="9" type="noConversion"/>
  </si>
  <si>
    <t>계정 종류 (1: Dev, 2: Guest, 4: Google, 8: Facebook, 16: 7Senses)</t>
    <phoneticPr fontId="9" type="noConversion"/>
  </si>
  <si>
    <t>클라이언트 옵션 설정값 (0: 기본값, 1: 게임초대 거절)</t>
    <phoneticPr fontId="9" type="noConversion"/>
  </si>
  <si>
    <t>치트 허용 여부 (라이브 서비스 시에는 DB 초기값을 0으로 세팅해야 합니다.)</t>
    <phoneticPr fontId="9" type="noConversion"/>
  </si>
  <si>
    <t>출석 보상 테이블 ID</t>
    <phoneticPr fontId="9" type="noConversion"/>
  </si>
  <si>
    <t>유저코드 (클라이언트에서 유저에게 노출되는 유저 별 고유 번호)</t>
    <phoneticPr fontId="9" type="noConversion"/>
  </si>
  <si>
    <t>TransferID</t>
  </si>
  <si>
    <t>계정 이어하기 코드 ID</t>
    <phoneticPr fontId="9" type="noConversion"/>
  </si>
  <si>
    <t>TransferPW</t>
  </si>
  <si>
    <t>varbinary</t>
  </si>
  <si>
    <t>계정 이어하기 코드 비밀번호</t>
    <phoneticPr fontId="9" type="noConversion"/>
  </si>
  <si>
    <t>utblItem</t>
  </si>
  <si>
    <t>유저 보유 아이템</t>
    <phoneticPr fontId="9" type="noConversion"/>
  </si>
  <si>
    <t>ItemSeq</t>
  </si>
  <si>
    <t>유저 별 아이템 고유 인덱스 (신규 아이템의 경우 보유한 아이템 Seq 최대값 +1로 생성)</t>
    <phoneticPr fontId="9" type="noConversion"/>
  </si>
  <si>
    <t>ItemUID</t>
  </si>
  <si>
    <t>아이템 테이블 ID (Item.json)</t>
    <phoneticPr fontId="9" type="noConversion"/>
  </si>
  <si>
    <t>ContainerType</t>
  </si>
  <si>
    <t>0만 사용하는 것 같습니다.</t>
    <phoneticPr fontId="9" type="noConversion"/>
  </si>
  <si>
    <t>EquipSlot</t>
  </si>
  <si>
    <t>착용 슬롯 (0: 미 착용 상태, 1~4:룬, 7: 무기)</t>
    <phoneticPr fontId="9" type="noConversion"/>
  </si>
  <si>
    <t>StackCount</t>
  </si>
  <si>
    <t>중첩 수량</t>
    <phoneticPr fontId="9" type="noConversion"/>
  </si>
  <si>
    <t>GradeStar</t>
  </si>
  <si>
    <t>아이템 등급 (0~12)</t>
    <phoneticPr fontId="9" type="noConversion"/>
  </si>
  <si>
    <t>Exp</t>
  </si>
  <si>
    <t>경험치 (현재 레벨 달성 이후 획득분)</t>
    <phoneticPr fontId="9" type="noConversion"/>
  </si>
  <si>
    <t>Wakeup</t>
  </si>
  <si>
    <t>각성 단계 (0~3)</t>
    <phoneticPr fontId="9" type="noConversion"/>
  </si>
  <si>
    <t>MercenarySeq</t>
  </si>
  <si>
    <t>착용 용병 (0: 미 착용, 1~: 착용 용병 MercenarySeq)</t>
    <phoneticPr fontId="9" type="noConversion"/>
  </si>
  <si>
    <t>Locked</t>
  </si>
  <si>
    <t>잠금 설정 여부 (미사용)</t>
    <phoneticPr fontId="9" type="noConversion"/>
  </si>
  <si>
    <t>DurationTime</t>
  </si>
  <si>
    <t>만료까지 걸리는 시간 (0: 무제한, 현재는 미사용)</t>
    <phoneticPr fontId="9" type="noConversion"/>
  </si>
  <si>
    <t>CreateTime</t>
  </si>
  <si>
    <t>datetime</t>
    <phoneticPr fontId="9" type="noConversion"/>
  </si>
  <si>
    <t>생성 시간</t>
    <phoneticPr fontId="9" type="noConversion"/>
  </si>
  <si>
    <t>ExpireTime</t>
  </si>
  <si>
    <t>만료 시간</t>
    <phoneticPr fontId="9" type="noConversion"/>
  </si>
  <si>
    <t>UpdateTime</t>
  </si>
  <si>
    <t>마지막 업데이트 시간 (최초: 생성 시간, 이후: 중첩 수량 변경 시간)</t>
    <phoneticPr fontId="9" type="noConversion"/>
  </si>
  <si>
    <t>Atk</t>
  </si>
  <si>
    <t>대미지 증가량 (무기만 사용)</t>
    <phoneticPr fontId="9" type="noConversion"/>
  </si>
  <si>
    <t>Option1Type</t>
  </si>
  <si>
    <t>랜덤 옵션 1 타입 (1: hp 증가, 2: 액티브 스킬 mp 소모량 감소,
3: 방어력 증가, 4: 피해량 감소, 5: 회피 확률, 6: 크리티컬 확률, 7: 크리티컬 대미지)</t>
    <phoneticPr fontId="9" type="noConversion"/>
  </si>
  <si>
    <t>Option1Value</t>
  </si>
  <si>
    <t>랜덤 옵션 1 수치</t>
    <phoneticPr fontId="9" type="noConversion"/>
  </si>
  <si>
    <t>Option2Type</t>
  </si>
  <si>
    <t>랜덤 옵션 2 타입</t>
    <phoneticPr fontId="9" type="noConversion"/>
  </si>
  <si>
    <t>Option2Value</t>
  </si>
  <si>
    <t>랜덤 옵션 2 수치</t>
    <phoneticPr fontId="9" type="noConversion"/>
  </si>
  <si>
    <t>Option3Type</t>
  </si>
  <si>
    <t>랜덤 옵션 3 타입</t>
    <phoneticPr fontId="9" type="noConversion"/>
  </si>
  <si>
    <t>Option3Value</t>
  </si>
  <si>
    <t>랜덤 옵션 3 수치</t>
    <phoneticPr fontId="9" type="noConversion"/>
  </si>
  <si>
    <t>utblMailBox</t>
  </si>
  <si>
    <t>메일</t>
    <phoneticPr fontId="9" type="noConversion"/>
  </si>
  <si>
    <t>MailUID</t>
  </si>
  <si>
    <t>메일 고유 번호 (자동 증가값)</t>
    <phoneticPr fontId="9" type="noConversion"/>
  </si>
  <si>
    <t>IsRecvItem</t>
  </si>
  <si>
    <t>첨부 아이템 수령 여부 (0: 미 수령, 1: 수령)</t>
    <phoneticPr fontId="9" type="noConversion"/>
  </si>
  <si>
    <t>IsRead</t>
  </si>
  <si>
    <t>신규 메일 확인 여부 (0: 미 확인, 1: 확인)</t>
    <phoneticPr fontId="9" type="noConversion"/>
  </si>
  <si>
    <t>MailType</t>
  </si>
  <si>
    <t>우편 타입 (enum E_MAIL_TYPE 연동)</t>
    <phoneticPr fontId="9" type="noConversion"/>
  </si>
  <si>
    <t>MessageID</t>
  </si>
  <si>
    <t>SendUserName</t>
  </si>
  <si>
    <t>Contents</t>
  </si>
  <si>
    <t>메일 출력 스트링 판별 인자 (SystemSetting.json)</t>
    <phoneticPr fontId="9" type="noConversion"/>
  </si>
  <si>
    <t>ItemCategory</t>
  </si>
  <si>
    <t>첨부 아이템 타입 (1: 용병, 2: 아이템, 3: 무료 캐시, 4: 골드, 5: 스태미너, 6: 패키지, 7: 유저 버프, 8: 현금)</t>
    <phoneticPr fontId="9" type="noConversion"/>
  </si>
  <si>
    <t>첨부 아이템 테이블 ID (Item.json)</t>
    <phoneticPr fontId="9" type="noConversion"/>
  </si>
  <si>
    <t>ItemCount</t>
  </si>
  <si>
    <t>첨부 아이템 중첩 수량</t>
    <phoneticPr fontId="9" type="noConversion"/>
  </si>
  <si>
    <t>MailObtainTime</t>
  </si>
  <si>
    <t>첨부 아이템 수령 시간</t>
    <phoneticPr fontId="9" type="noConversion"/>
  </si>
  <si>
    <t>MailSendTime</t>
  </si>
  <si>
    <t>메일 발송 시간</t>
    <phoneticPr fontId="9" type="noConversion"/>
  </si>
  <si>
    <t>(getdate()+(30))</t>
  </si>
  <si>
    <t>메일 만료 시간</t>
    <phoneticPr fontId="9" type="noConversion"/>
  </si>
  <si>
    <t>utblUserInfo</t>
  </si>
  <si>
    <t>유저 정보</t>
    <phoneticPr fontId="9" type="noConversion"/>
  </si>
  <si>
    <t>계정 이름</t>
    <phoneticPr fontId="9" type="noConversion"/>
  </si>
  <si>
    <t>UserLevel</t>
  </si>
  <si>
    <t>계정 레벨</t>
    <phoneticPr fontId="9" type="noConversion"/>
  </si>
  <si>
    <t>Stamina</t>
  </si>
  <si>
    <t>현재 스태미너</t>
    <phoneticPr fontId="9" type="noConversion"/>
  </si>
  <si>
    <t>MaxStamina</t>
  </si>
  <si>
    <t>최대 스태미너</t>
    <phoneticPr fontId="9" type="noConversion"/>
  </si>
  <si>
    <t>Golds</t>
  </si>
  <si>
    <t>보유 골드</t>
    <phoneticPr fontId="9" type="noConversion"/>
  </si>
  <si>
    <t>Paid_Cash</t>
  </si>
  <si>
    <t>유료 캐시 소지량</t>
    <phoneticPr fontId="9" type="noConversion"/>
  </si>
  <si>
    <t>Free_Cash</t>
  </si>
  <si>
    <t>무료 캐시 소지량</t>
    <phoneticPr fontId="9" type="noConversion"/>
  </si>
  <si>
    <t>MercenaryInvenSize</t>
  </si>
  <si>
    <t>용병 인벤토리 크기</t>
    <phoneticPr fontId="9" type="noConversion"/>
  </si>
  <si>
    <t>ItemInvenSize</t>
  </si>
  <si>
    <t>아이템 인벤토리 크기</t>
    <phoneticPr fontId="9" type="noConversion"/>
  </si>
  <si>
    <t>RepMercenarySeq</t>
  </si>
  <si>
    <t>대표 용병 번호</t>
    <phoneticPr fontId="9" type="noConversion"/>
  </si>
  <si>
    <t>RepMercenaryPow</t>
  </si>
  <si>
    <t>((278))</t>
  </si>
  <si>
    <t>대표 용병 파워</t>
    <phoneticPr fontId="9" type="noConversion"/>
  </si>
  <si>
    <t>ChargeStaminaTime</t>
  </si>
  <si>
    <t>마지막으로 스태미너가 회복된 시간</t>
    <phoneticPr fontId="9" type="noConversion"/>
  </si>
  <si>
    <t>ChangeCount</t>
  </si>
  <si>
    <t>???</t>
    <phoneticPr fontId="9" type="noConversion"/>
  </si>
  <si>
    <t>FriendCount</t>
  </si>
  <si>
    <t>친구 수</t>
    <phoneticPr fontId="9" type="noConversion"/>
  </si>
  <si>
    <t>SendStaminaCount</t>
  </si>
  <si>
    <t>친구 스태미너 선물 횟수</t>
    <phoneticPr fontId="9" type="noConversion"/>
  </si>
  <si>
    <t>SendStaminaTime</t>
  </si>
  <si>
    <t>마지막으로 친구 스태미너 선물한 시간</t>
    <phoneticPr fontId="9" type="noConversion"/>
  </si>
  <si>
    <t>RecvStaminaCount</t>
  </si>
  <si>
    <t>친구 스태미너 받은 횟수</t>
    <phoneticPr fontId="9" type="noConversion"/>
  </si>
  <si>
    <t>RecvStaminaTime</t>
  </si>
  <si>
    <t>마지막으로 친구 스태미너 받은 시간</t>
    <phoneticPr fontId="9" type="noConversion"/>
  </si>
  <si>
    <t>AgeGroupNo</t>
  </si>
  <si>
    <t>연령 별 구매 제한 그룹 번호</t>
    <phoneticPr fontId="9" type="noConversion"/>
  </si>
  <si>
    <t>MonthlyPaymentSum</t>
  </si>
  <si>
    <t>월 결제 금액 합계</t>
    <phoneticPr fontId="9" type="noConversion"/>
  </si>
  <si>
    <t>LastPaymentTime</t>
  </si>
  <si>
    <t>마지막 결제 시간</t>
    <phoneticPr fontId="9" type="noConversion"/>
  </si>
  <si>
    <t>utblUserSocialInfo</t>
    <phoneticPr fontId="9" type="noConversion"/>
  </si>
  <si>
    <t>주점 관련 정보</t>
    <phoneticPr fontId="9" type="noConversion"/>
  </si>
  <si>
    <t>utblUserSocialInfo</t>
  </si>
  <si>
    <t>AIPVPMercenarySeq1</t>
  </si>
  <si>
    <t>AI 스파링 덱 1번 용병 Seq (utblMercenary.MercenarySeq)</t>
    <phoneticPr fontId="9" type="noConversion"/>
  </si>
  <si>
    <t>AIPVPMercenarySeq2</t>
  </si>
  <si>
    <t>((2))</t>
  </si>
  <si>
    <t>AI 스파링 덱 2번 용병 Seq (utblMercenary.MercenarySeq)</t>
    <phoneticPr fontId="9" type="noConversion"/>
  </si>
  <si>
    <t>AIPVPMercenarySeq3</t>
  </si>
  <si>
    <t>((3))</t>
  </si>
  <si>
    <t>AI 스파링 덱 3번 용병 Seq (utblMercenary.MercenarySeq)</t>
    <phoneticPr fontId="9" type="noConversion"/>
  </si>
  <si>
    <t>GreetingMessage</t>
  </si>
  <si>
    <t>('')</t>
  </si>
  <si>
    <t>AI 스파링 인사말 노출 문구</t>
    <phoneticPr fontId="9" type="noConversion"/>
  </si>
  <si>
    <t>MonsterBookRewardRecvCount</t>
  </si>
  <si>
    <t>몬스터 도감 보상 받은 개수</t>
    <phoneticPr fontId="9" type="noConversion"/>
  </si>
  <si>
    <t>DailyAISparringPlayCount</t>
  </si>
  <si>
    <t>일일 AI 스파링 플레이 횟수</t>
    <phoneticPr fontId="9" type="noConversion"/>
  </si>
  <si>
    <t>AISparringCountResetTime</t>
  </si>
  <si>
    <t>마지막 AI 스파링 카운트 리셋 시점</t>
    <phoneticPr fontId="9" type="noConversion"/>
  </si>
  <si>
    <t>MercenaryCount</t>
  </si>
  <si>
    <t>용병 숫자</t>
    <phoneticPr fontId="9" type="noConversion"/>
  </si>
  <si>
    <t>xtblMgmtToolUser</t>
  </si>
  <si>
    <t>운영툴 계정</t>
    <phoneticPr fontId="9" type="noConversion"/>
  </si>
  <si>
    <t>LoginID</t>
  </si>
  <si>
    <t>운영툴 계정 ID</t>
    <phoneticPr fontId="9" type="noConversion"/>
  </si>
  <si>
    <t>LoginPassword</t>
  </si>
  <si>
    <t>암호화된 운영툴 계정 비밀번호</t>
    <phoneticPr fontId="9" type="noConversion"/>
  </si>
  <si>
    <t>미사용?</t>
    <phoneticPr fontId="9" type="noConversion"/>
  </si>
  <si>
    <t>xtblMntToolLog</t>
  </si>
  <si>
    <t>운영툴 메일 발송 로그</t>
  </si>
  <si>
    <t>Log_Seq</t>
  </si>
  <si>
    <t>로그 고유 번호 (자동 증가값)</t>
  </si>
  <si>
    <t>미사용 (1로 고정)</t>
  </si>
  <si>
    <t>GMID</t>
  </si>
  <si>
    <t>발송 GM 이름</t>
  </si>
  <si>
    <t>TargetName</t>
  </si>
  <si>
    <t>대상 유저 계정 이름</t>
  </si>
  <si>
    <t>SendItemCategory</t>
  </si>
  <si>
    <t>메일 첨부 아이템 타입 (1: 용병, 2: 아이템, 3: 무료 캐시, 4: 골드, 5: 스태미너, 6: 패키지, 7: 유저 버프, 8: 현금)</t>
    <phoneticPr fontId="9" type="noConversion"/>
  </si>
  <si>
    <t>SendItemUID</t>
  </si>
  <si>
    <t>메일 첨부 타입 별 연관 테이블 ID</t>
  </si>
  <si>
    <t>SendItemCount</t>
  </si>
  <si>
    <t>메일 첨부 아이템 중첩 수량</t>
  </si>
  <si>
    <t>메일 발송 시간</t>
  </si>
  <si>
    <t>xtblSendMail</t>
  </si>
  <si>
    <t>운영툴 메일 발송</t>
    <phoneticPr fontId="9" type="noConversion"/>
  </si>
  <si>
    <t>IDSeq</t>
  </si>
  <si>
    <t>메일 발송 등록 고유 번호</t>
    <phoneticPr fontId="9" type="noConversion"/>
  </si>
  <si>
    <t>MailTitle</t>
  </si>
  <si>
    <t>메일 제목 스트링</t>
    <phoneticPr fontId="9" type="noConversion"/>
  </si>
  <si>
    <t>RecvUserName</t>
  </si>
  <si>
    <t>수신 유저 닉네임</t>
    <phoneticPr fontId="9" type="noConversion"/>
  </si>
  <si>
    <t>UID</t>
  </si>
  <si>
    <t>보상 아이템 테이블 ID (Item.json)</t>
    <phoneticPr fontId="9" type="noConversion"/>
  </si>
  <si>
    <t>Quantity</t>
  </si>
  <si>
    <t>등록 시간</t>
    <phoneticPr fontId="9" type="noConversion"/>
  </si>
  <si>
    <t>승인 결제권자 계정</t>
  </si>
  <si>
    <t>승인 시간</t>
  </si>
  <si>
    <t>활성 등록 계정</t>
  </si>
  <si>
    <t>활성 시간</t>
  </si>
  <si>
    <t>ID</t>
    <phoneticPr fontId="9" type="noConversion"/>
  </si>
  <si>
    <t>TABLE</t>
    <phoneticPr fontId="9" type="noConversion"/>
  </si>
  <si>
    <t>TABLE DESCRIPTION</t>
    <phoneticPr fontId="9" type="noConversion"/>
  </si>
  <si>
    <t>COLUMN</t>
    <phoneticPr fontId="9" type="noConversion"/>
  </si>
  <si>
    <t>DATA TYPE</t>
    <phoneticPr fontId="9" type="noConversion"/>
  </si>
  <si>
    <t>LENGTH</t>
    <phoneticPr fontId="9" type="noConversion"/>
  </si>
  <si>
    <t>NULLABLE</t>
    <phoneticPr fontId="9" type="noConversion"/>
  </si>
  <si>
    <t>DEFAULT</t>
    <phoneticPr fontId="9" type="noConversion"/>
  </si>
  <si>
    <t>COLUMN DESCRIPTION</t>
    <phoneticPr fontId="9" type="noConversion"/>
  </si>
  <si>
    <t>유저 고유 번호</t>
    <phoneticPr fontId="9" type="noConversion"/>
  </si>
  <si>
    <t>로그 등록 시간</t>
    <phoneticPr fontId="9" type="noConversion"/>
  </si>
  <si>
    <t>RemainCount</t>
  </si>
  <si>
    <t>LogType</t>
  </si>
  <si>
    <t>OpponentIndex</t>
  </si>
  <si>
    <t>상대 유저 고유 번호</t>
    <phoneticPr fontId="9" type="noConversion"/>
  </si>
  <si>
    <t>MercenaryUID1</t>
  </si>
  <si>
    <t>MercenaryUID2</t>
  </si>
  <si>
    <t>용병 2 테이블 ID (Unit.json)</t>
    <phoneticPr fontId="9" type="noConversion"/>
  </si>
  <si>
    <t>MercenaryUID3</t>
  </si>
  <si>
    <t>용병 3 테이블 ID (Unit.json)</t>
    <phoneticPr fontId="9" type="noConversion"/>
  </si>
  <si>
    <t>ScoreHome</t>
  </si>
  <si>
    <t>ScoreAway</t>
  </si>
  <si>
    <t>ResultRank</t>
  </si>
  <si>
    <t>ResultPoint</t>
  </si>
  <si>
    <t>AddPoint</t>
  </si>
  <si>
    <t>일일 승리 횟수</t>
    <phoneticPr fontId="9" type="noConversion"/>
  </si>
  <si>
    <t>WinCount</t>
  </si>
  <si>
    <t>LoseCount</t>
  </si>
  <si>
    <t>DrawCount</t>
  </si>
  <si>
    <t>char</t>
  </si>
  <si>
    <t>로그 고유 번호 (자동 증가값)</t>
    <phoneticPr fontId="9" type="noConversion"/>
  </si>
  <si>
    <t>pID</t>
  </si>
  <si>
    <t>로그 등록 시간</t>
    <phoneticPr fontId="9" type="noConversion"/>
  </si>
  <si>
    <t>용병 1 테이블 ID (Unit.json)</t>
    <phoneticPr fontId="9" type="noConversion"/>
  </si>
  <si>
    <t>구매에 사용한 금액</t>
    <phoneticPr fontId="9" type="noConversion"/>
  </si>
  <si>
    <t>pID2</t>
  </si>
  <si>
    <t>패키지 결제 시 PackageID</t>
    <phoneticPr fontId="9" type="noConversion"/>
  </si>
  <si>
    <t>PaymentLog</t>
  </si>
  <si>
    <t>결제 지급 로그</t>
    <phoneticPr fontId="9" type="noConversion"/>
  </si>
  <si>
    <t>결제 보상 지급 결과</t>
    <phoneticPr fontId="9" type="noConversion"/>
  </si>
  <si>
    <t>스토어 타입 (0: Dev Test, 1: Google, 2:AppStore)</t>
    <phoneticPr fontId="9" type="noConversion"/>
  </si>
  <si>
    <t>float</t>
    <phoneticPr fontId="9" type="noConversion"/>
  </si>
  <si>
    <t>ShopID</t>
  </si>
  <si>
    <t>상점 테이블 상품 ID (패키지는 PackageProductID)</t>
    <phoneticPr fontId="9" type="noConversion"/>
  </si>
  <si>
    <t>상점 테이블 상품 ID (Shop.json)</t>
    <phoneticPr fontId="9" type="noConversion"/>
  </si>
  <si>
    <t>PurchaseLog</t>
  </si>
  <si>
    <t>인게임 재화 획득/소모 로그</t>
    <phoneticPr fontId="9" type="noConversion"/>
  </si>
  <si>
    <t>PurchaseIndex</t>
  </si>
  <si>
    <t>GameIndex</t>
  </si>
  <si>
    <t>유저 고유 번호</t>
    <phoneticPr fontId="9" type="noConversion"/>
  </si>
  <si>
    <t>Market</t>
  </si>
  <si>
    <t>0으로 고정</t>
    <phoneticPr fontId="9" type="noConversion"/>
  </si>
  <si>
    <t>PurchaseType</t>
  </si>
  <si>
    <t>구매 로그 타입: struct NOTIFY_PURCHASE_LOG 내 enum 값을 따름</t>
    <phoneticPr fontId="9" type="noConversion"/>
  </si>
  <si>
    <t>사용 재화 타입 (enum E_GAME_MONEY 타입을  따름, 0: 골드, 1: 유료 캐시, 2: 무료 캐시, 3: 영혼석)</t>
    <phoneticPr fontId="9" type="noConversion"/>
  </si>
  <si>
    <t>재화 증감 수치</t>
    <phoneticPr fontId="9" type="noConversion"/>
  </si>
  <si>
    <t>변경 후 재화 보유량</t>
    <phoneticPr fontId="9" type="noConversion"/>
  </si>
  <si>
    <t>PurchaseCount</t>
  </si>
  <si>
    <t>획득
- 메일 수령(11): 재화 획득량
- 스테이지 종료(12): 획득 별 개수
- PVP 시즌 종료(14): PVP 랭킹
- 퀘스트 보상(15): 퀘스트 테이블 ID
- 멀티 스테이지 페이즈 종료(16): 스테이지 테이블 ID
- 아이템 판매(17): 골드 획득량 (아이템 제작: 골드 비용)
- 멀티 스테이지 종료(18): 멀티 스테이지 테이블 ID
- 퀘스트 상자 보상(19): 0
- 스테이지 별 보상(20): 보상 인덱스 (0~2)
- 멀티 스테이지 페이즈 종료(21): 멀티 스테이지 테이블 ID
소모
- 가차(41): 누적 가차 횟수
- 상점 아이템 구매(42): 1
- 아이템 강화(44): 재료 아이템 리스트 개수
- 아이템 각성(45): 아이템 각성 레벨값
- 용병 소환(47): 소환된 용병 테이블 ID (Unit.json)
- 용병 등급 상승(49): 용병 등급
- 용병 스킬 레벨 상승(50): 용병 스킬 레벨
- 인벤토리 확장(52): 인벤토리 사이즈 증가량
- 퀘스트 리스트 변경(53): 리스트 리셋 카운트
- 퀘스트 카운트 리셋(54): 0
- 스테이지 이어하기(55): 0
- 멀티 스테이지 이어하기(56): 0</t>
    <phoneticPr fontId="9" type="noConversion"/>
  </si>
  <si>
    <t>테이블 데이터 값이 있는 경우 테이블 ID, PVP 는 시즌 넘버</t>
    <phoneticPr fontId="9" type="noConversion"/>
  </si>
  <si>
    <t>패키지 구매 시 PackageProductID</t>
    <phoneticPr fontId="9" type="noConversion"/>
  </si>
  <si>
    <t>패키지 구매 시 PackageID</t>
    <phoneticPr fontId="9" type="noConversion"/>
  </si>
  <si>
    <t>PVPPlayLog</t>
  </si>
  <si>
    <t>PVP 플레이 로그</t>
    <phoneticPr fontId="9" type="noConversion"/>
  </si>
  <si>
    <t>로그 타입: struct NOTIFY_PVPPLAY_LOG 내 enum 값을 따름</t>
    <phoneticPr fontId="9" type="noConversion"/>
  </si>
  <si>
    <t>PVP 시즌 넘버</t>
    <phoneticPr fontId="9" type="noConversion"/>
  </si>
  <si>
    <t>결과 타입 (0: 승리, 1: 패배, 2: 비김)</t>
    <phoneticPr fontId="9" type="noConversion"/>
  </si>
  <si>
    <t>플레이어 1 생존 용병 수</t>
    <phoneticPr fontId="9" type="noConversion"/>
  </si>
  <si>
    <t>플레이어 2 생존 용병 수</t>
    <phoneticPr fontId="9" type="noConversion"/>
  </si>
  <si>
    <t>결과 반영 후 PVP 랭킹</t>
    <phoneticPr fontId="9" type="noConversion"/>
  </si>
  <si>
    <t>결과 반영 후 PVP 점수</t>
    <phoneticPr fontId="9" type="noConversion"/>
  </si>
  <si>
    <t>PVP 점수 획득량</t>
    <phoneticPr fontId="9" type="noConversion"/>
  </si>
  <si>
    <t>StraightWinCount</t>
  </si>
  <si>
    <t>연속 승리 횟수</t>
    <phoneticPr fontId="9" type="noConversion"/>
  </si>
  <si>
    <t>누적 승리 횟수</t>
    <phoneticPr fontId="9" type="noConversion"/>
  </si>
  <si>
    <t>누적 패배 횟수</t>
    <phoneticPr fontId="9" type="noConversion"/>
  </si>
  <si>
    <t>누적 비긴 횟수</t>
    <phoneticPr fontId="9" type="noConversion"/>
  </si>
  <si>
    <t>QuestLog</t>
  </si>
  <si>
    <t>퀘스트 로그</t>
    <phoneticPr fontId="9" type="noConversion"/>
  </si>
  <si>
    <t>로그 타입
0: 퀘스트 수락
1: 퀘스트 클리어
2: 퀘스트 보상
3: 퀘스트 누적 클리어 보상 (상자)
4: 퀘스트 리스트 리셋 (골드)
5: 퀘스트 카운트 리셋 (보석)</t>
    <phoneticPr fontId="9" type="noConversion"/>
  </si>
  <si>
    <t>퀘스트 테이블 ID</t>
    <phoneticPr fontId="9" type="noConversion"/>
  </si>
  <si>
    <t>상자 / 보상 테이블 ID</t>
    <phoneticPr fontId="9" type="noConversion"/>
  </si>
  <si>
    <t>stblGachaEventLog</t>
  </si>
  <si>
    <t>Game DB에 GachaEvent 등록될 때 동일하게 등록되는 로그</t>
    <phoneticPr fontId="9" type="noConversion"/>
  </si>
  <si>
    <t>가차 이벤트 로그 고유 번호 (자동 증가값)</t>
    <phoneticPr fontId="9" type="noConversion"/>
  </si>
  <si>
    <t>클라이언트 노출 우선순위</t>
    <phoneticPr fontId="9" type="noConversion"/>
  </si>
  <si>
    <t>이벤트 시작 시간</t>
    <phoneticPr fontId="9" type="noConversion"/>
  </si>
  <si>
    <t>이벤트 종료 시간</t>
    <phoneticPr fontId="9" type="noConversion"/>
  </si>
  <si>
    <t>운영자 코멘트</t>
    <phoneticPr fontId="9" type="noConversion"/>
  </si>
  <si>
    <t>사용 언어 별 배너 이미지 다운로드 주소</t>
    <phoneticPr fontId="9" type="noConversion"/>
  </si>
  <si>
    <t>구매 소모 재화 타입
1: 잼
2: 골드
3: 티켓
4: 영혼석</t>
    <phoneticPr fontId="9" type="noConversion"/>
  </si>
  <si>
    <t>1 가차 구매 비용</t>
    <phoneticPr fontId="9" type="noConversion"/>
  </si>
  <si>
    <t>10가차 구매 비용</t>
    <phoneticPr fontId="9" type="noConversion"/>
  </si>
  <si>
    <t>보상 리워드 스트링 (Reward.json)</t>
    <phoneticPr fontId="9" type="noConversion"/>
  </si>
  <si>
    <t>10회 뽑기 연속 1번 한 이후 할인율</t>
    <phoneticPr fontId="9" type="noConversion"/>
  </si>
  <si>
    <t>10회 뽑기 연속 2번 한 이후 할인율</t>
    <phoneticPr fontId="9" type="noConversion"/>
  </si>
  <si>
    <t>10회 뽑기 연속 3번 이상 한 이후 할인율</t>
    <phoneticPr fontId="9" type="noConversion"/>
  </si>
  <si>
    <t>구매 재화 타입이 티켓인 경우 티켓 테이블 ID (item.json)</t>
    <phoneticPr fontId="9" type="noConversion"/>
  </si>
  <si>
    <t>천장 보상 수령을 위해 필요한 가차 횟수</t>
    <phoneticPr fontId="9" type="noConversion"/>
  </si>
  <si>
    <t>천장 보상 아이템 테이블 ID (item.json)</t>
    <phoneticPr fontId="9" type="noConversion"/>
  </si>
  <si>
    <t>천장 보상 아이템 지급 수량</t>
    <phoneticPr fontId="9" type="noConversion"/>
  </si>
  <si>
    <t>stblGamePurchase</t>
  </si>
  <si>
    <t>재화 획득 및 사용 통계</t>
    <phoneticPr fontId="9" type="noConversion"/>
  </si>
  <si>
    <t>PurchaseDate</t>
  </si>
  <si>
    <t>로그 타입 (0: 재화 획득, 1: 재화 소모)</t>
    <phoneticPr fontId="9" type="noConversion"/>
  </si>
  <si>
    <t>PurchaseCostType</t>
  </si>
  <si>
    <t>재화 구분 (0: 인게임 재화, 1: 유/무료 캐시)</t>
    <phoneticPr fontId="9" type="noConversion"/>
  </si>
  <si>
    <t>PurchaseLog pID 참조 (로그 타입 별 연관 테이블 ID)</t>
    <phoneticPr fontId="9" type="noConversion"/>
  </si>
  <si>
    <t>PurchaseLog PurchseCount 참조 (로그 타입 별 연관 횟수 정보)</t>
    <phoneticPr fontId="9" type="noConversion"/>
  </si>
  <si>
    <t>PurchaseAmount</t>
  </si>
  <si>
    <t>PurchaseLog Amount 참조 (관련 재화 증감 수치)</t>
    <phoneticPr fontId="9" type="noConversion"/>
  </si>
  <si>
    <t>UserInfoLog</t>
  </si>
  <si>
    <t>유저 정보 로그</t>
    <phoneticPr fontId="9" type="noConversion"/>
  </si>
  <si>
    <t>로그 타입 (0: 계정 생성)</t>
    <phoneticPr fontId="9" type="noConversion"/>
  </si>
  <si>
    <t>랭크(계정 레벨)</t>
    <phoneticPr fontId="9" type="noConversion"/>
  </si>
  <si>
    <t>계정 경험치</t>
    <phoneticPr fontId="9" type="noConversion"/>
  </si>
  <si>
    <t>Before</t>
  </si>
  <si>
    <t>After</t>
  </si>
  <si>
    <t>UserLevelSnapshotLog</t>
  </si>
  <si>
    <t>날짜 별 유저 계정 레벨 합산 로그</t>
    <phoneticPr fontId="9" type="noConversion"/>
  </si>
  <si>
    <t>SnapshotDate</t>
  </si>
  <si>
    <t>합산 기준 날짜</t>
    <phoneticPr fontId="9" type="noConversion"/>
  </si>
  <si>
    <t>합산 날짜의 유저 레벨</t>
    <phoneticPr fontId="9" type="noConversion"/>
  </si>
  <si>
    <t>대상 유저 고유 번호</t>
    <phoneticPr fontId="9" type="noConversion"/>
  </si>
  <si>
    <t>UserMercenaryCountSnapshotLog</t>
  </si>
  <si>
    <t>날짜 별 유저 보유 용병 정보 로그</t>
    <phoneticPr fontId="9" type="noConversion"/>
  </si>
  <si>
    <t>대상 유저 고유 번호</t>
    <phoneticPr fontId="9" type="noConversion"/>
  </si>
  <si>
    <t>MercenaryGrade</t>
  </si>
  <si>
    <t>보유 용병 등급</t>
    <phoneticPr fontId="9" type="noConversion"/>
  </si>
  <si>
    <t>보유 용병 등급에 대한 소지 수</t>
    <phoneticPr fontId="9" type="noConversion"/>
  </si>
  <si>
    <t>UserNameLog</t>
  </si>
  <si>
    <t>UserIndex, 유저 이름 매칭용 로그</t>
    <phoneticPr fontId="9" type="noConversion"/>
  </si>
  <si>
    <t>유저 닉네임</t>
    <phoneticPr fontId="9" type="noConversion"/>
  </si>
  <si>
    <t>utblGachaHistoryBaseLog</t>
  </si>
  <si>
    <t>가차 히스토리 리스트</t>
  </si>
  <si>
    <t>가차 히스토리 테이블 고유 번호 (자동 증가값)</t>
  </si>
  <si>
    <t>가차 이용 유저 고유 번호</t>
  </si>
  <si>
    <t>가차 DB 등록 번호</t>
  </si>
  <si>
    <t>해당 가차 보상 리워드 스트링</t>
  </si>
  <si>
    <t>한 번에 뽑은 가차 횟수 (1 or 10)</t>
  </si>
  <si>
    <t>비용 타입</t>
  </si>
  <si>
    <t>비용 아이템 테이블 ID (비용으로 아이템이 소모되는 경우)</t>
  </si>
  <si>
    <t>비용 수량</t>
  </si>
  <si>
    <t>등록 시간</t>
  </si>
  <si>
    <t>utblGachaHistoryRewardInfoLog</t>
  </si>
  <si>
    <t>가차 히스토리 세부 보상 내역</t>
  </si>
  <si>
    <t>연동되어 있는 가차 히스토리 리스트 고유 번호</t>
  </si>
  <si>
    <t>보상 타입</t>
  </si>
  <si>
    <t>보상 아이템 테이블 ID (보상이 아이템인 경우)</t>
  </si>
  <si>
    <t>보상 수량</t>
  </si>
  <si>
    <t>마켓에서 부여되는 고유 주문번호</t>
    <phoneticPr fontId="9" type="noConversion"/>
  </si>
  <si>
    <t>결제 스토어 번호 (0: 개발 테스트, 1: google, 2: apple)</t>
    <phoneticPr fontId="9" type="noConversion"/>
  </si>
  <si>
    <t>GameDB Schema 시트 참조.</t>
    <phoneticPr fontId="4" type="noConversion"/>
  </si>
  <si>
    <t>GameDB Schema 시트 참조.</t>
    <phoneticPr fontId="4" type="noConversion"/>
  </si>
  <si>
    <t>LogDB Schema 시트 참조.</t>
    <phoneticPr fontId="4" type="noConversion"/>
  </si>
  <si>
    <t>카테고리</t>
    <phoneticPr fontId="9" type="noConversion"/>
  </si>
  <si>
    <t>상품</t>
    <phoneticPr fontId="9" type="noConversion"/>
  </si>
  <si>
    <t>내용</t>
    <phoneticPr fontId="9" type="noConversion"/>
  </si>
  <si>
    <t>금액</t>
    <phoneticPr fontId="9" type="noConversion"/>
  </si>
  <si>
    <t>지급 장소</t>
    <phoneticPr fontId="9" type="noConversion"/>
  </si>
  <si>
    <t>쥬얼</t>
    <phoneticPr fontId="9" type="noConversion"/>
  </si>
  <si>
    <t>보석10</t>
    <phoneticPr fontId="9" type="noConversion"/>
  </si>
  <si>
    <t>120엔</t>
    <phoneticPr fontId="9" type="noConversion"/>
  </si>
  <si>
    <t>메일</t>
    <phoneticPr fontId="9" type="noConversion"/>
  </si>
  <si>
    <t>보석50</t>
    <phoneticPr fontId="9" type="noConversion"/>
  </si>
  <si>
    <t>600엔</t>
    <phoneticPr fontId="9" type="noConversion"/>
  </si>
  <si>
    <t>보석134</t>
    <phoneticPr fontId="9" type="noConversion"/>
  </si>
  <si>
    <t>1600엔</t>
    <phoneticPr fontId="9" type="noConversion"/>
  </si>
  <si>
    <t>보석270</t>
    <phoneticPr fontId="9" type="noConversion"/>
  </si>
  <si>
    <t>유상257 + 무료13</t>
    <phoneticPr fontId="9" type="noConversion"/>
  </si>
  <si>
    <t>3060엔</t>
    <phoneticPr fontId="9" type="noConversion"/>
  </si>
  <si>
    <t>보석460</t>
    <phoneticPr fontId="9" type="noConversion"/>
  </si>
  <si>
    <t>유상422 + 무료38</t>
    <phoneticPr fontId="9" type="noConversion"/>
  </si>
  <si>
    <t>5020엔</t>
    <phoneticPr fontId="9" type="noConversion"/>
  </si>
  <si>
    <t>쥬얼</t>
    <phoneticPr fontId="9" type="noConversion"/>
  </si>
  <si>
    <t>보석940</t>
    <phoneticPr fontId="9" type="noConversion"/>
  </si>
  <si>
    <t>유상842 + 무료98</t>
    <phoneticPr fontId="9" type="noConversion"/>
  </si>
  <si>
    <t>10000엔</t>
    <phoneticPr fontId="9" type="noConversion"/>
  </si>
  <si>
    <t>스태미너</t>
    <phoneticPr fontId="9" type="noConversion"/>
  </si>
  <si>
    <t>스태미너 50 회복</t>
    <phoneticPr fontId="9" type="noConversion"/>
  </si>
  <si>
    <t>구입횟수에 따라 금액 증가하는 스태미너 회복</t>
    <phoneticPr fontId="9" type="noConversion"/>
  </si>
  <si>
    <r>
      <t>2,2,2,4,4,4,10,10,10,20,20,20,30,30,30</t>
    </r>
    <r>
      <rPr>
        <sz val="10"/>
        <color theme="1"/>
        <rFont val="돋움"/>
        <family val="3"/>
        <charset val="129"/>
      </rPr>
      <t>보석</t>
    </r>
    <phoneticPr fontId="9" type="noConversion"/>
  </si>
  <si>
    <t>즉시지급</t>
    <phoneticPr fontId="9" type="noConversion"/>
  </si>
  <si>
    <t>보석패키지</t>
    <phoneticPr fontId="9" type="noConversion"/>
  </si>
  <si>
    <t>신규패키지</t>
    <phoneticPr fontId="9" type="noConversion"/>
  </si>
  <si>
    <t>쥬얼270+SR뽑기권</t>
    <phoneticPr fontId="9" type="noConversion"/>
  </si>
  <si>
    <t>메일</t>
    <phoneticPr fontId="9" type="noConversion"/>
  </si>
  <si>
    <t>유료패키지</t>
    <phoneticPr fontId="9" type="noConversion"/>
  </si>
  <si>
    <t>신규패키지</t>
    <phoneticPr fontId="9" type="noConversion"/>
  </si>
  <si>
    <t>3060엔</t>
    <phoneticPr fontId="9" type="noConversion"/>
  </si>
  <si>
    <t>버프</t>
    <phoneticPr fontId="9" type="noConversion"/>
  </si>
  <si>
    <t>골드 2배 버프</t>
    <phoneticPr fontId="9" type="noConversion"/>
  </si>
  <si>
    <t>7일간 골드를 2배획득</t>
    <phoneticPr fontId="9" type="noConversion"/>
  </si>
  <si>
    <t>35보석</t>
    <phoneticPr fontId="9" type="noConversion"/>
  </si>
  <si>
    <t>퀘스트 +3 버프</t>
    <phoneticPr fontId="9" type="noConversion"/>
  </si>
  <si>
    <t>7일간 하루에 퀘스트 3회 추가</t>
    <phoneticPr fontId="9" type="noConversion"/>
  </si>
  <si>
    <t>35보석</t>
    <phoneticPr fontId="9" type="noConversion"/>
  </si>
  <si>
    <t>빌링 시스템 시트 참조</t>
    <phoneticPr fontId="4" type="noConversion"/>
  </si>
  <si>
    <t>유료/무료 재화시 무료 재화 먼저 소비</t>
    <phoneticPr fontId="4" type="noConversion"/>
  </si>
  <si>
    <t>패키지 상품은 추가 예정 있음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</si>
</sst>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0" borderId="0" xfId="3">
      <alignment vertical="center"/>
    </xf>
    <xf numFmtId="0" fontId="3" fillId="0" borderId="0" xfId="3" applyAlignment="1"/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4" applyBorder="1">
      <alignment vertical="center"/>
    </xf>
    <xf numFmtId="0" fontId="10" fillId="4" borderId="0" xfId="5" applyFont="1" applyFill="1" applyAlignment="1">
      <alignment horizontal="center" vertical="center"/>
    </xf>
    <xf numFmtId="0" fontId="11" fillId="5" borderId="5" xfId="5" applyFont="1" applyFill="1" applyBorder="1" applyAlignment="1">
      <alignment horizontal="center" vertical="center"/>
    </xf>
    <xf numFmtId="0" fontId="11" fillId="5" borderId="6" xfId="5" applyFont="1" applyFill="1" applyBorder="1" applyAlignment="1">
      <alignment horizontal="center" vertical="center"/>
    </xf>
    <xf numFmtId="0" fontId="11" fillId="5" borderId="7" xfId="5" applyFont="1" applyFill="1" applyBorder="1" applyAlignment="1">
      <alignment horizontal="center" vertical="center"/>
    </xf>
    <xf numFmtId="0" fontId="10" fillId="4" borderId="8" xfId="5" applyFont="1" applyFill="1" applyBorder="1" applyAlignment="1">
      <alignment horizontal="center" vertical="center"/>
    </xf>
    <xf numFmtId="0" fontId="10" fillId="6" borderId="9" xfId="5" applyFont="1" applyFill="1" applyBorder="1" applyAlignment="1">
      <alignment horizontal="center" vertical="center"/>
    </xf>
    <xf numFmtId="0" fontId="10" fillId="6" borderId="10" xfId="5" applyFont="1" applyFill="1" applyBorder="1" applyAlignment="1">
      <alignment horizontal="center" vertical="center"/>
    </xf>
    <xf numFmtId="0" fontId="10" fillId="4" borderId="9" xfId="5" applyFont="1" applyFill="1" applyBorder="1" applyAlignment="1">
      <alignment horizontal="center" vertical="center"/>
    </xf>
    <xf numFmtId="0" fontId="10" fillId="4" borderId="10" xfId="5" applyFont="1" applyFill="1" applyBorder="1" applyAlignment="1">
      <alignment horizontal="center" vertical="center"/>
    </xf>
    <xf numFmtId="0" fontId="10" fillId="4" borderId="10" xfId="5" applyFont="1" applyFill="1" applyBorder="1" applyAlignment="1">
      <alignment horizontal="center" vertical="center" wrapText="1"/>
    </xf>
    <xf numFmtId="0" fontId="10" fillId="4" borderId="11" xfId="5" applyFont="1" applyFill="1" applyBorder="1" applyAlignment="1">
      <alignment horizontal="center" vertical="center"/>
    </xf>
    <xf numFmtId="0" fontId="10" fillId="4" borderId="12" xfId="5" applyFont="1" applyFill="1" applyBorder="1" applyAlignment="1">
      <alignment horizontal="center" vertical="center"/>
    </xf>
    <xf numFmtId="0" fontId="10" fillId="4" borderId="13" xfId="5" applyFont="1" applyFill="1" applyBorder="1" applyAlignment="1">
      <alignment horizontal="center" vertical="center"/>
    </xf>
    <xf numFmtId="0" fontId="11" fillId="5" borderId="14" xfId="5" applyFont="1" applyFill="1" applyBorder="1" applyAlignment="1">
      <alignment horizontal="center" vertical="center"/>
    </xf>
    <xf numFmtId="0" fontId="11" fillId="5" borderId="15" xfId="5" applyFont="1" applyFill="1" applyBorder="1" applyAlignment="1">
      <alignment horizontal="center" vertical="center"/>
    </xf>
    <xf numFmtId="0" fontId="11" fillId="5" borderId="16" xfId="5" applyFont="1" applyFill="1" applyBorder="1" applyAlignment="1">
      <alignment horizontal="center" vertical="center"/>
    </xf>
    <xf numFmtId="0" fontId="10" fillId="4" borderId="17" xfId="5" applyFont="1" applyFill="1" applyBorder="1" applyAlignment="1">
      <alignment horizontal="center" vertical="center"/>
    </xf>
    <xf numFmtId="0" fontId="10" fillId="4" borderId="18" xfId="5" applyFont="1" applyFill="1" applyBorder="1" applyAlignment="1">
      <alignment horizontal="center" vertical="center"/>
    </xf>
    <xf numFmtId="0" fontId="10" fillId="4" borderId="19" xfId="5" applyFont="1" applyFill="1" applyBorder="1" applyAlignment="1">
      <alignment horizontal="center" vertical="center"/>
    </xf>
    <xf numFmtId="0" fontId="10" fillId="4" borderId="19" xfId="5" applyFont="1" applyFill="1" applyBorder="1" applyAlignment="1">
      <alignment horizontal="center" vertical="center" wrapText="1"/>
    </xf>
    <xf numFmtId="0" fontId="10" fillId="6" borderId="18" xfId="5" applyFont="1" applyFill="1" applyBorder="1" applyAlignment="1">
      <alignment horizontal="center" vertical="center"/>
    </xf>
    <xf numFmtId="0" fontId="10" fillId="6" borderId="19" xfId="5" applyFont="1" applyFill="1" applyBorder="1" applyAlignment="1">
      <alignment horizontal="center" vertical="center"/>
    </xf>
    <xf numFmtId="0" fontId="10" fillId="4" borderId="20" xfId="5" applyFont="1" applyFill="1" applyBorder="1" applyAlignment="1">
      <alignment horizontal="center" vertical="center"/>
    </xf>
    <xf numFmtId="0" fontId="10" fillId="6" borderId="21" xfId="5" applyFont="1" applyFill="1" applyBorder="1" applyAlignment="1">
      <alignment horizontal="center" vertical="center"/>
    </xf>
    <xf numFmtId="0" fontId="10" fillId="6" borderId="22" xfId="5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" fillId="7" borderId="0" xfId="6">
      <alignment vertical="center"/>
    </xf>
  </cellXfs>
  <cellStyles count="7">
    <cellStyle name="40% - 강조색5" xfId="6" builtinId="47"/>
    <cellStyle name="열어 본 하이퍼링크" xfId="2" builtinId="9" hidden="1"/>
    <cellStyle name="표준" xfId="0" builtinId="0"/>
    <cellStyle name="표준 2" xfId="3"/>
    <cellStyle name="표준 3" xfId="5"/>
    <cellStyle name="하이퍼링크" xfId="1" builtinId="8" hidden="1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996203</xdr:colOff>
      <xdr:row>3</xdr:row>
      <xdr:rowOff>5043</xdr:rowOff>
    </xdr:from>
    <xdr:ext cx="10704762" cy="7828571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678" y="633693"/>
          <a:ext cx="10704762" cy="782857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9</xdr:col>
      <xdr:colOff>610451</xdr:colOff>
      <xdr:row>18</xdr:row>
      <xdr:rowOff>86204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8625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9</xdr:col>
      <xdr:colOff>610451</xdr:colOff>
      <xdr:row>35</xdr:row>
      <xdr:rowOff>76679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81450"/>
          <a:ext cx="6096851" cy="3429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114300</xdr:rowOff>
    </xdr:from>
    <xdr:to>
      <xdr:col>16</xdr:col>
      <xdr:colOff>392018</xdr:colOff>
      <xdr:row>34</xdr:row>
      <xdr:rowOff>115265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23850"/>
          <a:ext cx="10698068" cy="6916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D14" sqref="D14"/>
    </sheetView>
  </sheetViews>
  <sheetFormatPr defaultRowHeight="16.5" x14ac:dyDescent="0.3"/>
  <cols>
    <col min="1" max="1" width="3.625" customWidth="1"/>
    <col min="2" max="2" width="12.125" customWidth="1"/>
    <col min="3" max="3" width="86.375" bestFit="1" customWidth="1"/>
    <col min="4" max="4" width="38.5" customWidth="1"/>
    <col min="5" max="5" width="81" bestFit="1" customWidth="1"/>
  </cols>
  <sheetData>
    <row r="2" spans="1:7" x14ac:dyDescent="0.3">
      <c r="A2" s="4" t="s">
        <v>14</v>
      </c>
      <c r="B2" s="5" t="s">
        <v>15</v>
      </c>
      <c r="C2" s="4" t="s">
        <v>3</v>
      </c>
      <c r="D2" s="4" t="s">
        <v>4</v>
      </c>
      <c r="E2" s="4" t="s">
        <v>0</v>
      </c>
    </row>
    <row r="3" spans="1:7" ht="27" x14ac:dyDescent="0.3">
      <c r="A3" s="3">
        <v>1</v>
      </c>
      <c r="B3" s="38" t="s">
        <v>1</v>
      </c>
      <c r="C3" s="2" t="s">
        <v>37</v>
      </c>
      <c r="D3" s="2" t="s">
        <v>66</v>
      </c>
      <c r="E3" s="12" t="s">
        <v>94</v>
      </c>
      <c r="G3" s="9"/>
    </row>
    <row r="4" spans="1:7" ht="40.5" x14ac:dyDescent="0.3">
      <c r="A4" s="3">
        <v>2</v>
      </c>
      <c r="B4" s="38"/>
      <c r="C4" s="2" t="s">
        <v>6</v>
      </c>
      <c r="D4" s="2" t="s">
        <v>69</v>
      </c>
      <c r="E4" s="10" t="s">
        <v>95</v>
      </c>
    </row>
    <row r="5" spans="1:7" ht="33" x14ac:dyDescent="0.3">
      <c r="A5" s="3">
        <v>3</v>
      </c>
      <c r="B5" s="38"/>
      <c r="C5" s="1" t="s">
        <v>5</v>
      </c>
      <c r="D5" s="1" t="s">
        <v>67</v>
      </c>
      <c r="E5" s="11" t="s">
        <v>92</v>
      </c>
    </row>
    <row r="6" spans="1:7" ht="33" x14ac:dyDescent="0.3">
      <c r="A6" s="3">
        <v>4</v>
      </c>
      <c r="B6" s="38"/>
      <c r="C6" s="2" t="s">
        <v>36</v>
      </c>
      <c r="D6" s="1" t="s">
        <v>68</v>
      </c>
      <c r="E6" s="11" t="s">
        <v>93</v>
      </c>
    </row>
    <row r="7" spans="1:7" x14ac:dyDescent="0.3">
      <c r="A7" s="3">
        <v>5</v>
      </c>
      <c r="B7" s="38" t="s">
        <v>2</v>
      </c>
      <c r="C7" s="1" t="s">
        <v>63</v>
      </c>
      <c r="D7" s="2"/>
      <c r="E7" s="12" t="s">
        <v>713</v>
      </c>
    </row>
    <row r="8" spans="1:7" x14ac:dyDescent="0.3">
      <c r="A8" s="3">
        <v>6</v>
      </c>
      <c r="B8" s="38"/>
      <c r="C8" s="1" t="s">
        <v>62</v>
      </c>
      <c r="D8" s="2"/>
      <c r="E8" s="12" t="s">
        <v>714</v>
      </c>
    </row>
    <row r="9" spans="1:7" x14ac:dyDescent="0.3">
      <c r="A9" s="3">
        <v>7</v>
      </c>
      <c r="B9" s="38"/>
      <c r="C9" s="1" t="s">
        <v>64</v>
      </c>
      <c r="D9" s="1"/>
      <c r="E9" s="12" t="s">
        <v>713</v>
      </c>
    </row>
    <row r="10" spans="1:7" ht="27" x14ac:dyDescent="0.3">
      <c r="A10" s="3">
        <v>8</v>
      </c>
      <c r="B10" s="38"/>
      <c r="C10" s="2" t="s">
        <v>65</v>
      </c>
      <c r="D10" s="1"/>
      <c r="E10" s="12" t="s">
        <v>713</v>
      </c>
    </row>
    <row r="11" spans="1:7" x14ac:dyDescent="0.3">
      <c r="A11" s="3">
        <v>9</v>
      </c>
      <c r="B11" s="38"/>
      <c r="C11" s="2" t="s">
        <v>8</v>
      </c>
      <c r="D11" s="2"/>
      <c r="E11" s="12" t="s">
        <v>715</v>
      </c>
    </row>
    <row r="12" spans="1:7" ht="40.5" x14ac:dyDescent="0.3">
      <c r="A12" s="3">
        <v>10</v>
      </c>
      <c r="B12" s="38"/>
      <c r="C12" s="2" t="s">
        <v>13</v>
      </c>
      <c r="D12" s="2"/>
      <c r="E12" s="11" t="s">
        <v>96</v>
      </c>
    </row>
    <row r="13" spans="1:7" ht="27" x14ac:dyDescent="0.3">
      <c r="A13" s="3">
        <v>11</v>
      </c>
      <c r="B13" s="38" t="s">
        <v>7</v>
      </c>
      <c r="C13" s="2" t="s">
        <v>97</v>
      </c>
      <c r="D13" s="2" t="s">
        <v>760</v>
      </c>
      <c r="E13" s="12" t="s">
        <v>758</v>
      </c>
    </row>
    <row r="14" spans="1:7" ht="54" x14ac:dyDescent="0.3">
      <c r="A14" s="3">
        <v>12</v>
      </c>
      <c r="B14" s="38"/>
      <c r="C14" s="2" t="s">
        <v>70</v>
      </c>
      <c r="D14" s="2" t="s">
        <v>759</v>
      </c>
      <c r="E14" s="12" t="s">
        <v>758</v>
      </c>
    </row>
    <row r="15" spans="1:7" x14ac:dyDescent="0.3">
      <c r="A15" s="3">
        <v>13</v>
      </c>
      <c r="B15" s="39" t="s">
        <v>26</v>
      </c>
      <c r="C15" s="2" t="s">
        <v>11</v>
      </c>
      <c r="D15" s="2"/>
      <c r="E15" s="10" t="s">
        <v>89</v>
      </c>
    </row>
    <row r="16" spans="1:7" x14ac:dyDescent="0.3">
      <c r="A16" s="3">
        <v>14</v>
      </c>
      <c r="B16" s="40"/>
      <c r="C16" s="1" t="s">
        <v>10</v>
      </c>
      <c r="D16" s="1"/>
      <c r="E16" s="10" t="s">
        <v>90</v>
      </c>
    </row>
    <row r="17" spans="1:5" x14ac:dyDescent="0.3">
      <c r="A17" s="3">
        <v>15</v>
      </c>
      <c r="B17" s="40"/>
      <c r="C17" s="1" t="s">
        <v>12</v>
      </c>
      <c r="D17" s="1"/>
      <c r="E17" s="10" t="s">
        <v>98</v>
      </c>
    </row>
    <row r="18" spans="1:5" x14ac:dyDescent="0.3">
      <c r="A18" s="3">
        <v>16</v>
      </c>
      <c r="B18" s="40"/>
      <c r="C18" s="1" t="s">
        <v>9</v>
      </c>
      <c r="D18" s="1"/>
      <c r="E18" s="10" t="s">
        <v>99</v>
      </c>
    </row>
    <row r="19" spans="1:5" x14ac:dyDescent="0.3">
      <c r="A19" s="3">
        <v>17</v>
      </c>
      <c r="B19" s="40"/>
      <c r="C19" s="1" t="s">
        <v>39</v>
      </c>
      <c r="D19" s="1"/>
      <c r="E19" s="10" t="s">
        <v>100</v>
      </c>
    </row>
    <row r="20" spans="1:5" x14ac:dyDescent="0.3">
      <c r="A20" s="3">
        <v>18</v>
      </c>
      <c r="B20" s="41"/>
      <c r="C20" s="2" t="s">
        <v>38</v>
      </c>
      <c r="D20" s="2"/>
      <c r="E20" s="10" t="s">
        <v>91</v>
      </c>
    </row>
  </sheetData>
  <mergeCells count="4">
    <mergeCell ref="B3:B6"/>
    <mergeCell ref="B7:B12"/>
    <mergeCell ref="B13:B14"/>
    <mergeCell ref="B15:B20"/>
  </mergeCells>
  <phoneticPr fontId="4" type="noConversion"/>
  <hyperlinks>
    <hyperlink ref="E3" location="'결제 데이터 흐름'!A1" display="결제 데이터 흐름 시트 참조."/>
    <hyperlink ref="E7" location="'GameDB Schema'!D3" display="GameDB Schema 시트 참조."/>
    <hyperlink ref="E8" location="'GameDB Schema'!D139" display="GameDB Schema 시트 참조."/>
    <hyperlink ref="E10" location="'GameDB Schema'!D177" display="GameDB Schema 시트 참조."/>
    <hyperlink ref="E11" location="'LogDB Schema'!D13" display="GameDB Schema 시트 참조."/>
    <hyperlink ref="E9" location="'GameDB Schema'!D3" display="GameDB Schema 시트 참조."/>
    <hyperlink ref="E13" location="빌링시스템!A1" display="빌링 시스템 시트 참조"/>
    <hyperlink ref="E14" location="빌링시스템!A1" display="빌링 시스템 시트 참조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D15" sqref="D15"/>
    </sheetView>
  </sheetViews>
  <sheetFormatPr defaultRowHeight="16.5" x14ac:dyDescent="0.3"/>
  <cols>
    <col min="2" max="2" width="11" bestFit="1" customWidth="1"/>
    <col min="3" max="3" width="16.625" bestFit="1" customWidth="1"/>
    <col min="4" max="4" width="43.5" bestFit="1" customWidth="1"/>
    <col min="5" max="5" width="35.25" bestFit="1" customWidth="1"/>
    <col min="6" max="6" width="9.625" bestFit="1" customWidth="1"/>
  </cols>
  <sheetData>
    <row r="2" spans="2:6" x14ac:dyDescent="0.3">
      <c r="B2" s="48" t="s">
        <v>716</v>
      </c>
      <c r="C2" s="48" t="s">
        <v>717</v>
      </c>
      <c r="D2" s="48" t="s">
        <v>718</v>
      </c>
      <c r="E2" s="48" t="s">
        <v>719</v>
      </c>
      <c r="F2" s="48" t="s">
        <v>720</v>
      </c>
    </row>
    <row r="3" spans="2:6" x14ac:dyDescent="0.3">
      <c r="B3" s="48" t="s">
        <v>721</v>
      </c>
      <c r="C3" t="s">
        <v>722</v>
      </c>
      <c r="D3" t="s">
        <v>722</v>
      </c>
      <c r="E3" t="s">
        <v>723</v>
      </c>
      <c r="F3" t="s">
        <v>724</v>
      </c>
    </row>
    <row r="4" spans="2:6" x14ac:dyDescent="0.3">
      <c r="B4" s="48" t="s">
        <v>721</v>
      </c>
      <c r="C4" t="s">
        <v>725</v>
      </c>
      <c r="D4" t="s">
        <v>725</v>
      </c>
      <c r="E4" t="s">
        <v>726</v>
      </c>
      <c r="F4" t="s">
        <v>724</v>
      </c>
    </row>
    <row r="5" spans="2:6" x14ac:dyDescent="0.3">
      <c r="B5" s="48" t="s">
        <v>721</v>
      </c>
      <c r="C5" t="s">
        <v>727</v>
      </c>
      <c r="D5" t="s">
        <v>727</v>
      </c>
      <c r="E5" t="s">
        <v>728</v>
      </c>
      <c r="F5" t="s">
        <v>432</v>
      </c>
    </row>
    <row r="6" spans="2:6" x14ac:dyDescent="0.3">
      <c r="B6" s="48" t="s">
        <v>721</v>
      </c>
      <c r="C6" t="s">
        <v>729</v>
      </c>
      <c r="D6" t="s">
        <v>730</v>
      </c>
      <c r="E6" t="s">
        <v>731</v>
      </c>
      <c r="F6" t="s">
        <v>724</v>
      </c>
    </row>
    <row r="7" spans="2:6" x14ac:dyDescent="0.3">
      <c r="B7" s="48" t="s">
        <v>721</v>
      </c>
      <c r="C7" t="s">
        <v>732</v>
      </c>
      <c r="D7" t="s">
        <v>733</v>
      </c>
      <c r="E7" t="s">
        <v>734</v>
      </c>
      <c r="F7" t="s">
        <v>724</v>
      </c>
    </row>
    <row r="8" spans="2:6" x14ac:dyDescent="0.3">
      <c r="B8" s="48" t="s">
        <v>735</v>
      </c>
      <c r="C8" t="s">
        <v>736</v>
      </c>
      <c r="D8" t="s">
        <v>737</v>
      </c>
      <c r="E8" t="s">
        <v>738</v>
      </c>
      <c r="F8" t="s">
        <v>432</v>
      </c>
    </row>
    <row r="9" spans="2:6" x14ac:dyDescent="0.3">
      <c r="B9" s="48" t="s">
        <v>739</v>
      </c>
      <c r="C9" t="s">
        <v>740</v>
      </c>
      <c r="D9" t="s">
        <v>741</v>
      </c>
      <c r="E9" s="47" t="s">
        <v>742</v>
      </c>
      <c r="F9" t="s">
        <v>743</v>
      </c>
    </row>
    <row r="10" spans="2:6" x14ac:dyDescent="0.3">
      <c r="B10" s="48" t="s">
        <v>744</v>
      </c>
      <c r="C10" t="s">
        <v>745</v>
      </c>
      <c r="D10" t="s">
        <v>746</v>
      </c>
      <c r="E10" t="s">
        <v>731</v>
      </c>
      <c r="F10" t="s">
        <v>747</v>
      </c>
    </row>
    <row r="11" spans="2:6" x14ac:dyDescent="0.3">
      <c r="B11" s="48" t="s">
        <v>748</v>
      </c>
      <c r="C11" t="s">
        <v>749</v>
      </c>
      <c r="D11" t="s">
        <v>746</v>
      </c>
      <c r="E11" t="s">
        <v>750</v>
      </c>
      <c r="F11" t="s">
        <v>432</v>
      </c>
    </row>
    <row r="12" spans="2:6" x14ac:dyDescent="0.3">
      <c r="B12" s="48" t="s">
        <v>751</v>
      </c>
      <c r="C12" t="s">
        <v>752</v>
      </c>
      <c r="D12" t="s">
        <v>753</v>
      </c>
      <c r="E12" t="s">
        <v>754</v>
      </c>
      <c r="F12" t="s">
        <v>747</v>
      </c>
    </row>
    <row r="13" spans="2:6" x14ac:dyDescent="0.3">
      <c r="B13" s="48" t="s">
        <v>751</v>
      </c>
      <c r="C13" t="s">
        <v>755</v>
      </c>
      <c r="D13" t="s">
        <v>756</v>
      </c>
      <c r="E13" t="s">
        <v>757</v>
      </c>
      <c r="F13" t="s">
        <v>747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D19" sqref="D19"/>
    </sheetView>
  </sheetViews>
  <sheetFormatPr defaultRowHeight="16.5" x14ac:dyDescent="0.3"/>
  <cols>
    <col min="1" max="1" width="3.5" customWidth="1"/>
    <col min="2" max="2" width="10.375" customWidth="1"/>
    <col min="3" max="3" width="89" customWidth="1"/>
    <col min="4" max="4" width="58.5" bestFit="1" customWidth="1"/>
  </cols>
  <sheetData>
    <row r="2" spans="1:4" x14ac:dyDescent="0.3">
      <c r="A2" s="6" t="s">
        <v>14</v>
      </c>
      <c r="B2" s="6" t="s">
        <v>15</v>
      </c>
      <c r="C2" s="6" t="s">
        <v>16</v>
      </c>
      <c r="D2" s="6" t="s">
        <v>17</v>
      </c>
    </row>
    <row r="3" spans="1:4" x14ac:dyDescent="0.3">
      <c r="A3" s="3">
        <v>1</v>
      </c>
      <c r="B3" s="42" t="s">
        <v>18</v>
      </c>
      <c r="C3" s="1" t="s">
        <v>19</v>
      </c>
      <c r="D3" s="10" t="s">
        <v>71</v>
      </c>
    </row>
    <row r="4" spans="1:4" x14ac:dyDescent="0.3">
      <c r="A4" s="3">
        <v>2</v>
      </c>
      <c r="B4" s="43"/>
      <c r="C4" s="2" t="s">
        <v>20</v>
      </c>
      <c r="D4" s="10" t="s">
        <v>72</v>
      </c>
    </row>
    <row r="5" spans="1:4" x14ac:dyDescent="0.3">
      <c r="A5" s="3">
        <v>3</v>
      </c>
      <c r="B5" s="43"/>
      <c r="C5" s="1" t="s">
        <v>21</v>
      </c>
      <c r="D5" s="10" t="s">
        <v>75</v>
      </c>
    </row>
    <row r="6" spans="1:4" x14ac:dyDescent="0.3">
      <c r="A6" s="3">
        <v>4</v>
      </c>
      <c r="B6" s="42" t="s">
        <v>22</v>
      </c>
      <c r="C6" s="1" t="s">
        <v>23</v>
      </c>
      <c r="D6" s="10" t="s">
        <v>73</v>
      </c>
    </row>
    <row r="7" spans="1:4" x14ac:dyDescent="0.3">
      <c r="A7" s="3">
        <v>5</v>
      </c>
      <c r="B7" s="43"/>
      <c r="C7" s="2" t="s">
        <v>24</v>
      </c>
      <c r="D7" s="10" t="s">
        <v>76</v>
      </c>
    </row>
    <row r="8" spans="1:4" x14ac:dyDescent="0.3">
      <c r="A8" s="3">
        <v>6</v>
      </c>
      <c r="B8" s="43"/>
      <c r="C8" s="1" t="s">
        <v>25</v>
      </c>
      <c r="D8" s="10" t="s">
        <v>77</v>
      </c>
    </row>
    <row r="9" spans="1:4" x14ac:dyDescent="0.3">
      <c r="A9" s="3">
        <v>7</v>
      </c>
      <c r="B9" s="42" t="s">
        <v>26</v>
      </c>
      <c r="C9" s="1" t="s">
        <v>27</v>
      </c>
      <c r="D9" s="10" t="s">
        <v>78</v>
      </c>
    </row>
    <row r="10" spans="1:4" x14ac:dyDescent="0.3">
      <c r="A10" s="3">
        <v>8</v>
      </c>
      <c r="B10" s="43"/>
      <c r="C10" s="2" t="s">
        <v>28</v>
      </c>
      <c r="D10" s="10" t="s">
        <v>79</v>
      </c>
    </row>
    <row r="11" spans="1:4" x14ac:dyDescent="0.3">
      <c r="A11" s="3">
        <v>9</v>
      </c>
      <c r="B11" s="43"/>
      <c r="C11" s="2" t="s">
        <v>29</v>
      </c>
      <c r="D11" s="10" t="s">
        <v>82</v>
      </c>
    </row>
    <row r="12" spans="1:4" x14ac:dyDescent="0.3">
      <c r="A12" s="3">
        <v>10</v>
      </c>
      <c r="B12" s="43"/>
      <c r="C12" s="2" t="s">
        <v>81</v>
      </c>
      <c r="D12" s="10" t="s">
        <v>80</v>
      </c>
    </row>
    <row r="13" spans="1:4" x14ac:dyDescent="0.3">
      <c r="A13" s="3">
        <v>11</v>
      </c>
      <c r="B13" s="44" t="s">
        <v>30</v>
      </c>
      <c r="C13" s="2" t="s">
        <v>31</v>
      </c>
      <c r="D13" s="10" t="s">
        <v>83</v>
      </c>
    </row>
    <row r="14" spans="1:4" x14ac:dyDescent="0.3">
      <c r="A14" s="3"/>
      <c r="B14" s="44"/>
      <c r="C14" s="2" t="s">
        <v>85</v>
      </c>
      <c r="D14" s="10" t="s">
        <v>84</v>
      </c>
    </row>
    <row r="15" spans="1:4" ht="27" x14ac:dyDescent="0.3">
      <c r="A15" s="3">
        <v>12</v>
      </c>
      <c r="B15" s="45"/>
      <c r="C15" s="2" t="s">
        <v>86</v>
      </c>
      <c r="D15" s="10" t="s">
        <v>87</v>
      </c>
    </row>
    <row r="16" spans="1:4" x14ac:dyDescent="0.3">
      <c r="A16" s="3">
        <v>13</v>
      </c>
      <c r="B16" s="46"/>
      <c r="C16" s="2" t="s">
        <v>32</v>
      </c>
      <c r="D16" s="10" t="s">
        <v>78</v>
      </c>
    </row>
    <row r="17" spans="1:4" x14ac:dyDescent="0.3">
      <c r="A17" s="3">
        <v>14</v>
      </c>
      <c r="B17" s="42" t="s">
        <v>33</v>
      </c>
      <c r="C17" s="1" t="s">
        <v>34</v>
      </c>
      <c r="D17" s="10" t="s">
        <v>88</v>
      </c>
    </row>
    <row r="18" spans="1:4" x14ac:dyDescent="0.3">
      <c r="A18" s="3">
        <v>15</v>
      </c>
      <c r="B18" s="43"/>
      <c r="C18" s="2" t="s">
        <v>35</v>
      </c>
      <c r="D18" s="10" t="s">
        <v>74</v>
      </c>
    </row>
  </sheetData>
  <mergeCells count="5">
    <mergeCell ref="B3:B5"/>
    <mergeCell ref="B6:B8"/>
    <mergeCell ref="B9:B12"/>
    <mergeCell ref="B13:B16"/>
    <mergeCell ref="B17:B18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zoomScale="85" zoomScaleNormal="85" workbookViewId="0">
      <selection activeCell="D1" sqref="D1"/>
    </sheetView>
  </sheetViews>
  <sheetFormatPr defaultRowHeight="16.5" x14ac:dyDescent="0.3"/>
  <cols>
    <col min="1" max="1" width="9" style="7"/>
    <col min="2" max="2" width="28.25" style="7" bestFit="1" customWidth="1"/>
    <col min="3" max="3" width="15.375" style="7" customWidth="1"/>
    <col min="4" max="4" width="16.875" style="7" customWidth="1"/>
    <col min="5" max="5" width="22" style="7" customWidth="1"/>
    <col min="6" max="6" width="10.875" style="7" customWidth="1"/>
    <col min="7" max="7" width="11.125" style="7" customWidth="1"/>
    <col min="8" max="8" width="11.875" style="7" customWidth="1"/>
    <col min="9" max="9" width="48.875" style="7" customWidth="1"/>
    <col min="10" max="10" width="29.375" style="7" customWidth="1"/>
    <col min="11" max="11" width="14.25" style="7" customWidth="1"/>
    <col min="12" max="12" width="14.125" style="7" customWidth="1"/>
    <col min="13" max="13" width="18.875" style="7" customWidth="1"/>
    <col min="14" max="16384" width="9" style="7"/>
  </cols>
  <sheetData>
    <row r="1" spans="1:1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8" t="s">
        <v>61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42" spans="1:3" x14ac:dyDescent="0.3">
      <c r="A42" s="7" t="s">
        <v>60</v>
      </c>
    </row>
    <row r="44" spans="1:3" x14ac:dyDescent="0.3">
      <c r="B44" s="7" t="s">
        <v>59</v>
      </c>
      <c r="C44" s="7" t="s">
        <v>58</v>
      </c>
    </row>
    <row r="45" spans="1:3" x14ac:dyDescent="0.3">
      <c r="B45" s="7" t="s">
        <v>57</v>
      </c>
      <c r="C45" s="7" t="s">
        <v>56</v>
      </c>
    </row>
    <row r="46" spans="1:3" x14ac:dyDescent="0.3">
      <c r="B46" s="7" t="s">
        <v>55</v>
      </c>
      <c r="C46" s="7" t="s">
        <v>54</v>
      </c>
    </row>
    <row r="47" spans="1:3" x14ac:dyDescent="0.3">
      <c r="B47" s="7" t="s">
        <v>53</v>
      </c>
      <c r="C47" s="7" t="s">
        <v>52</v>
      </c>
    </row>
    <row r="48" spans="1:3" x14ac:dyDescent="0.3">
      <c r="B48" s="7" t="s">
        <v>51</v>
      </c>
      <c r="C48" s="7" t="s">
        <v>50</v>
      </c>
    </row>
    <row r="49" spans="2:3" x14ac:dyDescent="0.3">
      <c r="B49" s="7" t="s">
        <v>49</v>
      </c>
      <c r="C49" s="7" t="s">
        <v>48</v>
      </c>
    </row>
    <row r="50" spans="2:3" x14ac:dyDescent="0.3">
      <c r="B50" s="7" t="s">
        <v>47</v>
      </c>
      <c r="C50" s="7" t="s">
        <v>46</v>
      </c>
    </row>
    <row r="51" spans="2:3" x14ac:dyDescent="0.3">
      <c r="B51" s="7" t="s">
        <v>45</v>
      </c>
      <c r="C51" s="7" t="s">
        <v>44</v>
      </c>
    </row>
    <row r="52" spans="2:3" x14ac:dyDescent="0.3">
      <c r="B52" s="7" t="s">
        <v>43</v>
      </c>
      <c r="C52" s="7" t="s">
        <v>42</v>
      </c>
    </row>
    <row r="53" spans="2:3" x14ac:dyDescent="0.3">
      <c r="B53" s="7" t="s">
        <v>41</v>
      </c>
      <c r="C53" s="7" t="s">
        <v>40</v>
      </c>
    </row>
  </sheetData>
  <phoneticPr fontId="8" type="noConversion"/>
  <pageMargins left="0.70866141732283461" right="0.70866141732283461" top="0.74803149606299213" bottom="0.74803149606299213" header="0.31496062992125984" footer="0.31496062992125984"/>
  <pageSetup paperSize="9" scale="7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M30" sqref="M30"/>
    </sheetView>
  </sheetViews>
  <sheetFormatPr defaultRowHeight="16.5" x14ac:dyDescent="0.3"/>
  <sheetData/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1"/>
  <sheetViews>
    <sheetView topLeftCell="A163" zoomScaleNormal="100" workbookViewId="0">
      <selection activeCell="D177" sqref="D177"/>
    </sheetView>
  </sheetViews>
  <sheetFormatPr defaultRowHeight="15" customHeight="1" x14ac:dyDescent="0.3"/>
  <cols>
    <col min="1" max="1" width="2.5" style="13" customWidth="1"/>
    <col min="2" max="2" width="3.125" style="13" bestFit="1" customWidth="1"/>
    <col min="3" max="3" width="22.625" style="13" bestFit="1" customWidth="1"/>
    <col min="4" max="4" width="44.125" style="13" bestFit="1" customWidth="1"/>
    <col min="5" max="5" width="25.25" style="13" bestFit="1" customWidth="1"/>
    <col min="6" max="6" width="11.5" style="13" bestFit="1" customWidth="1"/>
    <col min="7" max="7" width="8.375" style="13" bestFit="1" customWidth="1"/>
    <col min="8" max="8" width="10.25" style="13" bestFit="1" customWidth="1"/>
    <col min="9" max="9" width="12.875" style="13" bestFit="1" customWidth="1"/>
    <col min="10" max="10" width="87.125" style="13" bestFit="1" customWidth="1"/>
    <col min="11" max="16384" width="9" style="13"/>
  </cols>
  <sheetData>
    <row r="1" spans="2:10" ht="15" customHeight="1" thickBot="1" x14ac:dyDescent="0.35"/>
    <row r="2" spans="2:10" ht="15" customHeight="1" x14ac:dyDescent="0.3">
      <c r="B2" s="14" t="s">
        <v>101</v>
      </c>
      <c r="C2" s="15" t="s">
        <v>102</v>
      </c>
      <c r="D2" s="15" t="s">
        <v>103</v>
      </c>
      <c r="E2" s="15" t="s">
        <v>104</v>
      </c>
      <c r="F2" s="15" t="s">
        <v>105</v>
      </c>
      <c r="G2" s="15" t="s">
        <v>106</v>
      </c>
      <c r="H2" s="15" t="s">
        <v>107</v>
      </c>
      <c r="I2" s="15" t="s">
        <v>108</v>
      </c>
      <c r="J2" s="16" t="s">
        <v>109</v>
      </c>
    </row>
    <row r="3" spans="2:10" ht="15" customHeight="1" x14ac:dyDescent="0.3">
      <c r="B3" s="17">
        <v>1</v>
      </c>
      <c r="C3" s="20" t="s">
        <v>136</v>
      </c>
      <c r="D3" s="20" t="s">
        <v>137</v>
      </c>
      <c r="E3" s="20" t="s">
        <v>138</v>
      </c>
      <c r="F3" s="20" t="s">
        <v>111</v>
      </c>
      <c r="G3" s="20" t="s">
        <v>112</v>
      </c>
      <c r="H3" s="20" t="s">
        <v>113</v>
      </c>
      <c r="I3" s="20" t="s">
        <v>112</v>
      </c>
      <c r="J3" s="21" t="s">
        <v>139</v>
      </c>
    </row>
    <row r="4" spans="2:10" ht="15" customHeight="1" x14ac:dyDescent="0.3">
      <c r="B4" s="17" t="str">
        <f>IF(C3&lt;&gt;C4, COUNT(B$1:B3)+1, "")</f>
        <v/>
      </c>
      <c r="C4" s="20" t="s">
        <v>136</v>
      </c>
      <c r="D4" s="20"/>
      <c r="E4" s="20" t="s">
        <v>110</v>
      </c>
      <c r="F4" s="20" t="s">
        <v>111</v>
      </c>
      <c r="G4" s="20" t="s">
        <v>112</v>
      </c>
      <c r="H4" s="20" t="s">
        <v>113</v>
      </c>
      <c r="I4" s="20" t="s">
        <v>112</v>
      </c>
      <c r="J4" s="21" t="s">
        <v>140</v>
      </c>
    </row>
    <row r="5" spans="2:10" ht="15" customHeight="1" x14ac:dyDescent="0.3">
      <c r="B5" s="17" t="str">
        <f>IF(C4&lt;&gt;C5, COUNT(B$1:B4)+1, "")</f>
        <v/>
      </c>
      <c r="C5" s="20" t="s">
        <v>136</v>
      </c>
      <c r="D5" s="20"/>
      <c r="E5" s="20" t="s">
        <v>141</v>
      </c>
      <c r="F5" s="20" t="s">
        <v>119</v>
      </c>
      <c r="G5" s="20" t="s">
        <v>112</v>
      </c>
      <c r="H5" s="20" t="s">
        <v>113</v>
      </c>
      <c r="I5" s="20" t="s">
        <v>112</v>
      </c>
      <c r="J5" s="21" t="s">
        <v>712</v>
      </c>
    </row>
    <row r="6" spans="2:10" ht="15" customHeight="1" x14ac:dyDescent="0.3">
      <c r="B6" s="17" t="str">
        <f>IF(C5&lt;&gt;C6, COUNT(B$1:B5)+1, "")</f>
        <v/>
      </c>
      <c r="C6" s="20" t="s">
        <v>136</v>
      </c>
      <c r="D6" s="20"/>
      <c r="E6" s="20" t="s">
        <v>142</v>
      </c>
      <c r="F6" s="20" t="s">
        <v>143</v>
      </c>
      <c r="G6" s="20">
        <v>64</v>
      </c>
      <c r="H6" s="20" t="s">
        <v>113</v>
      </c>
      <c r="I6" s="20" t="s">
        <v>112</v>
      </c>
      <c r="J6" s="21" t="s">
        <v>711</v>
      </c>
    </row>
    <row r="7" spans="2:10" ht="15" customHeight="1" x14ac:dyDescent="0.3">
      <c r="B7" s="17" t="str">
        <f>IF(C6&lt;&gt;C7, COUNT(B$1:B6)+1, "")</f>
        <v/>
      </c>
      <c r="C7" s="20" t="s">
        <v>136</v>
      </c>
      <c r="D7" s="20"/>
      <c r="E7" s="20" t="s">
        <v>145</v>
      </c>
      <c r="F7" s="20" t="s">
        <v>143</v>
      </c>
      <c r="G7" s="20">
        <v>64</v>
      </c>
      <c r="H7" s="20" t="s">
        <v>113</v>
      </c>
      <c r="I7" s="20" t="s">
        <v>112</v>
      </c>
      <c r="J7" s="21" t="s">
        <v>146</v>
      </c>
    </row>
    <row r="8" spans="2:10" ht="15" customHeight="1" x14ac:dyDescent="0.3">
      <c r="B8" s="17" t="str">
        <f>IF(C7&lt;&gt;C8, COUNT(B$1:B7)+1, "")</f>
        <v/>
      </c>
      <c r="C8" s="20" t="s">
        <v>136</v>
      </c>
      <c r="D8" s="20"/>
      <c r="E8" s="20" t="s">
        <v>147</v>
      </c>
      <c r="F8" s="20" t="s">
        <v>148</v>
      </c>
      <c r="G8" s="20" t="s">
        <v>112</v>
      </c>
      <c r="H8" s="20" t="s">
        <v>113</v>
      </c>
      <c r="I8" s="20" t="s">
        <v>112</v>
      </c>
      <c r="J8" s="21" t="s">
        <v>149</v>
      </c>
    </row>
    <row r="9" spans="2:10" ht="15" customHeight="1" x14ac:dyDescent="0.3">
      <c r="B9" s="17" t="str">
        <f>IF(C8&lt;&gt;C9, COUNT(B$1:B8)+1, "")</f>
        <v/>
      </c>
      <c r="C9" s="18" t="s">
        <v>136</v>
      </c>
      <c r="D9" s="18"/>
      <c r="E9" s="18" t="s">
        <v>150</v>
      </c>
      <c r="F9" s="18" t="s">
        <v>127</v>
      </c>
      <c r="G9" s="18" t="s">
        <v>112</v>
      </c>
      <c r="H9" s="18" t="s">
        <v>113</v>
      </c>
      <c r="I9" s="18" t="s">
        <v>112</v>
      </c>
      <c r="J9" s="19" t="s">
        <v>151</v>
      </c>
    </row>
    <row r="10" spans="2:10" ht="15" customHeight="1" x14ac:dyDescent="0.3">
      <c r="B10" s="17" t="str">
        <f>IF(C9&lt;&gt;C10, COUNT(B$1:B9)+1, "")</f>
        <v/>
      </c>
      <c r="C10" s="20" t="s">
        <v>136</v>
      </c>
      <c r="D10" s="20"/>
      <c r="E10" s="20" t="s">
        <v>152</v>
      </c>
      <c r="F10" s="20" t="s">
        <v>121</v>
      </c>
      <c r="G10" s="20" t="s">
        <v>112</v>
      </c>
      <c r="H10" s="20" t="s">
        <v>113</v>
      </c>
      <c r="I10" s="20" t="s">
        <v>112</v>
      </c>
      <c r="J10" s="21" t="s">
        <v>153</v>
      </c>
    </row>
    <row r="11" spans="2:10" ht="15" customHeight="1" x14ac:dyDescent="0.3">
      <c r="B11" s="17" t="str">
        <f>IF(C10&lt;&gt;C11, COUNT(B$1:B10)+1, "")</f>
        <v/>
      </c>
      <c r="C11" s="18" t="s">
        <v>136</v>
      </c>
      <c r="D11" s="18"/>
      <c r="E11" s="18" t="s">
        <v>154</v>
      </c>
      <c r="F11" s="18" t="s">
        <v>127</v>
      </c>
      <c r="G11" s="18" t="s">
        <v>112</v>
      </c>
      <c r="H11" s="18" t="s">
        <v>113</v>
      </c>
      <c r="I11" s="18" t="s">
        <v>129</v>
      </c>
      <c r="J11" s="19">
        <v>0</v>
      </c>
    </row>
    <row r="12" spans="2:10" ht="15" customHeight="1" x14ac:dyDescent="0.3">
      <c r="B12" s="17" t="str">
        <f>IF(C11&lt;&gt;C12, COUNT(B$1:B11)+1, "")</f>
        <v/>
      </c>
      <c r="C12" s="18" t="s">
        <v>136</v>
      </c>
      <c r="D12" s="18"/>
      <c r="E12" s="18" t="s">
        <v>155</v>
      </c>
      <c r="F12" s="18" t="s">
        <v>127</v>
      </c>
      <c r="G12" s="18" t="s">
        <v>112</v>
      </c>
      <c r="H12" s="18" t="s">
        <v>113</v>
      </c>
      <c r="I12" s="18" t="s">
        <v>129</v>
      </c>
      <c r="J12" s="19" t="s">
        <v>156</v>
      </c>
    </row>
    <row r="13" spans="2:10" ht="15" customHeight="1" x14ac:dyDescent="0.3">
      <c r="B13" s="17">
        <f>IF(C12&lt;&gt;C13, COUNT(B$1:B12)+1, "")</f>
        <v>2</v>
      </c>
      <c r="C13" s="20" t="s">
        <v>163</v>
      </c>
      <c r="D13" s="20" t="s">
        <v>164</v>
      </c>
      <c r="E13" s="20" t="s">
        <v>110</v>
      </c>
      <c r="F13" s="20" t="s">
        <v>111</v>
      </c>
      <c r="G13" s="20" t="s">
        <v>112</v>
      </c>
      <c r="H13" s="20" t="s">
        <v>113</v>
      </c>
      <c r="I13" s="20" t="s">
        <v>112</v>
      </c>
      <c r="J13" s="21" t="s">
        <v>165</v>
      </c>
    </row>
    <row r="14" spans="2:10" ht="15" customHeight="1" x14ac:dyDescent="0.3">
      <c r="B14" s="17" t="str">
        <f>IF(C13&lt;&gt;C14, COUNT(B$1:B13)+1, "")</f>
        <v/>
      </c>
      <c r="C14" s="20" t="s">
        <v>163</v>
      </c>
      <c r="D14" s="20"/>
      <c r="E14" s="20" t="s">
        <v>157</v>
      </c>
      <c r="F14" s="20" t="s">
        <v>115</v>
      </c>
      <c r="G14" s="20">
        <v>48</v>
      </c>
      <c r="H14" s="20" t="s">
        <v>113</v>
      </c>
      <c r="I14" s="20" t="s">
        <v>112</v>
      </c>
      <c r="J14" s="21" t="s">
        <v>166</v>
      </c>
    </row>
    <row r="15" spans="2:10" ht="15" customHeight="1" x14ac:dyDescent="0.3">
      <c r="B15" s="17" t="str">
        <f>IF(C14&lt;&gt;C15, COUNT(B$1:B14)+1, "")</f>
        <v/>
      </c>
      <c r="C15" s="20" t="s">
        <v>163</v>
      </c>
      <c r="D15" s="20"/>
      <c r="E15" s="20" t="s">
        <v>150</v>
      </c>
      <c r="F15" s="20" t="s">
        <v>127</v>
      </c>
      <c r="G15" s="20" t="s">
        <v>112</v>
      </c>
      <c r="H15" s="20" t="s">
        <v>113</v>
      </c>
      <c r="I15" s="20" t="s">
        <v>112</v>
      </c>
      <c r="J15" s="21" t="s">
        <v>167</v>
      </c>
    </row>
    <row r="16" spans="2:10" ht="15" customHeight="1" x14ac:dyDescent="0.3">
      <c r="B16" s="17" t="str">
        <f>IF(C15&lt;&gt;C16, COUNT(B$1:B15)+1, "")</f>
        <v/>
      </c>
      <c r="C16" s="20" t="s">
        <v>163</v>
      </c>
      <c r="D16" s="20"/>
      <c r="E16" s="20" t="s">
        <v>158</v>
      </c>
      <c r="F16" s="20" t="s">
        <v>115</v>
      </c>
      <c r="G16" s="20">
        <v>64</v>
      </c>
      <c r="H16" s="20" t="s">
        <v>113</v>
      </c>
      <c r="I16" s="20" t="s">
        <v>112</v>
      </c>
      <c r="J16" s="21" t="s">
        <v>168</v>
      </c>
    </row>
    <row r="17" spans="2:10" ht="15" customHeight="1" x14ac:dyDescent="0.3">
      <c r="B17" s="17" t="str">
        <f>IF(C16&lt;&gt;C17, COUNT(B$1:B16)+1, "")</f>
        <v/>
      </c>
      <c r="C17" s="20" t="s">
        <v>163</v>
      </c>
      <c r="D17" s="20"/>
      <c r="E17" s="20" t="s">
        <v>142</v>
      </c>
      <c r="F17" s="20" t="s">
        <v>115</v>
      </c>
      <c r="G17" s="20">
        <v>64</v>
      </c>
      <c r="H17" s="20" t="s">
        <v>117</v>
      </c>
      <c r="I17" s="20" t="s">
        <v>112</v>
      </c>
      <c r="J17" s="21" t="s">
        <v>144</v>
      </c>
    </row>
    <row r="18" spans="2:10" ht="15" customHeight="1" x14ac:dyDescent="0.3">
      <c r="B18" s="17" t="str">
        <f>IF(C17&lt;&gt;C18, COUNT(B$1:B17)+1, "")</f>
        <v/>
      </c>
      <c r="C18" s="20" t="s">
        <v>163</v>
      </c>
      <c r="D18" s="20"/>
      <c r="E18" s="20" t="s">
        <v>159</v>
      </c>
      <c r="F18" s="20" t="s">
        <v>119</v>
      </c>
      <c r="G18" s="20" t="s">
        <v>112</v>
      </c>
      <c r="H18" s="20" t="s">
        <v>113</v>
      </c>
      <c r="I18" s="20" t="s">
        <v>112</v>
      </c>
      <c r="J18" s="21" t="s">
        <v>169</v>
      </c>
    </row>
    <row r="19" spans="2:10" ht="15" customHeight="1" x14ac:dyDescent="0.3">
      <c r="B19" s="17" t="str">
        <f>IF(C18&lt;&gt;C19, COUNT(B$1:B18)+1, "")</f>
        <v/>
      </c>
      <c r="C19" s="20" t="s">
        <v>163</v>
      </c>
      <c r="D19" s="20"/>
      <c r="E19" s="20" t="s">
        <v>160</v>
      </c>
      <c r="F19" s="20" t="s">
        <v>119</v>
      </c>
      <c r="G19" s="20" t="s">
        <v>112</v>
      </c>
      <c r="H19" s="20" t="s">
        <v>113</v>
      </c>
      <c r="I19" s="20" t="s">
        <v>112</v>
      </c>
      <c r="J19" s="21" t="s">
        <v>170</v>
      </c>
    </row>
    <row r="20" spans="2:10" ht="15" customHeight="1" x14ac:dyDescent="0.3">
      <c r="B20" s="17" t="str">
        <f>IF(C19&lt;&gt;C20, COUNT(B$1:B19)+1, "")</f>
        <v/>
      </c>
      <c r="C20" s="20" t="s">
        <v>163</v>
      </c>
      <c r="D20" s="20"/>
      <c r="E20" s="20" t="s">
        <v>161</v>
      </c>
      <c r="F20" s="20" t="s">
        <v>121</v>
      </c>
      <c r="G20" s="20" t="s">
        <v>112</v>
      </c>
      <c r="H20" s="20" t="s">
        <v>113</v>
      </c>
      <c r="I20" s="20" t="s">
        <v>112</v>
      </c>
      <c r="J20" s="21" t="s">
        <v>171</v>
      </c>
    </row>
    <row r="21" spans="2:10" ht="15" customHeight="1" x14ac:dyDescent="0.3">
      <c r="B21" s="17" t="str">
        <f>IF(C20&lt;&gt;C21, COUNT(B$1:B20)+1, "")</f>
        <v/>
      </c>
      <c r="C21" s="20" t="s">
        <v>163</v>
      </c>
      <c r="D21" s="20"/>
      <c r="E21" s="20" t="s">
        <v>162</v>
      </c>
      <c r="F21" s="20" t="s">
        <v>121</v>
      </c>
      <c r="G21" s="20" t="s">
        <v>112</v>
      </c>
      <c r="H21" s="20" t="s">
        <v>117</v>
      </c>
      <c r="I21" s="20" t="s">
        <v>112</v>
      </c>
      <c r="J21" s="21" t="s">
        <v>172</v>
      </c>
    </row>
    <row r="22" spans="2:10" ht="15" customHeight="1" x14ac:dyDescent="0.3">
      <c r="B22" s="17">
        <f>IF(C21&lt;&gt;C22, COUNT(B$1:B21)+1, "")</f>
        <v>3</v>
      </c>
      <c r="C22" s="20" t="s">
        <v>186</v>
      </c>
      <c r="D22" s="20" t="s">
        <v>187</v>
      </c>
      <c r="E22" s="20" t="s">
        <v>188</v>
      </c>
      <c r="F22" s="20" t="s">
        <v>127</v>
      </c>
      <c r="G22" s="20" t="s">
        <v>112</v>
      </c>
      <c r="H22" s="20" t="s">
        <v>113</v>
      </c>
      <c r="I22" s="20" t="s">
        <v>112</v>
      </c>
      <c r="J22" s="21" t="s">
        <v>189</v>
      </c>
    </row>
    <row r="23" spans="2:10" ht="56.25" x14ac:dyDescent="0.3">
      <c r="B23" s="17" t="str">
        <f>IF(C22&lt;&gt;C23, COUNT(B$1:B22)+1, "")</f>
        <v/>
      </c>
      <c r="C23" s="20" t="s">
        <v>186</v>
      </c>
      <c r="D23" s="20"/>
      <c r="E23" s="20" t="s">
        <v>190</v>
      </c>
      <c r="F23" s="20" t="s">
        <v>119</v>
      </c>
      <c r="G23" s="20" t="s">
        <v>112</v>
      </c>
      <c r="H23" s="20" t="s">
        <v>113</v>
      </c>
      <c r="I23" s="20" t="s">
        <v>129</v>
      </c>
      <c r="J23" s="22" t="s">
        <v>191</v>
      </c>
    </row>
    <row r="24" spans="2:10" ht="33.75" x14ac:dyDescent="0.3">
      <c r="B24" s="17" t="str">
        <f>IF(C23&lt;&gt;C24, COUNT(B$1:B23)+1, "")</f>
        <v/>
      </c>
      <c r="C24" s="20" t="s">
        <v>186</v>
      </c>
      <c r="D24" s="20"/>
      <c r="E24" s="20" t="s">
        <v>192</v>
      </c>
      <c r="F24" s="20" t="s">
        <v>119</v>
      </c>
      <c r="G24" s="20" t="s">
        <v>112</v>
      </c>
      <c r="H24" s="20" t="s">
        <v>113</v>
      </c>
      <c r="I24" s="20" t="s">
        <v>129</v>
      </c>
      <c r="J24" s="22" t="s">
        <v>193</v>
      </c>
    </row>
    <row r="25" spans="2:10" ht="15" customHeight="1" x14ac:dyDescent="0.3">
      <c r="B25" s="17" t="str">
        <f>IF(C24&lt;&gt;C25, COUNT(B$1:B24)+1, "")</f>
        <v/>
      </c>
      <c r="C25" s="20" t="s">
        <v>186</v>
      </c>
      <c r="D25" s="20"/>
      <c r="E25" s="20" t="s">
        <v>194</v>
      </c>
      <c r="F25" s="20" t="s">
        <v>115</v>
      </c>
      <c r="G25" s="20">
        <v>24</v>
      </c>
      <c r="H25" s="20" t="s">
        <v>117</v>
      </c>
      <c r="I25" s="20" t="s">
        <v>112</v>
      </c>
      <c r="J25" s="21" t="s">
        <v>195</v>
      </c>
    </row>
    <row r="26" spans="2:10" ht="15" customHeight="1" x14ac:dyDescent="0.3">
      <c r="B26" s="17" t="str">
        <f>IF(C25&lt;&gt;C26, COUNT(B$1:B25)+1, "")</f>
        <v/>
      </c>
      <c r="C26" s="20" t="s">
        <v>186</v>
      </c>
      <c r="D26" s="20"/>
      <c r="E26" s="20" t="s">
        <v>196</v>
      </c>
      <c r="F26" s="20" t="s">
        <v>115</v>
      </c>
      <c r="G26" s="20">
        <v>256</v>
      </c>
      <c r="H26" s="20" t="s">
        <v>117</v>
      </c>
      <c r="I26" s="20" t="s">
        <v>112</v>
      </c>
      <c r="J26" s="21" t="s">
        <v>197</v>
      </c>
    </row>
    <row r="27" spans="2:10" ht="15" customHeight="1" x14ac:dyDescent="0.3">
      <c r="B27" s="17" t="str">
        <f>IF(C26&lt;&gt;C27, COUNT(B$1:B26)+1, "")</f>
        <v/>
      </c>
      <c r="C27" s="20" t="s">
        <v>186</v>
      </c>
      <c r="D27" s="20"/>
      <c r="E27" s="20" t="s">
        <v>198</v>
      </c>
      <c r="F27" s="20" t="s">
        <v>119</v>
      </c>
      <c r="G27" s="20" t="s">
        <v>112</v>
      </c>
      <c r="H27" s="20" t="s">
        <v>113</v>
      </c>
      <c r="I27" s="20" t="s">
        <v>129</v>
      </c>
      <c r="J27" s="21" t="s">
        <v>199</v>
      </c>
    </row>
    <row r="28" spans="2:10" ht="15" customHeight="1" x14ac:dyDescent="0.3">
      <c r="B28" s="17" t="str">
        <f>IF(C27&lt;&gt;C28, COUNT(B$1:B27)+1, "")</f>
        <v/>
      </c>
      <c r="C28" s="20" t="s">
        <v>186</v>
      </c>
      <c r="D28" s="20"/>
      <c r="E28" s="20" t="s">
        <v>200</v>
      </c>
      <c r="F28" s="20" t="s">
        <v>127</v>
      </c>
      <c r="G28" s="20" t="s">
        <v>112</v>
      </c>
      <c r="H28" s="20" t="s">
        <v>113</v>
      </c>
      <c r="I28" s="20" t="s">
        <v>129</v>
      </c>
      <c r="J28" s="21" t="s">
        <v>201</v>
      </c>
    </row>
    <row r="29" spans="2:10" ht="15" customHeight="1" x14ac:dyDescent="0.3">
      <c r="B29" s="17" t="str">
        <f>IF(C28&lt;&gt;C29, COUNT(B$1:B28)+1, "")</f>
        <v/>
      </c>
      <c r="C29" s="20" t="s">
        <v>186</v>
      </c>
      <c r="D29" s="20"/>
      <c r="E29" s="20" t="s">
        <v>202</v>
      </c>
      <c r="F29" s="20" t="s">
        <v>127</v>
      </c>
      <c r="G29" s="20" t="s">
        <v>112</v>
      </c>
      <c r="H29" s="20" t="s">
        <v>113</v>
      </c>
      <c r="I29" s="20" t="s">
        <v>129</v>
      </c>
      <c r="J29" s="21" t="s">
        <v>203</v>
      </c>
    </row>
    <row r="30" spans="2:10" ht="15" customHeight="1" x14ac:dyDescent="0.3">
      <c r="B30" s="17" t="str">
        <f>IF(C29&lt;&gt;C30, COUNT(B$1:B29)+1, "")</f>
        <v/>
      </c>
      <c r="C30" s="20" t="s">
        <v>186</v>
      </c>
      <c r="D30" s="20"/>
      <c r="E30" s="20" t="s">
        <v>204</v>
      </c>
      <c r="F30" s="20" t="s">
        <v>119</v>
      </c>
      <c r="G30" s="20" t="s">
        <v>112</v>
      </c>
      <c r="H30" s="20" t="s">
        <v>113</v>
      </c>
      <c r="I30" s="20" t="s">
        <v>129</v>
      </c>
      <c r="J30" s="21" t="s">
        <v>205</v>
      </c>
    </row>
    <row r="31" spans="2:10" ht="15" customHeight="1" x14ac:dyDescent="0.3">
      <c r="B31" s="17" t="str">
        <f>IF(C30&lt;&gt;C31, COUNT(B$1:B30)+1, "")</f>
        <v/>
      </c>
      <c r="C31" s="20" t="s">
        <v>186</v>
      </c>
      <c r="D31" s="20"/>
      <c r="E31" s="20" t="s">
        <v>206</v>
      </c>
      <c r="F31" s="20" t="s">
        <v>127</v>
      </c>
      <c r="G31" s="20" t="s">
        <v>112</v>
      </c>
      <c r="H31" s="20" t="s">
        <v>113</v>
      </c>
      <c r="I31" s="20" t="s">
        <v>129</v>
      </c>
      <c r="J31" s="21" t="s">
        <v>207</v>
      </c>
    </row>
    <row r="32" spans="2:10" ht="15" customHeight="1" x14ac:dyDescent="0.3">
      <c r="B32" s="17" t="str">
        <f>IF(C31&lt;&gt;C32, COUNT(B$1:B31)+1, "")</f>
        <v/>
      </c>
      <c r="C32" s="20" t="s">
        <v>186</v>
      </c>
      <c r="D32" s="20"/>
      <c r="E32" s="20" t="s">
        <v>208</v>
      </c>
      <c r="F32" s="20" t="s">
        <v>127</v>
      </c>
      <c r="G32" s="20" t="s">
        <v>112</v>
      </c>
      <c r="H32" s="20" t="s">
        <v>113</v>
      </c>
      <c r="I32" s="20" t="s">
        <v>129</v>
      </c>
      <c r="J32" s="21" t="s">
        <v>209</v>
      </c>
    </row>
    <row r="33" spans="2:10" ht="15" customHeight="1" x14ac:dyDescent="0.3">
      <c r="B33" s="17" t="str">
        <f>IF(C32&lt;&gt;C33, COUNT(B$1:B32)+1, "")</f>
        <v/>
      </c>
      <c r="C33" s="20" t="s">
        <v>186</v>
      </c>
      <c r="D33" s="20"/>
      <c r="E33" s="20" t="s">
        <v>210</v>
      </c>
      <c r="F33" s="20" t="s">
        <v>119</v>
      </c>
      <c r="G33" s="20" t="s">
        <v>112</v>
      </c>
      <c r="H33" s="20" t="s">
        <v>113</v>
      </c>
      <c r="I33" s="20" t="s">
        <v>129</v>
      </c>
      <c r="J33" s="21" t="s">
        <v>211</v>
      </c>
    </row>
    <row r="34" spans="2:10" ht="15" customHeight="1" x14ac:dyDescent="0.3">
      <c r="B34" s="17" t="str">
        <f>IF(C33&lt;&gt;C34, COUNT(B$1:B33)+1, "")</f>
        <v/>
      </c>
      <c r="C34" s="20" t="s">
        <v>186</v>
      </c>
      <c r="D34" s="20"/>
      <c r="E34" s="20" t="s">
        <v>212</v>
      </c>
      <c r="F34" s="20" t="s">
        <v>127</v>
      </c>
      <c r="G34" s="20" t="s">
        <v>112</v>
      </c>
      <c r="H34" s="20" t="s">
        <v>113</v>
      </c>
      <c r="I34" s="20" t="s">
        <v>129</v>
      </c>
      <c r="J34" s="21" t="s">
        <v>213</v>
      </c>
    </row>
    <row r="35" spans="2:10" ht="15" customHeight="1" x14ac:dyDescent="0.3">
      <c r="B35" s="17" t="str">
        <f>IF(C34&lt;&gt;C35, COUNT(B$1:B34)+1, "")</f>
        <v/>
      </c>
      <c r="C35" s="20" t="s">
        <v>186</v>
      </c>
      <c r="D35" s="20"/>
      <c r="E35" s="20" t="s">
        <v>214</v>
      </c>
      <c r="F35" s="20" t="s">
        <v>127</v>
      </c>
      <c r="G35" s="20" t="s">
        <v>112</v>
      </c>
      <c r="H35" s="20" t="s">
        <v>113</v>
      </c>
      <c r="I35" s="20" t="s">
        <v>129</v>
      </c>
      <c r="J35" s="21" t="s">
        <v>215</v>
      </c>
    </row>
    <row r="36" spans="2:10" ht="15" customHeight="1" x14ac:dyDescent="0.3">
      <c r="B36" s="17" t="str">
        <f>IF(C35&lt;&gt;C36, COUNT(B$1:B35)+1, "")</f>
        <v/>
      </c>
      <c r="C36" s="20" t="s">
        <v>186</v>
      </c>
      <c r="D36" s="20"/>
      <c r="E36" s="20" t="s">
        <v>216</v>
      </c>
      <c r="F36" s="20" t="s">
        <v>119</v>
      </c>
      <c r="G36" s="20" t="s">
        <v>112</v>
      </c>
      <c r="H36" s="20" t="s">
        <v>113</v>
      </c>
      <c r="I36" s="20" t="s">
        <v>129</v>
      </c>
      <c r="J36" s="21" t="s">
        <v>217</v>
      </c>
    </row>
    <row r="37" spans="2:10" ht="15" customHeight="1" x14ac:dyDescent="0.3">
      <c r="B37" s="17" t="str">
        <f>IF(C36&lt;&gt;C37, COUNT(B$1:B36)+1, "")</f>
        <v/>
      </c>
      <c r="C37" s="20" t="s">
        <v>186</v>
      </c>
      <c r="D37" s="20"/>
      <c r="E37" s="20" t="s">
        <v>218</v>
      </c>
      <c r="F37" s="20" t="s">
        <v>127</v>
      </c>
      <c r="G37" s="20" t="s">
        <v>112</v>
      </c>
      <c r="H37" s="20" t="s">
        <v>113</v>
      </c>
      <c r="I37" s="20" t="s">
        <v>129</v>
      </c>
      <c r="J37" s="21" t="s">
        <v>219</v>
      </c>
    </row>
    <row r="38" spans="2:10" ht="15" customHeight="1" x14ac:dyDescent="0.3">
      <c r="B38" s="17" t="str">
        <f>IF(C37&lt;&gt;C38, COUNT(B$1:B37)+1, "")</f>
        <v/>
      </c>
      <c r="C38" s="20" t="s">
        <v>186</v>
      </c>
      <c r="D38" s="20"/>
      <c r="E38" s="20" t="s">
        <v>220</v>
      </c>
      <c r="F38" s="20" t="s">
        <v>127</v>
      </c>
      <c r="G38" s="20" t="s">
        <v>112</v>
      </c>
      <c r="H38" s="20" t="s">
        <v>113</v>
      </c>
      <c r="I38" s="20" t="s">
        <v>129</v>
      </c>
      <c r="J38" s="21" t="s">
        <v>221</v>
      </c>
    </row>
    <row r="39" spans="2:10" ht="15" customHeight="1" x14ac:dyDescent="0.3">
      <c r="B39" s="17" t="str">
        <f>IF(C38&lt;&gt;C39, COUNT(B$1:B38)+1, "")</f>
        <v/>
      </c>
      <c r="C39" s="20" t="s">
        <v>186</v>
      </c>
      <c r="D39" s="20"/>
      <c r="E39" s="20" t="s">
        <v>222</v>
      </c>
      <c r="F39" s="20" t="s">
        <v>119</v>
      </c>
      <c r="G39" s="20" t="s">
        <v>112</v>
      </c>
      <c r="H39" s="20" t="s">
        <v>113</v>
      </c>
      <c r="I39" s="20" t="s">
        <v>129</v>
      </c>
      <c r="J39" s="21" t="s">
        <v>223</v>
      </c>
    </row>
    <row r="40" spans="2:10" ht="15" customHeight="1" x14ac:dyDescent="0.3">
      <c r="B40" s="17" t="str">
        <f>IF(C39&lt;&gt;C40, COUNT(B$1:B39)+1, "")</f>
        <v/>
      </c>
      <c r="C40" s="20" t="s">
        <v>186</v>
      </c>
      <c r="D40" s="20"/>
      <c r="E40" s="20" t="s">
        <v>224</v>
      </c>
      <c r="F40" s="20" t="s">
        <v>127</v>
      </c>
      <c r="G40" s="20" t="s">
        <v>112</v>
      </c>
      <c r="H40" s="20" t="s">
        <v>113</v>
      </c>
      <c r="I40" s="20" t="s">
        <v>129</v>
      </c>
      <c r="J40" s="21" t="s">
        <v>225</v>
      </c>
    </row>
    <row r="41" spans="2:10" ht="15" customHeight="1" x14ac:dyDescent="0.3">
      <c r="B41" s="17" t="str">
        <f>IF(C40&lt;&gt;C41, COUNT(B$1:B40)+1, "")</f>
        <v/>
      </c>
      <c r="C41" s="20" t="s">
        <v>186</v>
      </c>
      <c r="D41" s="20"/>
      <c r="E41" s="20" t="s">
        <v>226</v>
      </c>
      <c r="F41" s="20" t="s">
        <v>127</v>
      </c>
      <c r="G41" s="20" t="s">
        <v>112</v>
      </c>
      <c r="H41" s="20" t="s">
        <v>113</v>
      </c>
      <c r="I41" s="20" t="s">
        <v>129</v>
      </c>
      <c r="J41" s="21" t="s">
        <v>227</v>
      </c>
    </row>
    <row r="42" spans="2:10" ht="15" customHeight="1" x14ac:dyDescent="0.3">
      <c r="B42" s="17" t="str">
        <f>IF(C41&lt;&gt;C42, COUNT(B$1:B41)+1, "")</f>
        <v/>
      </c>
      <c r="C42" s="20" t="s">
        <v>186</v>
      </c>
      <c r="D42" s="20"/>
      <c r="E42" s="20" t="s">
        <v>228</v>
      </c>
      <c r="F42" s="20" t="s">
        <v>119</v>
      </c>
      <c r="G42" s="20" t="s">
        <v>112</v>
      </c>
      <c r="H42" s="20" t="s">
        <v>113</v>
      </c>
      <c r="I42" s="20" t="s">
        <v>129</v>
      </c>
      <c r="J42" s="21" t="s">
        <v>229</v>
      </c>
    </row>
    <row r="43" spans="2:10" ht="15" customHeight="1" x14ac:dyDescent="0.3">
      <c r="B43" s="17" t="str">
        <f>IF(C42&lt;&gt;C43, COUNT(B$1:B42)+1, "")</f>
        <v/>
      </c>
      <c r="C43" s="20" t="s">
        <v>186</v>
      </c>
      <c r="D43" s="20"/>
      <c r="E43" s="20" t="s">
        <v>230</v>
      </c>
      <c r="F43" s="20" t="s">
        <v>127</v>
      </c>
      <c r="G43" s="20" t="s">
        <v>112</v>
      </c>
      <c r="H43" s="20" t="s">
        <v>113</v>
      </c>
      <c r="I43" s="20" t="s">
        <v>129</v>
      </c>
      <c r="J43" s="21" t="s">
        <v>231</v>
      </c>
    </row>
    <row r="44" spans="2:10" ht="15" customHeight="1" x14ac:dyDescent="0.3">
      <c r="B44" s="17" t="str">
        <f>IF(C43&lt;&gt;C44, COUNT(B$1:B43)+1, "")</f>
        <v/>
      </c>
      <c r="C44" s="20" t="s">
        <v>186</v>
      </c>
      <c r="D44" s="20"/>
      <c r="E44" s="20" t="s">
        <v>232</v>
      </c>
      <c r="F44" s="20" t="s">
        <v>127</v>
      </c>
      <c r="G44" s="20" t="s">
        <v>112</v>
      </c>
      <c r="H44" s="20" t="s">
        <v>113</v>
      </c>
      <c r="I44" s="20" t="s">
        <v>129</v>
      </c>
      <c r="J44" s="21" t="s">
        <v>233</v>
      </c>
    </row>
    <row r="45" spans="2:10" ht="15" customHeight="1" x14ac:dyDescent="0.3">
      <c r="B45" s="17" t="str">
        <f>IF(C44&lt;&gt;C45, COUNT(B$1:B44)+1, "")</f>
        <v/>
      </c>
      <c r="C45" s="20" t="s">
        <v>186</v>
      </c>
      <c r="D45" s="20"/>
      <c r="E45" s="20" t="s">
        <v>179</v>
      </c>
      <c r="F45" s="20" t="s">
        <v>121</v>
      </c>
      <c r="G45" s="20" t="s">
        <v>112</v>
      </c>
      <c r="H45" s="20" t="s">
        <v>113</v>
      </c>
      <c r="I45" s="20" t="s">
        <v>112</v>
      </c>
      <c r="J45" s="21" t="s">
        <v>180</v>
      </c>
    </row>
    <row r="46" spans="2:10" ht="15" customHeight="1" x14ac:dyDescent="0.3">
      <c r="B46" s="17" t="str">
        <f>IF(C45&lt;&gt;C46, COUNT(B$1:B45)+1, "")</f>
        <v/>
      </c>
      <c r="C46" s="20" t="s">
        <v>186</v>
      </c>
      <c r="D46" s="20"/>
      <c r="E46" s="20" t="s">
        <v>181</v>
      </c>
      <c r="F46" s="20" t="s">
        <v>121</v>
      </c>
      <c r="G46" s="20" t="s">
        <v>112</v>
      </c>
      <c r="H46" s="20" t="s">
        <v>113</v>
      </c>
      <c r="I46" s="20" t="s">
        <v>112</v>
      </c>
      <c r="J46" s="21" t="s">
        <v>234</v>
      </c>
    </row>
    <row r="47" spans="2:10" ht="15" customHeight="1" x14ac:dyDescent="0.3">
      <c r="B47" s="17" t="str">
        <f>IF(C46&lt;&gt;C47, COUNT(B$1:B46)+1, "")</f>
        <v/>
      </c>
      <c r="C47" s="20" t="s">
        <v>186</v>
      </c>
      <c r="D47" s="20"/>
      <c r="E47" s="20" t="s">
        <v>235</v>
      </c>
      <c r="F47" s="20" t="s">
        <v>115</v>
      </c>
      <c r="G47" s="20">
        <v>24</v>
      </c>
      <c r="H47" s="20" t="s">
        <v>113</v>
      </c>
      <c r="I47" s="20" t="s">
        <v>112</v>
      </c>
      <c r="J47" s="21" t="s">
        <v>236</v>
      </c>
    </row>
    <row r="48" spans="2:10" ht="15" customHeight="1" x14ac:dyDescent="0.3">
      <c r="B48" s="17" t="str">
        <f>IF(C47&lt;&gt;C48, COUNT(B$1:B47)+1, "")</f>
        <v/>
      </c>
      <c r="C48" s="20" t="s">
        <v>186</v>
      </c>
      <c r="D48" s="20"/>
      <c r="E48" s="20" t="s">
        <v>237</v>
      </c>
      <c r="F48" s="20" t="s">
        <v>115</v>
      </c>
      <c r="G48" s="20">
        <v>24</v>
      </c>
      <c r="H48" s="20" t="s">
        <v>117</v>
      </c>
      <c r="I48" s="20" t="s">
        <v>112</v>
      </c>
      <c r="J48" s="21" t="s">
        <v>238</v>
      </c>
    </row>
    <row r="49" spans="2:10" ht="15" customHeight="1" x14ac:dyDescent="0.3">
      <c r="B49" s="17" t="str">
        <f>IF(C48&lt;&gt;C49, COUNT(B$1:B48)+1, "")</f>
        <v/>
      </c>
      <c r="C49" s="20" t="s">
        <v>186</v>
      </c>
      <c r="D49" s="20"/>
      <c r="E49" s="20" t="s">
        <v>239</v>
      </c>
      <c r="F49" s="20" t="s">
        <v>121</v>
      </c>
      <c r="G49" s="20" t="s">
        <v>112</v>
      </c>
      <c r="H49" s="20" t="s">
        <v>117</v>
      </c>
      <c r="I49" s="20" t="s">
        <v>112</v>
      </c>
      <c r="J49" s="21" t="s">
        <v>240</v>
      </c>
    </row>
    <row r="50" spans="2:10" ht="15" customHeight="1" x14ac:dyDescent="0.3">
      <c r="B50" s="17" t="str">
        <f>IF(C49&lt;&gt;C50, COUNT(B$1:B49)+1, "")</f>
        <v/>
      </c>
      <c r="C50" s="20" t="s">
        <v>186</v>
      </c>
      <c r="D50" s="20"/>
      <c r="E50" s="20" t="s">
        <v>241</v>
      </c>
      <c r="F50" s="20" t="s">
        <v>115</v>
      </c>
      <c r="G50" s="20">
        <v>24</v>
      </c>
      <c r="H50" s="20" t="s">
        <v>117</v>
      </c>
      <c r="I50" s="20" t="s">
        <v>112</v>
      </c>
      <c r="J50" s="21" t="s">
        <v>242</v>
      </c>
    </row>
    <row r="51" spans="2:10" ht="15" customHeight="1" x14ac:dyDescent="0.3">
      <c r="B51" s="17" t="str">
        <f>IF(C50&lt;&gt;C51, COUNT(B$1:B50)+1, "")</f>
        <v/>
      </c>
      <c r="C51" s="20" t="s">
        <v>186</v>
      </c>
      <c r="D51" s="20"/>
      <c r="E51" s="20" t="s">
        <v>243</v>
      </c>
      <c r="F51" s="20" t="s">
        <v>121</v>
      </c>
      <c r="G51" s="20" t="s">
        <v>112</v>
      </c>
      <c r="H51" s="20" t="s">
        <v>117</v>
      </c>
      <c r="I51" s="20" t="s">
        <v>112</v>
      </c>
      <c r="J51" s="21" t="s">
        <v>244</v>
      </c>
    </row>
    <row r="52" spans="2:10" ht="15" customHeight="1" x14ac:dyDescent="0.3">
      <c r="B52" s="17" t="str">
        <f>IF(C51&lt;&gt;C52, COUNT(B$1:B51)+1, "")</f>
        <v/>
      </c>
      <c r="C52" s="20" t="s">
        <v>186</v>
      </c>
      <c r="D52" s="20"/>
      <c r="E52" s="20" t="s">
        <v>245</v>
      </c>
      <c r="F52" s="20" t="s">
        <v>115</v>
      </c>
      <c r="G52" s="20">
        <v>24</v>
      </c>
      <c r="H52" s="20" t="s">
        <v>117</v>
      </c>
      <c r="I52" s="20" t="s">
        <v>112</v>
      </c>
      <c r="J52" s="21" t="s">
        <v>246</v>
      </c>
    </row>
    <row r="53" spans="2:10" ht="15" customHeight="1" x14ac:dyDescent="0.3">
      <c r="B53" s="17" t="str">
        <f>IF(C52&lt;&gt;C53, COUNT(B$1:B52)+1, "")</f>
        <v/>
      </c>
      <c r="C53" s="20" t="s">
        <v>186</v>
      </c>
      <c r="D53" s="20"/>
      <c r="E53" s="20" t="s">
        <v>152</v>
      </c>
      <c r="F53" s="20" t="s">
        <v>121</v>
      </c>
      <c r="G53" s="20" t="s">
        <v>112</v>
      </c>
      <c r="H53" s="20" t="s">
        <v>117</v>
      </c>
      <c r="I53" s="20" t="s">
        <v>112</v>
      </c>
      <c r="J53" s="21" t="s">
        <v>247</v>
      </c>
    </row>
    <row r="54" spans="2:10" ht="15" customHeight="1" x14ac:dyDescent="0.3">
      <c r="B54" s="17">
        <f>IF(C53&lt;&gt;C54, COUNT(B$1:B53)+1, "")</f>
        <v>4</v>
      </c>
      <c r="C54" s="20" t="s">
        <v>249</v>
      </c>
      <c r="D54" s="20" t="s">
        <v>250</v>
      </c>
      <c r="E54" s="20" t="s">
        <v>174</v>
      </c>
      <c r="F54" s="20" t="s">
        <v>127</v>
      </c>
      <c r="G54" s="20" t="s">
        <v>112</v>
      </c>
      <c r="H54" s="20" t="s">
        <v>113</v>
      </c>
      <c r="I54" s="20" t="s">
        <v>112</v>
      </c>
      <c r="J54" s="21" t="s">
        <v>251</v>
      </c>
    </row>
    <row r="55" spans="2:10" ht="15" customHeight="1" x14ac:dyDescent="0.3">
      <c r="B55" s="17" t="str">
        <f>IF(C54&lt;&gt;C55, COUNT(B$1:B54)+1, "")</f>
        <v/>
      </c>
      <c r="C55" s="20" t="s">
        <v>249</v>
      </c>
      <c r="D55" s="20"/>
      <c r="E55" s="20" t="s">
        <v>252</v>
      </c>
      <c r="F55" s="20" t="s">
        <v>115</v>
      </c>
      <c r="G55" s="20">
        <v>32</v>
      </c>
      <c r="H55" s="20" t="s">
        <v>113</v>
      </c>
      <c r="I55" s="20" t="s">
        <v>112</v>
      </c>
      <c r="J55" s="21" t="s">
        <v>253</v>
      </c>
    </row>
    <row r="56" spans="2:10" ht="15" customHeight="1" x14ac:dyDescent="0.3">
      <c r="B56" s="17" t="str">
        <f>IF(C55&lt;&gt;C56, COUNT(B$1:B55)+1, "")</f>
        <v/>
      </c>
      <c r="C56" s="20" t="s">
        <v>249</v>
      </c>
      <c r="D56" s="20"/>
      <c r="E56" s="20" t="s">
        <v>254</v>
      </c>
      <c r="F56" s="20" t="s">
        <v>119</v>
      </c>
      <c r="G56" s="20" t="s">
        <v>112</v>
      </c>
      <c r="H56" s="20" t="s">
        <v>113</v>
      </c>
      <c r="I56" s="20" t="s">
        <v>112</v>
      </c>
      <c r="J56" s="21" t="s">
        <v>255</v>
      </c>
    </row>
    <row r="57" spans="2:10" ht="15" customHeight="1" x14ac:dyDescent="0.3">
      <c r="B57" s="17" t="str">
        <f>IF(C56&lt;&gt;C57, COUNT(B$1:B56)+1, "")</f>
        <v/>
      </c>
      <c r="C57" s="20" t="s">
        <v>249</v>
      </c>
      <c r="D57" s="20"/>
      <c r="E57" s="20" t="s">
        <v>256</v>
      </c>
      <c r="F57" s="20" t="s">
        <v>119</v>
      </c>
      <c r="G57" s="20" t="s">
        <v>112</v>
      </c>
      <c r="H57" s="20" t="s">
        <v>113</v>
      </c>
      <c r="I57" s="20" t="s">
        <v>112</v>
      </c>
      <c r="J57" s="21" t="s">
        <v>257</v>
      </c>
    </row>
    <row r="58" spans="2:10" ht="15" customHeight="1" x14ac:dyDescent="0.3">
      <c r="B58" s="17" t="str">
        <f>IF(C57&lt;&gt;C58, COUNT(B$1:B57)+1, "")</f>
        <v/>
      </c>
      <c r="C58" s="20" t="s">
        <v>249</v>
      </c>
      <c r="D58" s="20"/>
      <c r="E58" s="20" t="s">
        <v>258</v>
      </c>
      <c r="F58" s="20" t="s">
        <v>121</v>
      </c>
      <c r="G58" s="20" t="s">
        <v>112</v>
      </c>
      <c r="H58" s="20" t="s">
        <v>113</v>
      </c>
      <c r="I58" s="20" t="s">
        <v>112</v>
      </c>
      <c r="J58" s="21" t="s">
        <v>259</v>
      </c>
    </row>
    <row r="59" spans="2:10" ht="15" customHeight="1" x14ac:dyDescent="0.3">
      <c r="B59" s="17" t="str">
        <f>IF(C58&lt;&gt;C59, COUNT(B$1:B58)+1, "")</f>
        <v/>
      </c>
      <c r="C59" s="20" t="s">
        <v>249</v>
      </c>
      <c r="D59" s="20"/>
      <c r="E59" s="20" t="s">
        <v>260</v>
      </c>
      <c r="F59" s="20" t="s">
        <v>121</v>
      </c>
      <c r="G59" s="20" t="s">
        <v>112</v>
      </c>
      <c r="H59" s="20" t="s">
        <v>113</v>
      </c>
      <c r="I59" s="20" t="s">
        <v>112</v>
      </c>
      <c r="J59" s="21" t="s">
        <v>261</v>
      </c>
    </row>
    <row r="60" spans="2:10" ht="15" customHeight="1" x14ac:dyDescent="0.3">
      <c r="B60" s="17" t="str">
        <f>IF(C59&lt;&gt;C60, COUNT(B$1:B59)+1, "")</f>
        <v/>
      </c>
      <c r="C60" s="20" t="s">
        <v>249</v>
      </c>
      <c r="D60" s="20"/>
      <c r="E60" s="20" t="s">
        <v>262</v>
      </c>
      <c r="F60" s="20" t="s">
        <v>119</v>
      </c>
      <c r="G60" s="20" t="s">
        <v>112</v>
      </c>
      <c r="H60" s="20" t="s">
        <v>113</v>
      </c>
      <c r="I60" s="20" t="s">
        <v>112</v>
      </c>
      <c r="J60" s="21" t="s">
        <v>263</v>
      </c>
    </row>
    <row r="61" spans="2:10" ht="15" customHeight="1" x14ac:dyDescent="0.3">
      <c r="B61" s="17" t="str">
        <f>IF(C60&lt;&gt;C61, COUNT(B$1:B60)+1, "")</f>
        <v/>
      </c>
      <c r="C61" s="20" t="s">
        <v>249</v>
      </c>
      <c r="D61" s="20"/>
      <c r="E61" s="20" t="s">
        <v>264</v>
      </c>
      <c r="F61" s="20" t="s">
        <v>127</v>
      </c>
      <c r="G61" s="20" t="s">
        <v>112</v>
      </c>
      <c r="H61" s="20" t="s">
        <v>113</v>
      </c>
      <c r="I61" s="20" t="s">
        <v>112</v>
      </c>
      <c r="J61" s="21" t="s">
        <v>265</v>
      </c>
    </row>
    <row r="62" spans="2:10" ht="15" customHeight="1" x14ac:dyDescent="0.3">
      <c r="B62" s="17" t="str">
        <f>IF(C61&lt;&gt;C62, COUNT(B$1:B61)+1, "")</f>
        <v/>
      </c>
      <c r="C62" s="20" t="s">
        <v>249</v>
      </c>
      <c r="D62" s="20"/>
      <c r="E62" s="20" t="s">
        <v>266</v>
      </c>
      <c r="F62" s="20" t="s">
        <v>115</v>
      </c>
      <c r="G62" s="20">
        <v>256</v>
      </c>
      <c r="H62" s="20" t="s">
        <v>113</v>
      </c>
      <c r="I62" s="20" t="s">
        <v>112</v>
      </c>
      <c r="J62" s="21" t="s">
        <v>267</v>
      </c>
    </row>
    <row r="63" spans="2:10" ht="15" customHeight="1" x14ac:dyDescent="0.3">
      <c r="B63" s="17" t="str">
        <f>IF(C62&lt;&gt;C63, COUNT(B$1:B62)+1, "")</f>
        <v/>
      </c>
      <c r="C63" s="20" t="s">
        <v>249</v>
      </c>
      <c r="D63" s="20"/>
      <c r="E63" s="20" t="s">
        <v>268</v>
      </c>
      <c r="F63" s="20" t="s">
        <v>119</v>
      </c>
      <c r="G63" s="20" t="s">
        <v>112</v>
      </c>
      <c r="H63" s="20" t="s">
        <v>113</v>
      </c>
      <c r="I63" s="20" t="s">
        <v>112</v>
      </c>
      <c r="J63" s="21" t="s">
        <v>269</v>
      </c>
    </row>
    <row r="64" spans="2:10" ht="15" customHeight="1" x14ac:dyDescent="0.3">
      <c r="B64" s="17" t="str">
        <f>IF(C63&lt;&gt;C64, COUNT(B$1:B63)+1, "")</f>
        <v/>
      </c>
      <c r="C64" s="20" t="s">
        <v>249</v>
      </c>
      <c r="D64" s="20"/>
      <c r="E64" s="20" t="s">
        <v>270</v>
      </c>
      <c r="F64" s="20" t="s">
        <v>127</v>
      </c>
      <c r="G64" s="20" t="s">
        <v>112</v>
      </c>
      <c r="H64" s="20" t="s">
        <v>113</v>
      </c>
      <c r="I64" s="20" t="s">
        <v>112</v>
      </c>
      <c r="J64" s="21" t="s">
        <v>271</v>
      </c>
    </row>
    <row r="65" spans="2:10" ht="15" customHeight="1" x14ac:dyDescent="0.3">
      <c r="B65" s="17" t="str">
        <f>IF(C64&lt;&gt;C65, COUNT(B$1:B64)+1, "")</f>
        <v/>
      </c>
      <c r="C65" s="20" t="s">
        <v>249</v>
      </c>
      <c r="D65" s="20"/>
      <c r="E65" s="20" t="s">
        <v>272</v>
      </c>
      <c r="F65" s="20" t="s">
        <v>127</v>
      </c>
      <c r="G65" s="20" t="s">
        <v>112</v>
      </c>
      <c r="H65" s="20" t="s">
        <v>113</v>
      </c>
      <c r="I65" s="20" t="s">
        <v>112</v>
      </c>
      <c r="J65" s="21" t="s">
        <v>273</v>
      </c>
    </row>
    <row r="66" spans="2:10" ht="15" customHeight="1" x14ac:dyDescent="0.3">
      <c r="B66" s="17">
        <f>IF(C65&lt;&gt;C66, COUNT(B$1:B65)+1, "")</f>
        <v>5</v>
      </c>
      <c r="C66" s="20" t="s">
        <v>274</v>
      </c>
      <c r="D66" s="20" t="s">
        <v>275</v>
      </c>
      <c r="E66" s="20" t="s">
        <v>110</v>
      </c>
      <c r="F66" s="20" t="s">
        <v>111</v>
      </c>
      <c r="G66" s="20" t="s">
        <v>112</v>
      </c>
      <c r="H66" s="20" t="s">
        <v>113</v>
      </c>
      <c r="I66" s="20" t="s">
        <v>112</v>
      </c>
      <c r="J66" s="21" t="s">
        <v>165</v>
      </c>
    </row>
    <row r="67" spans="2:10" ht="15" customHeight="1" x14ac:dyDescent="0.3">
      <c r="B67" s="17" t="str">
        <f>IF(C66&lt;&gt;C67, COUNT(B$1:B66)+1, "")</f>
        <v/>
      </c>
      <c r="C67" s="20" t="s">
        <v>274</v>
      </c>
      <c r="D67" s="20"/>
      <c r="E67" s="20" t="s">
        <v>184</v>
      </c>
      <c r="F67" s="20" t="s">
        <v>115</v>
      </c>
      <c r="G67" s="20">
        <v>32</v>
      </c>
      <c r="H67" s="20" t="s">
        <v>113</v>
      </c>
      <c r="I67" s="20" t="s">
        <v>112</v>
      </c>
      <c r="J67" s="21" t="s">
        <v>276</v>
      </c>
    </row>
    <row r="68" spans="2:10" ht="15" customHeight="1" x14ac:dyDescent="0.3">
      <c r="B68" s="17" t="str">
        <f>IF(C67&lt;&gt;C68, COUNT(B$1:B67)+1, "")</f>
        <v/>
      </c>
      <c r="C68" s="20" t="s">
        <v>274</v>
      </c>
      <c r="D68" s="20"/>
      <c r="E68" s="20" t="s">
        <v>256</v>
      </c>
      <c r="F68" s="20" t="s">
        <v>119</v>
      </c>
      <c r="G68" s="20" t="s">
        <v>112</v>
      </c>
      <c r="H68" s="20" t="s">
        <v>113</v>
      </c>
      <c r="I68" s="20" t="s">
        <v>112</v>
      </c>
      <c r="J68" s="21" t="s">
        <v>257</v>
      </c>
    </row>
    <row r="69" spans="2:10" ht="15" customHeight="1" x14ac:dyDescent="0.3">
      <c r="B69" s="17" t="str">
        <f>IF(C68&lt;&gt;C69, COUNT(B$1:B68)+1, "")</f>
        <v/>
      </c>
      <c r="C69" s="20" t="s">
        <v>274</v>
      </c>
      <c r="D69" s="20"/>
      <c r="E69" s="20" t="s">
        <v>268</v>
      </c>
      <c r="F69" s="20" t="s">
        <v>127</v>
      </c>
      <c r="G69" s="20" t="s">
        <v>112</v>
      </c>
      <c r="H69" s="20" t="s">
        <v>113</v>
      </c>
      <c r="I69" s="20" t="s">
        <v>112</v>
      </c>
      <c r="J69" s="21" t="str">
        <f>"접속 보상 이벤트의 "&amp;E69&amp;" 값"</f>
        <v>접속 보상 이벤트의 EventRewardItemCategory 값</v>
      </c>
    </row>
    <row r="70" spans="2:10" ht="15" customHeight="1" x14ac:dyDescent="0.3">
      <c r="B70" s="17" t="str">
        <f>IF(C69&lt;&gt;C70, COUNT(B$1:B69)+1, "")</f>
        <v/>
      </c>
      <c r="C70" s="20" t="s">
        <v>274</v>
      </c>
      <c r="D70" s="20"/>
      <c r="E70" s="20" t="s">
        <v>270</v>
      </c>
      <c r="F70" s="20" t="s">
        <v>127</v>
      </c>
      <c r="G70" s="20" t="s">
        <v>112</v>
      </c>
      <c r="H70" s="20" t="s">
        <v>113</v>
      </c>
      <c r="I70" s="20" t="s">
        <v>112</v>
      </c>
      <c r="J70" s="21" t="str">
        <f>"접속 보상 이벤트의 "&amp;E70&amp;" 값"</f>
        <v>접속 보상 이벤트의 EventRewardItemUID 값</v>
      </c>
    </row>
    <row r="71" spans="2:10" ht="15" customHeight="1" x14ac:dyDescent="0.3">
      <c r="B71" s="17" t="str">
        <f>IF(C70&lt;&gt;C71, COUNT(B$1:B70)+1, "")</f>
        <v/>
      </c>
      <c r="C71" s="20" t="s">
        <v>274</v>
      </c>
      <c r="D71" s="20"/>
      <c r="E71" s="20" t="s">
        <v>272</v>
      </c>
      <c r="F71" s="20" t="s">
        <v>127</v>
      </c>
      <c r="G71" s="20" t="s">
        <v>112</v>
      </c>
      <c r="H71" s="20" t="s">
        <v>113</v>
      </c>
      <c r="I71" s="20" t="s">
        <v>112</v>
      </c>
      <c r="J71" s="21" t="str">
        <f>"접속 보상 이벤트의 "&amp;E71&amp;" 값"</f>
        <v>접속 보상 이벤트의 EventRewardItemCount 값</v>
      </c>
    </row>
    <row r="72" spans="2:10" ht="15" customHeight="1" x14ac:dyDescent="0.3">
      <c r="B72" s="17" t="str">
        <f>IF(C71&lt;&gt;C72, COUNT(B$1:B71)+1, "")</f>
        <v/>
      </c>
      <c r="C72" s="20" t="s">
        <v>274</v>
      </c>
      <c r="D72" s="20"/>
      <c r="E72" s="20" t="s">
        <v>277</v>
      </c>
      <c r="F72" s="20" t="s">
        <v>121</v>
      </c>
      <c r="G72" s="20" t="s">
        <v>112</v>
      </c>
      <c r="H72" s="20" t="s">
        <v>113</v>
      </c>
      <c r="I72" s="20" t="s">
        <v>112</v>
      </c>
      <c r="J72" s="21" t="s">
        <v>278</v>
      </c>
    </row>
    <row r="73" spans="2:10" ht="15" customHeight="1" x14ac:dyDescent="0.3">
      <c r="B73" s="17">
        <f>IF(C72&lt;&gt;C73, COUNT(B$1:B72)+1, "")</f>
        <v>6</v>
      </c>
      <c r="C73" s="20" t="s">
        <v>279</v>
      </c>
      <c r="D73" s="20" t="s">
        <v>280</v>
      </c>
      <c r="E73" s="20" t="s">
        <v>281</v>
      </c>
      <c r="F73" s="20" t="s">
        <v>127</v>
      </c>
      <c r="G73" s="20" t="s">
        <v>112</v>
      </c>
      <c r="H73" s="20" t="s">
        <v>113</v>
      </c>
      <c r="I73" s="20" t="s">
        <v>112</v>
      </c>
      <c r="J73" s="21" t="s">
        <v>282</v>
      </c>
    </row>
    <row r="74" spans="2:10" ht="15" customHeight="1" x14ac:dyDescent="0.3">
      <c r="B74" s="17" t="str">
        <f>IF(C73&lt;&gt;C74, COUNT(B$1:B73)+1, "")</f>
        <v/>
      </c>
      <c r="C74" s="20" t="s">
        <v>279</v>
      </c>
      <c r="D74" s="20"/>
      <c r="E74" s="20" t="s">
        <v>283</v>
      </c>
      <c r="F74" s="20" t="s">
        <v>119</v>
      </c>
      <c r="G74" s="20" t="s">
        <v>112</v>
      </c>
      <c r="H74" s="20" t="s">
        <v>113</v>
      </c>
      <c r="I74" s="20" t="s">
        <v>112</v>
      </c>
      <c r="J74" s="21" t="s">
        <v>284</v>
      </c>
    </row>
    <row r="75" spans="2:10" ht="15" customHeight="1" x14ac:dyDescent="0.3">
      <c r="B75" s="17" t="str">
        <f>IF(C74&lt;&gt;C75, COUNT(B$1:B74)+1, "")</f>
        <v/>
      </c>
      <c r="C75" s="20" t="s">
        <v>279</v>
      </c>
      <c r="D75" s="20"/>
      <c r="E75" s="20" t="s">
        <v>175</v>
      </c>
      <c r="F75" s="20" t="s">
        <v>121</v>
      </c>
      <c r="G75" s="20" t="s">
        <v>112</v>
      </c>
      <c r="H75" s="20" t="s">
        <v>113</v>
      </c>
      <c r="I75" s="20" t="s">
        <v>112</v>
      </c>
      <c r="J75" s="21" t="s">
        <v>180</v>
      </c>
    </row>
    <row r="76" spans="2:10" ht="15" customHeight="1" x14ac:dyDescent="0.3">
      <c r="B76" s="17" t="str">
        <f>IF(C75&lt;&gt;C76, COUNT(B$1:B75)+1, "")</f>
        <v/>
      </c>
      <c r="C76" s="20" t="s">
        <v>279</v>
      </c>
      <c r="D76" s="20"/>
      <c r="E76" s="20" t="s">
        <v>176</v>
      </c>
      <c r="F76" s="20" t="s">
        <v>121</v>
      </c>
      <c r="G76" s="20" t="s">
        <v>112</v>
      </c>
      <c r="H76" s="20" t="s">
        <v>113</v>
      </c>
      <c r="I76" s="20" t="s">
        <v>112</v>
      </c>
      <c r="J76" s="21" t="s">
        <v>234</v>
      </c>
    </row>
    <row r="77" spans="2:10" ht="15" customHeight="1" x14ac:dyDescent="0.3">
      <c r="B77" s="17" t="str">
        <f>IF(C76&lt;&gt;C77, COUNT(B$1:B76)+1, "")</f>
        <v/>
      </c>
      <c r="C77" s="20" t="s">
        <v>279</v>
      </c>
      <c r="D77" s="20"/>
      <c r="E77" s="20" t="s">
        <v>196</v>
      </c>
      <c r="F77" s="20" t="s">
        <v>115</v>
      </c>
      <c r="G77" s="20">
        <v>256</v>
      </c>
      <c r="H77" s="20" t="s">
        <v>113</v>
      </c>
      <c r="I77" s="20" t="s">
        <v>112</v>
      </c>
      <c r="J77" s="21" t="s">
        <v>185</v>
      </c>
    </row>
    <row r="78" spans="2:10" ht="15" customHeight="1" x14ac:dyDescent="0.3">
      <c r="B78" s="17" t="str">
        <f>IF(C77&lt;&gt;C78, COUNT(B$1:B77)+1, "")</f>
        <v/>
      </c>
      <c r="C78" s="20" t="s">
        <v>279</v>
      </c>
      <c r="D78" s="20"/>
      <c r="E78" s="20" t="s">
        <v>182</v>
      </c>
      <c r="F78" s="20" t="s">
        <v>115</v>
      </c>
      <c r="G78" s="20">
        <v>256</v>
      </c>
      <c r="H78" s="20" t="s">
        <v>113</v>
      </c>
      <c r="I78" s="20" t="s">
        <v>112</v>
      </c>
      <c r="J78" s="21" t="s">
        <v>183</v>
      </c>
    </row>
    <row r="79" spans="2:10" ht="15" customHeight="1" x14ac:dyDescent="0.3">
      <c r="B79" s="17" t="str">
        <f>IF(C78&lt;&gt;C79, COUNT(B$1:B78)+1, "")</f>
        <v/>
      </c>
      <c r="C79" s="20" t="s">
        <v>279</v>
      </c>
      <c r="D79" s="20"/>
      <c r="E79" s="20" t="s">
        <v>285</v>
      </c>
      <c r="F79" s="20" t="s">
        <v>119</v>
      </c>
      <c r="G79" s="20" t="s">
        <v>112</v>
      </c>
      <c r="H79" s="20" t="s">
        <v>113</v>
      </c>
      <c r="I79" s="20" t="s">
        <v>112</v>
      </c>
      <c r="J79" s="21" t="s">
        <v>286</v>
      </c>
    </row>
    <row r="80" spans="2:10" ht="15" customHeight="1" x14ac:dyDescent="0.3">
      <c r="B80" s="17" t="str">
        <f>IF(C79&lt;&gt;C80, COUNT(B$1:B79)+1, "")</f>
        <v/>
      </c>
      <c r="C80" s="20" t="s">
        <v>279</v>
      </c>
      <c r="D80" s="20"/>
      <c r="E80" s="20" t="s">
        <v>287</v>
      </c>
      <c r="F80" s="20" t="s">
        <v>127</v>
      </c>
      <c r="G80" s="20" t="s">
        <v>112</v>
      </c>
      <c r="H80" s="20" t="s">
        <v>113</v>
      </c>
      <c r="I80" s="20" t="s">
        <v>112</v>
      </c>
      <c r="J80" s="21" t="s">
        <v>288</v>
      </c>
    </row>
    <row r="81" spans="2:10" ht="15" customHeight="1" x14ac:dyDescent="0.3">
      <c r="B81" s="17" t="str">
        <f>IF(C80&lt;&gt;C81, COUNT(B$1:B80)+1, "")</f>
        <v/>
      </c>
      <c r="C81" s="20" t="s">
        <v>279</v>
      </c>
      <c r="D81" s="20"/>
      <c r="E81" s="20" t="s">
        <v>289</v>
      </c>
      <c r="F81" s="20" t="s">
        <v>127</v>
      </c>
      <c r="G81" s="20" t="s">
        <v>112</v>
      </c>
      <c r="H81" s="20" t="s">
        <v>113</v>
      </c>
      <c r="I81" s="20" t="s">
        <v>112</v>
      </c>
      <c r="J81" s="21" t="s">
        <v>290</v>
      </c>
    </row>
    <row r="82" spans="2:10" ht="15" customHeight="1" x14ac:dyDescent="0.3">
      <c r="B82" s="17" t="str">
        <f>IF(C81&lt;&gt;C82, COUNT(B$1:B81)+1, "")</f>
        <v/>
      </c>
      <c r="C82" s="20" t="s">
        <v>279</v>
      </c>
      <c r="D82" s="20"/>
      <c r="E82" s="20" t="s">
        <v>291</v>
      </c>
      <c r="F82" s="20" t="s">
        <v>115</v>
      </c>
      <c r="G82" s="20">
        <v>32</v>
      </c>
      <c r="H82" s="20" t="s">
        <v>113</v>
      </c>
      <c r="I82" s="20" t="s">
        <v>112</v>
      </c>
      <c r="J82" s="21" t="s">
        <v>292</v>
      </c>
    </row>
    <row r="83" spans="2:10" ht="15" customHeight="1" x14ac:dyDescent="0.3">
      <c r="B83" s="17" t="str">
        <f>IF(C82&lt;&gt;C83, COUNT(B$1:B82)+1, "")</f>
        <v/>
      </c>
      <c r="C83" s="20" t="s">
        <v>279</v>
      </c>
      <c r="D83" s="20"/>
      <c r="E83" s="20" t="s">
        <v>293</v>
      </c>
      <c r="F83" s="20" t="s">
        <v>127</v>
      </c>
      <c r="G83" s="20" t="s">
        <v>112</v>
      </c>
      <c r="H83" s="20" t="s">
        <v>113</v>
      </c>
      <c r="I83" s="20" t="s">
        <v>129</v>
      </c>
      <c r="J83" s="21" t="s">
        <v>294</v>
      </c>
    </row>
    <row r="84" spans="2:10" ht="15" customHeight="1" x14ac:dyDescent="0.3">
      <c r="B84" s="17" t="str">
        <f>IF(C83&lt;&gt;C84, COUNT(B$1:B83)+1, "")</f>
        <v/>
      </c>
      <c r="C84" s="20" t="s">
        <v>279</v>
      </c>
      <c r="D84" s="20"/>
      <c r="E84" s="20" t="s">
        <v>295</v>
      </c>
      <c r="F84" s="20" t="s">
        <v>127</v>
      </c>
      <c r="G84" s="20" t="s">
        <v>112</v>
      </c>
      <c r="H84" s="20" t="s">
        <v>113</v>
      </c>
      <c r="I84" s="20" t="s">
        <v>129</v>
      </c>
      <c r="J84" s="21" t="s">
        <v>296</v>
      </c>
    </row>
    <row r="85" spans="2:10" ht="15" customHeight="1" x14ac:dyDescent="0.3">
      <c r="B85" s="17" t="str">
        <f>IF(C84&lt;&gt;C85, COUNT(B$1:B84)+1, "")</f>
        <v/>
      </c>
      <c r="C85" s="20" t="s">
        <v>279</v>
      </c>
      <c r="D85" s="20"/>
      <c r="E85" s="20" t="s">
        <v>297</v>
      </c>
      <c r="F85" s="20" t="s">
        <v>127</v>
      </c>
      <c r="G85" s="20" t="s">
        <v>112</v>
      </c>
      <c r="H85" s="20" t="s">
        <v>113</v>
      </c>
      <c r="I85" s="20" t="s">
        <v>129</v>
      </c>
      <c r="J85" s="21" t="s">
        <v>298</v>
      </c>
    </row>
    <row r="86" spans="2:10" ht="15" customHeight="1" x14ac:dyDescent="0.3">
      <c r="B86" s="17" t="str">
        <f>IF(C85&lt;&gt;C86, COUNT(B$1:B85)+1, "")</f>
        <v/>
      </c>
      <c r="C86" s="20" t="s">
        <v>279</v>
      </c>
      <c r="D86" s="20"/>
      <c r="E86" s="20" t="s">
        <v>299</v>
      </c>
      <c r="F86" s="20" t="s">
        <v>127</v>
      </c>
      <c r="G86" s="20" t="s">
        <v>112</v>
      </c>
      <c r="H86" s="20" t="s">
        <v>113</v>
      </c>
      <c r="I86" s="20" t="s">
        <v>129</v>
      </c>
      <c r="J86" s="21" t="s">
        <v>300</v>
      </c>
    </row>
    <row r="87" spans="2:10" ht="15" customHeight="1" x14ac:dyDescent="0.3">
      <c r="B87" s="17" t="str">
        <f>IF(C86&lt;&gt;C87, COUNT(B$1:B86)+1, "")</f>
        <v/>
      </c>
      <c r="C87" s="20" t="s">
        <v>279</v>
      </c>
      <c r="D87" s="20"/>
      <c r="E87" s="20" t="s">
        <v>301</v>
      </c>
      <c r="F87" s="20" t="s">
        <v>127</v>
      </c>
      <c r="G87" s="20" t="s">
        <v>112</v>
      </c>
      <c r="H87" s="20" t="s">
        <v>113</v>
      </c>
      <c r="I87" s="20" t="s">
        <v>129</v>
      </c>
      <c r="J87" s="21" t="s">
        <v>302</v>
      </c>
    </row>
    <row r="88" spans="2:10" ht="15" customHeight="1" x14ac:dyDescent="0.3">
      <c r="B88" s="17" t="str">
        <f>IF(C87&lt;&gt;C88, COUNT(B$1:B87)+1, "")</f>
        <v/>
      </c>
      <c r="C88" s="20" t="s">
        <v>279</v>
      </c>
      <c r="D88" s="20"/>
      <c r="E88" s="20" t="s">
        <v>303</v>
      </c>
      <c r="F88" s="20" t="s">
        <v>127</v>
      </c>
      <c r="G88" s="20" t="s">
        <v>112</v>
      </c>
      <c r="H88" s="20" t="s">
        <v>113</v>
      </c>
      <c r="I88" s="20" t="s">
        <v>129</v>
      </c>
      <c r="J88" s="21" t="s">
        <v>304</v>
      </c>
    </row>
    <row r="89" spans="2:10" ht="15" customHeight="1" x14ac:dyDescent="0.3">
      <c r="B89" s="17" t="str">
        <f>IF(C88&lt;&gt;C89, COUNT(B$1:B88)+1, "")</f>
        <v/>
      </c>
      <c r="C89" s="20" t="s">
        <v>279</v>
      </c>
      <c r="D89" s="20"/>
      <c r="E89" s="20" t="s">
        <v>305</v>
      </c>
      <c r="F89" s="20" t="s">
        <v>127</v>
      </c>
      <c r="G89" s="20" t="s">
        <v>112</v>
      </c>
      <c r="H89" s="20" t="s">
        <v>113</v>
      </c>
      <c r="I89" s="20" t="s">
        <v>129</v>
      </c>
      <c r="J89" s="21" t="s">
        <v>306</v>
      </c>
    </row>
    <row r="90" spans="2:10" ht="15" customHeight="1" x14ac:dyDescent="0.3">
      <c r="B90" s="17">
        <f>IF(C89&lt;&gt;C90, COUNT(B$1:B89)+1, "")</f>
        <v>7</v>
      </c>
      <c r="C90" s="20" t="s">
        <v>307</v>
      </c>
      <c r="D90" s="20" t="s">
        <v>308</v>
      </c>
      <c r="E90" s="20" t="s">
        <v>309</v>
      </c>
      <c r="F90" s="20" t="s">
        <v>119</v>
      </c>
      <c r="G90" s="20" t="s">
        <v>112</v>
      </c>
      <c r="H90" s="20" t="s">
        <v>113</v>
      </c>
      <c r="I90" s="20" t="s">
        <v>112</v>
      </c>
      <c r="J90" s="21" t="s">
        <v>310</v>
      </c>
    </row>
    <row r="91" spans="2:10" ht="15" customHeight="1" x14ac:dyDescent="0.3">
      <c r="B91" s="17" t="str">
        <f>IF(C90&lt;&gt;C91, COUNT(B$1:B90)+1, "")</f>
        <v/>
      </c>
      <c r="C91" s="20" t="s">
        <v>307</v>
      </c>
      <c r="D91" s="20"/>
      <c r="E91" s="20" t="s">
        <v>311</v>
      </c>
      <c r="F91" s="20" t="s">
        <v>115</v>
      </c>
      <c r="G91" s="20">
        <v>128</v>
      </c>
      <c r="H91" s="20" t="s">
        <v>113</v>
      </c>
      <c r="I91" s="20" t="s">
        <v>312</v>
      </c>
      <c r="J91" s="21" t="s">
        <v>313</v>
      </c>
    </row>
    <row r="92" spans="2:10" ht="15" customHeight="1" x14ac:dyDescent="0.3">
      <c r="B92" s="17" t="str">
        <f>IF(C91&lt;&gt;C92, COUNT(B$1:B91)+1, "")</f>
        <v/>
      </c>
      <c r="C92" s="20" t="s">
        <v>307</v>
      </c>
      <c r="D92" s="20"/>
      <c r="E92" s="20" t="s">
        <v>181</v>
      </c>
      <c r="F92" s="20" t="s">
        <v>121</v>
      </c>
      <c r="G92" s="20" t="s">
        <v>112</v>
      </c>
      <c r="H92" s="20" t="s">
        <v>113</v>
      </c>
      <c r="I92" s="20" t="s">
        <v>129</v>
      </c>
      <c r="J92" s="21" t="s">
        <v>314</v>
      </c>
    </row>
    <row r="93" spans="2:10" ht="11.25" x14ac:dyDescent="0.3">
      <c r="B93" s="17">
        <f>IF(C92&lt;&gt;C93, COUNT(B$1:B92)+1, "")</f>
        <v>8</v>
      </c>
      <c r="C93" s="20" t="s">
        <v>315</v>
      </c>
      <c r="D93" s="20" t="s">
        <v>316</v>
      </c>
      <c r="E93" s="20" t="s">
        <v>281</v>
      </c>
      <c r="F93" s="20" t="s">
        <v>127</v>
      </c>
      <c r="G93" s="20" t="s">
        <v>112</v>
      </c>
      <c r="H93" s="20" t="s">
        <v>113</v>
      </c>
      <c r="I93" s="20" t="s">
        <v>112</v>
      </c>
      <c r="J93" s="21" t="s">
        <v>317</v>
      </c>
    </row>
    <row r="94" spans="2:10" ht="15" customHeight="1" x14ac:dyDescent="0.3">
      <c r="B94" s="17" t="str">
        <f>IF(C93&lt;&gt;C94, COUNT(B$1:B93)+1, "")</f>
        <v/>
      </c>
      <c r="C94" s="20" t="s">
        <v>315</v>
      </c>
      <c r="D94" s="20"/>
      <c r="E94" s="20" t="s">
        <v>155</v>
      </c>
      <c r="F94" s="20" t="s">
        <v>127</v>
      </c>
      <c r="G94" s="20" t="s">
        <v>112</v>
      </c>
      <c r="H94" s="20" t="s">
        <v>113</v>
      </c>
      <c r="I94" s="20" t="s">
        <v>112</v>
      </c>
      <c r="J94" s="21" t="s">
        <v>318</v>
      </c>
    </row>
    <row r="95" spans="2:10" ht="15" customHeight="1" x14ac:dyDescent="0.3">
      <c r="B95" s="17" t="str">
        <f>IF(C94&lt;&gt;C95, COUNT(B$1:B94)+1, "")</f>
        <v/>
      </c>
      <c r="C95" s="20" t="s">
        <v>315</v>
      </c>
      <c r="D95" s="20"/>
      <c r="E95" s="20" t="s">
        <v>190</v>
      </c>
      <c r="F95" s="20" t="s">
        <v>119</v>
      </c>
      <c r="G95" s="20" t="s">
        <v>112</v>
      </c>
      <c r="H95" s="20" t="s">
        <v>113</v>
      </c>
      <c r="I95" s="20" t="s">
        <v>112</v>
      </c>
      <c r="J95" s="22" t="s">
        <v>319</v>
      </c>
    </row>
    <row r="96" spans="2:10" ht="15" customHeight="1" x14ac:dyDescent="0.3">
      <c r="B96" s="17" t="str">
        <f>IF(C95&lt;&gt;C96, COUNT(B$1:B95)+1, "")</f>
        <v/>
      </c>
      <c r="C96" s="20" t="s">
        <v>315</v>
      </c>
      <c r="D96" s="20"/>
      <c r="E96" s="20" t="s">
        <v>283</v>
      </c>
      <c r="F96" s="20" t="s">
        <v>119</v>
      </c>
      <c r="G96" s="20" t="s">
        <v>112</v>
      </c>
      <c r="H96" s="20" t="s">
        <v>113</v>
      </c>
      <c r="I96" s="20" t="s">
        <v>112</v>
      </c>
      <c r="J96" s="21" t="s">
        <v>320</v>
      </c>
    </row>
    <row r="97" spans="2:10" ht="15" customHeight="1" x14ac:dyDescent="0.3">
      <c r="B97" s="17" t="str">
        <f>IF(C96&lt;&gt;C97, COUNT(B$1:B96)+1, "")</f>
        <v/>
      </c>
      <c r="C97" s="20" t="s">
        <v>315</v>
      </c>
      <c r="D97" s="20"/>
      <c r="E97" s="20" t="s">
        <v>321</v>
      </c>
      <c r="F97" s="20" t="s">
        <v>127</v>
      </c>
      <c r="G97" s="20" t="s">
        <v>112</v>
      </c>
      <c r="H97" s="20" t="s">
        <v>113</v>
      </c>
      <c r="I97" s="20" t="s">
        <v>129</v>
      </c>
      <c r="J97" s="21" t="s">
        <v>322</v>
      </c>
    </row>
    <row r="98" spans="2:10" ht="15" customHeight="1" x14ac:dyDescent="0.3">
      <c r="B98" s="17" t="str">
        <f>IF(C97&lt;&gt;C98, COUNT(B$1:B97)+1, "")</f>
        <v/>
      </c>
      <c r="C98" s="20" t="s">
        <v>315</v>
      </c>
      <c r="D98" s="20"/>
      <c r="E98" s="20" t="s">
        <v>323</v>
      </c>
      <c r="F98" s="20" t="s">
        <v>119</v>
      </c>
      <c r="G98" s="20" t="s">
        <v>112</v>
      </c>
      <c r="H98" s="20" t="s">
        <v>113</v>
      </c>
      <c r="I98" s="20" t="s">
        <v>112</v>
      </c>
      <c r="J98" s="22" t="s">
        <v>324</v>
      </c>
    </row>
    <row r="99" spans="2:10" ht="15" customHeight="1" x14ac:dyDescent="0.3">
      <c r="B99" s="17" t="str">
        <f>IF(C98&lt;&gt;C99, COUNT(B$1:B98)+1, "")</f>
        <v/>
      </c>
      <c r="C99" s="20" t="s">
        <v>315</v>
      </c>
      <c r="D99" s="20"/>
      <c r="E99" s="20" t="s">
        <v>325</v>
      </c>
      <c r="F99" s="20" t="s">
        <v>148</v>
      </c>
      <c r="G99" s="20" t="s">
        <v>112</v>
      </c>
      <c r="H99" s="20" t="s">
        <v>113</v>
      </c>
      <c r="I99" s="20" t="s">
        <v>112</v>
      </c>
      <c r="J99" s="21" t="s">
        <v>326</v>
      </c>
    </row>
    <row r="100" spans="2:10" ht="15" customHeight="1" x14ac:dyDescent="0.3">
      <c r="B100" s="17" t="str">
        <f>IF(C99&lt;&gt;C100, COUNT(B$1:B99)+1, "")</f>
        <v/>
      </c>
      <c r="C100" s="20" t="s">
        <v>315</v>
      </c>
      <c r="D100" s="20"/>
      <c r="E100" s="20" t="s">
        <v>327</v>
      </c>
      <c r="F100" s="20" t="s">
        <v>115</v>
      </c>
      <c r="G100" s="20">
        <v>64</v>
      </c>
      <c r="H100" s="20" t="s">
        <v>113</v>
      </c>
      <c r="I100" s="20" t="s">
        <v>112</v>
      </c>
      <c r="J100" s="21" t="s">
        <v>328</v>
      </c>
    </row>
    <row r="101" spans="2:10" ht="15" customHeight="1" x14ac:dyDescent="0.3">
      <c r="B101" s="17" t="str">
        <f>IF(C100&lt;&gt;C101, COUNT(B$1:B100)+1, "")</f>
        <v/>
      </c>
      <c r="C101" s="20" t="s">
        <v>315</v>
      </c>
      <c r="D101" s="20"/>
      <c r="E101" s="20" t="s">
        <v>329</v>
      </c>
      <c r="F101" s="20" t="s">
        <v>330</v>
      </c>
      <c r="G101" s="20" t="s">
        <v>112</v>
      </c>
      <c r="H101" s="20" t="s">
        <v>113</v>
      </c>
      <c r="I101" s="20" t="s">
        <v>112</v>
      </c>
      <c r="J101" s="21" t="s">
        <v>331</v>
      </c>
    </row>
    <row r="102" spans="2:10" ht="15" customHeight="1" x14ac:dyDescent="0.3">
      <c r="B102" s="17" t="str">
        <f>IF(C101&lt;&gt;C102, COUNT(B$1:B101)+1, "")</f>
        <v/>
      </c>
      <c r="C102" s="20" t="s">
        <v>315</v>
      </c>
      <c r="D102" s="20"/>
      <c r="E102" s="20" t="s">
        <v>332</v>
      </c>
      <c r="F102" s="20" t="s">
        <v>330</v>
      </c>
      <c r="G102" s="20" t="s">
        <v>112</v>
      </c>
      <c r="H102" s="20" t="s">
        <v>113</v>
      </c>
      <c r="I102" s="20" t="s">
        <v>112</v>
      </c>
      <c r="J102" s="21" t="s">
        <v>333</v>
      </c>
    </row>
    <row r="103" spans="2:10" ht="15" customHeight="1" x14ac:dyDescent="0.3">
      <c r="B103" s="17" t="str">
        <f>IF(C102&lt;&gt;C103, COUNT(B$1:B102)+1, "")</f>
        <v/>
      </c>
      <c r="C103" s="20" t="s">
        <v>315</v>
      </c>
      <c r="D103" s="20"/>
      <c r="E103" s="20" t="s">
        <v>334</v>
      </c>
      <c r="F103" s="20" t="s">
        <v>330</v>
      </c>
      <c r="G103" s="20" t="s">
        <v>112</v>
      </c>
      <c r="H103" s="20" t="s">
        <v>113</v>
      </c>
      <c r="I103" s="20" t="s">
        <v>112</v>
      </c>
      <c r="J103" s="21" t="s">
        <v>335</v>
      </c>
    </row>
    <row r="104" spans="2:10" ht="15" customHeight="1" x14ac:dyDescent="0.3">
      <c r="B104" s="17" t="str">
        <f>IF(C103&lt;&gt;C104, COUNT(B$1:B103)+1, "")</f>
        <v/>
      </c>
      <c r="C104" s="20" t="s">
        <v>315</v>
      </c>
      <c r="D104" s="20"/>
      <c r="E104" s="20" t="s">
        <v>198</v>
      </c>
      <c r="F104" s="20" t="s">
        <v>119</v>
      </c>
      <c r="G104" s="20" t="s">
        <v>112</v>
      </c>
      <c r="H104" s="20" t="s">
        <v>113</v>
      </c>
      <c r="I104" s="20" t="s">
        <v>112</v>
      </c>
      <c r="J104" s="21" t="s">
        <v>199</v>
      </c>
    </row>
    <row r="105" spans="2:10" ht="15" customHeight="1" x14ac:dyDescent="0.3">
      <c r="B105" s="17" t="str">
        <f>IF(C104&lt;&gt;C105, COUNT(B$1:B104)+1, "")</f>
        <v/>
      </c>
      <c r="C105" s="20" t="s">
        <v>315</v>
      </c>
      <c r="D105" s="20"/>
      <c r="E105" s="20" t="s">
        <v>200</v>
      </c>
      <c r="F105" s="20" t="s">
        <v>127</v>
      </c>
      <c r="G105" s="20" t="s">
        <v>112</v>
      </c>
      <c r="H105" s="20" t="s">
        <v>113</v>
      </c>
      <c r="I105" s="20" t="s">
        <v>129</v>
      </c>
      <c r="J105" s="21" t="s">
        <v>336</v>
      </c>
    </row>
    <row r="106" spans="2:10" ht="15" customHeight="1" x14ac:dyDescent="0.3">
      <c r="B106" s="17" t="str">
        <f>IF(C105&lt;&gt;C106, COUNT(B$1:B105)+1, "")</f>
        <v/>
      </c>
      <c r="C106" s="20" t="s">
        <v>315</v>
      </c>
      <c r="D106" s="20"/>
      <c r="E106" s="20" t="s">
        <v>202</v>
      </c>
      <c r="F106" s="20" t="s">
        <v>127</v>
      </c>
      <c r="G106" s="20" t="s">
        <v>112</v>
      </c>
      <c r="H106" s="20" t="s">
        <v>113</v>
      </c>
      <c r="I106" s="20" t="s">
        <v>129</v>
      </c>
      <c r="J106" s="21" t="s">
        <v>203</v>
      </c>
    </row>
    <row r="107" spans="2:10" ht="15" customHeight="1" x14ac:dyDescent="0.3">
      <c r="B107" s="17" t="str">
        <f>IF(C106&lt;&gt;C107, COUNT(B$1:B106)+1, "")</f>
        <v/>
      </c>
      <c r="C107" s="20" t="s">
        <v>315</v>
      </c>
      <c r="D107" s="20"/>
      <c r="E107" s="20" t="s">
        <v>204</v>
      </c>
      <c r="F107" s="20" t="s">
        <v>119</v>
      </c>
      <c r="G107" s="20" t="s">
        <v>112</v>
      </c>
      <c r="H107" s="20" t="s">
        <v>113</v>
      </c>
      <c r="I107" s="20" t="s">
        <v>129</v>
      </c>
      <c r="J107" s="21" t="s">
        <v>205</v>
      </c>
    </row>
    <row r="108" spans="2:10" ht="15" customHeight="1" x14ac:dyDescent="0.3">
      <c r="B108" s="17" t="str">
        <f>IF(C107&lt;&gt;C108, COUNT(B$1:B107)+1, "")</f>
        <v/>
      </c>
      <c r="C108" s="20" t="s">
        <v>315</v>
      </c>
      <c r="D108" s="20"/>
      <c r="E108" s="20" t="s">
        <v>206</v>
      </c>
      <c r="F108" s="20" t="s">
        <v>127</v>
      </c>
      <c r="G108" s="20" t="s">
        <v>112</v>
      </c>
      <c r="H108" s="20" t="s">
        <v>113</v>
      </c>
      <c r="I108" s="20" t="s">
        <v>129</v>
      </c>
      <c r="J108" s="21" t="s">
        <v>337</v>
      </c>
    </row>
    <row r="109" spans="2:10" ht="15" customHeight="1" x14ac:dyDescent="0.3">
      <c r="B109" s="17" t="str">
        <f>IF(C108&lt;&gt;C109, COUNT(B$1:B108)+1, "")</f>
        <v/>
      </c>
      <c r="C109" s="20" t="s">
        <v>315</v>
      </c>
      <c r="D109" s="20"/>
      <c r="E109" s="20" t="s">
        <v>208</v>
      </c>
      <c r="F109" s="20" t="s">
        <v>127</v>
      </c>
      <c r="G109" s="20" t="s">
        <v>112</v>
      </c>
      <c r="H109" s="20" t="s">
        <v>113</v>
      </c>
      <c r="I109" s="20" t="s">
        <v>129</v>
      </c>
      <c r="J109" s="21" t="s">
        <v>338</v>
      </c>
    </row>
    <row r="110" spans="2:10" ht="15" customHeight="1" x14ac:dyDescent="0.3">
      <c r="B110" s="17" t="str">
        <f>IF(C109&lt;&gt;C110, COUNT(B$1:B109)+1, "")</f>
        <v/>
      </c>
      <c r="C110" s="20" t="s">
        <v>315</v>
      </c>
      <c r="D110" s="20"/>
      <c r="E110" s="20" t="s">
        <v>210</v>
      </c>
      <c r="F110" s="20" t="s">
        <v>119</v>
      </c>
      <c r="G110" s="20" t="s">
        <v>112</v>
      </c>
      <c r="H110" s="20" t="s">
        <v>113</v>
      </c>
      <c r="I110" s="20" t="s">
        <v>129</v>
      </c>
      <c r="J110" s="21" t="s">
        <v>211</v>
      </c>
    </row>
    <row r="111" spans="2:10" ht="15" customHeight="1" x14ac:dyDescent="0.3">
      <c r="B111" s="17" t="str">
        <f>IF(C110&lt;&gt;C111, COUNT(B$1:B110)+1, "")</f>
        <v/>
      </c>
      <c r="C111" s="20" t="s">
        <v>315</v>
      </c>
      <c r="D111" s="20"/>
      <c r="E111" s="20" t="s">
        <v>212</v>
      </c>
      <c r="F111" s="20" t="s">
        <v>127</v>
      </c>
      <c r="G111" s="20" t="s">
        <v>112</v>
      </c>
      <c r="H111" s="20" t="s">
        <v>113</v>
      </c>
      <c r="I111" s="20" t="s">
        <v>129</v>
      </c>
      <c r="J111" s="21" t="s">
        <v>213</v>
      </c>
    </row>
    <row r="112" spans="2:10" ht="15" customHeight="1" x14ac:dyDescent="0.3">
      <c r="B112" s="17" t="str">
        <f>IF(C111&lt;&gt;C112, COUNT(B$1:B111)+1, "")</f>
        <v/>
      </c>
      <c r="C112" s="20" t="s">
        <v>315</v>
      </c>
      <c r="D112" s="20"/>
      <c r="E112" s="20" t="s">
        <v>214</v>
      </c>
      <c r="F112" s="20" t="s">
        <v>127</v>
      </c>
      <c r="G112" s="20" t="s">
        <v>112</v>
      </c>
      <c r="H112" s="20" t="s">
        <v>113</v>
      </c>
      <c r="I112" s="20" t="s">
        <v>129</v>
      </c>
      <c r="J112" s="21" t="s">
        <v>215</v>
      </c>
    </row>
    <row r="113" spans="2:10" ht="15" customHeight="1" x14ac:dyDescent="0.3">
      <c r="B113" s="17" t="str">
        <f>IF(C112&lt;&gt;C113, COUNT(B$1:B112)+1, "")</f>
        <v/>
      </c>
      <c r="C113" s="20" t="s">
        <v>315</v>
      </c>
      <c r="D113" s="20"/>
      <c r="E113" s="20" t="s">
        <v>216</v>
      </c>
      <c r="F113" s="20" t="s">
        <v>119</v>
      </c>
      <c r="G113" s="20" t="s">
        <v>112</v>
      </c>
      <c r="H113" s="20" t="s">
        <v>113</v>
      </c>
      <c r="I113" s="20" t="s">
        <v>129</v>
      </c>
      <c r="J113" s="21" t="s">
        <v>217</v>
      </c>
    </row>
    <row r="114" spans="2:10" ht="15" customHeight="1" x14ac:dyDescent="0.3">
      <c r="B114" s="17" t="str">
        <f>IF(C113&lt;&gt;C114, COUNT(B$1:B113)+1, "")</f>
        <v/>
      </c>
      <c r="C114" s="20" t="s">
        <v>315</v>
      </c>
      <c r="D114" s="20"/>
      <c r="E114" s="20" t="s">
        <v>218</v>
      </c>
      <c r="F114" s="20" t="s">
        <v>127</v>
      </c>
      <c r="G114" s="20" t="s">
        <v>112</v>
      </c>
      <c r="H114" s="20" t="s">
        <v>113</v>
      </c>
      <c r="I114" s="20" t="s">
        <v>129</v>
      </c>
      <c r="J114" s="21" t="s">
        <v>219</v>
      </c>
    </row>
    <row r="115" spans="2:10" ht="15" customHeight="1" x14ac:dyDescent="0.3">
      <c r="B115" s="17" t="str">
        <f>IF(C114&lt;&gt;C115, COUNT(B$1:B114)+1, "")</f>
        <v/>
      </c>
      <c r="C115" s="20" t="s">
        <v>315</v>
      </c>
      <c r="D115" s="20"/>
      <c r="E115" s="20" t="s">
        <v>220</v>
      </c>
      <c r="F115" s="20" t="s">
        <v>127</v>
      </c>
      <c r="G115" s="20" t="s">
        <v>112</v>
      </c>
      <c r="H115" s="20" t="s">
        <v>113</v>
      </c>
      <c r="I115" s="20" t="s">
        <v>129</v>
      </c>
      <c r="J115" s="21" t="s">
        <v>221</v>
      </c>
    </row>
    <row r="116" spans="2:10" ht="15" customHeight="1" x14ac:dyDescent="0.3">
      <c r="B116" s="17" t="str">
        <f>IF(C115&lt;&gt;C116, COUNT(B$1:B115)+1, "")</f>
        <v/>
      </c>
      <c r="C116" s="20" t="s">
        <v>315</v>
      </c>
      <c r="D116" s="20"/>
      <c r="E116" s="20" t="s">
        <v>222</v>
      </c>
      <c r="F116" s="20" t="s">
        <v>119</v>
      </c>
      <c r="G116" s="20" t="s">
        <v>112</v>
      </c>
      <c r="H116" s="20" t="s">
        <v>113</v>
      </c>
      <c r="I116" s="20" t="s">
        <v>129</v>
      </c>
      <c r="J116" s="21" t="s">
        <v>223</v>
      </c>
    </row>
    <row r="117" spans="2:10" ht="15" customHeight="1" x14ac:dyDescent="0.3">
      <c r="B117" s="17" t="str">
        <f>IF(C116&lt;&gt;C117, COUNT(B$1:B116)+1, "")</f>
        <v/>
      </c>
      <c r="C117" s="20" t="s">
        <v>315</v>
      </c>
      <c r="D117" s="20"/>
      <c r="E117" s="20" t="s">
        <v>224</v>
      </c>
      <c r="F117" s="20" t="s">
        <v>127</v>
      </c>
      <c r="G117" s="20" t="s">
        <v>112</v>
      </c>
      <c r="H117" s="20" t="s">
        <v>113</v>
      </c>
      <c r="I117" s="20" t="s">
        <v>129</v>
      </c>
      <c r="J117" s="21" t="s">
        <v>225</v>
      </c>
    </row>
    <row r="118" spans="2:10" ht="15" customHeight="1" x14ac:dyDescent="0.3">
      <c r="B118" s="17" t="str">
        <f>IF(C117&lt;&gt;C118, COUNT(B$1:B117)+1, "")</f>
        <v/>
      </c>
      <c r="C118" s="20" t="s">
        <v>315</v>
      </c>
      <c r="D118" s="20"/>
      <c r="E118" s="20" t="s">
        <v>226</v>
      </c>
      <c r="F118" s="20" t="s">
        <v>127</v>
      </c>
      <c r="G118" s="20" t="s">
        <v>112</v>
      </c>
      <c r="H118" s="20" t="s">
        <v>113</v>
      </c>
      <c r="I118" s="20" t="s">
        <v>129</v>
      </c>
      <c r="J118" s="21" t="s">
        <v>227</v>
      </c>
    </row>
    <row r="119" spans="2:10" ht="15" customHeight="1" x14ac:dyDescent="0.3">
      <c r="B119" s="17" t="str">
        <f>IF(C118&lt;&gt;C119, COUNT(B$1:B118)+1, "")</f>
        <v/>
      </c>
      <c r="C119" s="20" t="s">
        <v>315</v>
      </c>
      <c r="D119" s="20"/>
      <c r="E119" s="20" t="s">
        <v>228</v>
      </c>
      <c r="F119" s="20" t="s">
        <v>119</v>
      </c>
      <c r="G119" s="20" t="s">
        <v>112</v>
      </c>
      <c r="H119" s="20" t="s">
        <v>113</v>
      </c>
      <c r="I119" s="20" t="s">
        <v>129</v>
      </c>
      <c r="J119" s="21" t="s">
        <v>229</v>
      </c>
    </row>
    <row r="120" spans="2:10" ht="15" customHeight="1" x14ac:dyDescent="0.3">
      <c r="B120" s="17" t="str">
        <f>IF(C119&lt;&gt;C120, COUNT(B$1:B119)+1, "")</f>
        <v/>
      </c>
      <c r="C120" s="20" t="s">
        <v>315</v>
      </c>
      <c r="D120" s="20"/>
      <c r="E120" s="20" t="s">
        <v>230</v>
      </c>
      <c r="F120" s="20" t="s">
        <v>127</v>
      </c>
      <c r="G120" s="20" t="s">
        <v>112</v>
      </c>
      <c r="H120" s="20" t="s">
        <v>113</v>
      </c>
      <c r="I120" s="20" t="s">
        <v>129</v>
      </c>
      <c r="J120" s="21" t="s">
        <v>231</v>
      </c>
    </row>
    <row r="121" spans="2:10" ht="15" customHeight="1" x14ac:dyDescent="0.3">
      <c r="B121" s="17" t="str">
        <f>IF(C120&lt;&gt;C121, COUNT(B$1:B120)+1, "")</f>
        <v/>
      </c>
      <c r="C121" s="20" t="s">
        <v>315</v>
      </c>
      <c r="D121" s="20"/>
      <c r="E121" s="20" t="s">
        <v>232</v>
      </c>
      <c r="F121" s="20" t="s">
        <v>127</v>
      </c>
      <c r="G121" s="20" t="s">
        <v>112</v>
      </c>
      <c r="H121" s="20" t="s">
        <v>113</v>
      </c>
      <c r="I121" s="20" t="s">
        <v>129</v>
      </c>
      <c r="J121" s="21" t="s">
        <v>233</v>
      </c>
    </row>
    <row r="122" spans="2:10" ht="15" customHeight="1" x14ac:dyDescent="0.3">
      <c r="B122" s="17" t="str">
        <f>IF(C121&lt;&gt;C122, COUNT(B$1:B121)+1, "")</f>
        <v/>
      </c>
      <c r="C122" s="20" t="s">
        <v>315</v>
      </c>
      <c r="D122" s="20"/>
      <c r="E122" s="20" t="s">
        <v>339</v>
      </c>
      <c r="F122" s="20" t="s">
        <v>119</v>
      </c>
      <c r="G122" s="20" t="s">
        <v>112</v>
      </c>
      <c r="H122" s="20" t="s">
        <v>113</v>
      </c>
      <c r="I122" s="20" t="s">
        <v>129</v>
      </c>
      <c r="J122" s="21" t="s">
        <v>340</v>
      </c>
    </row>
    <row r="123" spans="2:10" ht="15" customHeight="1" x14ac:dyDescent="0.3">
      <c r="B123" s="17" t="str">
        <f>IF(C122&lt;&gt;C123, COUNT(B$1:B122)+1, "")</f>
        <v/>
      </c>
      <c r="C123" s="20" t="s">
        <v>315</v>
      </c>
      <c r="D123" s="20"/>
      <c r="E123" s="20" t="s">
        <v>175</v>
      </c>
      <c r="F123" s="20" t="s">
        <v>121</v>
      </c>
      <c r="G123" s="20" t="s">
        <v>112</v>
      </c>
      <c r="H123" s="20" t="s">
        <v>113</v>
      </c>
      <c r="I123" s="20" t="s">
        <v>112</v>
      </c>
      <c r="J123" s="21" t="s">
        <v>341</v>
      </c>
    </row>
    <row r="124" spans="2:10" ht="15" customHeight="1" x14ac:dyDescent="0.3">
      <c r="B124" s="17" t="str">
        <f>IF(C123&lt;&gt;C124, COUNT(B$1:B123)+1, "")</f>
        <v/>
      </c>
      <c r="C124" s="20" t="s">
        <v>315</v>
      </c>
      <c r="D124" s="20"/>
      <c r="E124" s="20" t="s">
        <v>176</v>
      </c>
      <c r="F124" s="20" t="s">
        <v>121</v>
      </c>
      <c r="G124" s="20" t="s">
        <v>112</v>
      </c>
      <c r="H124" s="20" t="s">
        <v>117</v>
      </c>
      <c r="I124" s="20" t="s">
        <v>112</v>
      </c>
      <c r="J124" s="21" t="s">
        <v>342</v>
      </c>
    </row>
    <row r="125" spans="2:10" ht="15" customHeight="1" x14ac:dyDescent="0.3">
      <c r="B125" s="17" t="str">
        <f>IF(C124&lt;&gt;C125, COUNT(B$1:B124)+1, "")</f>
        <v/>
      </c>
      <c r="C125" s="20" t="s">
        <v>315</v>
      </c>
      <c r="D125" s="20"/>
      <c r="E125" s="20" t="s">
        <v>196</v>
      </c>
      <c r="F125" s="20" t="s">
        <v>115</v>
      </c>
      <c r="G125" s="20">
        <v>256</v>
      </c>
      <c r="H125" s="20" t="s">
        <v>113</v>
      </c>
      <c r="I125" s="20" t="s">
        <v>112</v>
      </c>
      <c r="J125" s="21" t="s">
        <v>197</v>
      </c>
    </row>
    <row r="126" spans="2:10" ht="15" customHeight="1" x14ac:dyDescent="0.3">
      <c r="B126" s="17" t="str">
        <f>IF(C125&lt;&gt;C126, COUNT(B$1:B125)+1, "")</f>
        <v/>
      </c>
      <c r="C126" s="20" t="s">
        <v>315</v>
      </c>
      <c r="D126" s="20"/>
      <c r="E126" s="20" t="s">
        <v>235</v>
      </c>
      <c r="F126" s="20" t="s">
        <v>115</v>
      </c>
      <c r="G126" s="20">
        <v>24</v>
      </c>
      <c r="H126" s="20" t="s">
        <v>113</v>
      </c>
      <c r="I126" s="20" t="s">
        <v>112</v>
      </c>
      <c r="J126" s="21" t="s">
        <v>236</v>
      </c>
    </row>
    <row r="127" spans="2:10" ht="15" customHeight="1" x14ac:dyDescent="0.3">
      <c r="B127" s="17" t="str">
        <f>IF(C126&lt;&gt;C127, COUNT(B$1:B126)+1, "")</f>
        <v/>
      </c>
      <c r="C127" s="20" t="s">
        <v>315</v>
      </c>
      <c r="D127" s="20"/>
      <c r="E127" s="20" t="s">
        <v>237</v>
      </c>
      <c r="F127" s="20" t="s">
        <v>115</v>
      </c>
      <c r="G127" s="20">
        <v>24</v>
      </c>
      <c r="H127" s="20" t="s">
        <v>117</v>
      </c>
      <c r="I127" s="20" t="s">
        <v>112</v>
      </c>
      <c r="J127" s="21" t="s">
        <v>238</v>
      </c>
    </row>
    <row r="128" spans="2:10" ht="15" customHeight="1" x14ac:dyDescent="0.3">
      <c r="B128" s="17" t="str">
        <f>IF(C127&lt;&gt;C128, COUNT(B$1:B127)+1, "")</f>
        <v/>
      </c>
      <c r="C128" s="20" t="s">
        <v>315</v>
      </c>
      <c r="D128" s="20"/>
      <c r="E128" s="20" t="s">
        <v>239</v>
      </c>
      <c r="F128" s="20" t="s">
        <v>121</v>
      </c>
      <c r="G128" s="20" t="s">
        <v>112</v>
      </c>
      <c r="H128" s="20" t="s">
        <v>117</v>
      </c>
      <c r="I128" s="20" t="s">
        <v>112</v>
      </c>
      <c r="J128" s="21" t="s">
        <v>240</v>
      </c>
    </row>
    <row r="129" spans="2:10" ht="15" customHeight="1" x14ac:dyDescent="0.3">
      <c r="B129" s="17" t="str">
        <f>IF(C128&lt;&gt;C129, COUNT(B$1:B128)+1, "")</f>
        <v/>
      </c>
      <c r="C129" s="20" t="s">
        <v>315</v>
      </c>
      <c r="D129" s="20"/>
      <c r="E129" s="20" t="s">
        <v>241</v>
      </c>
      <c r="F129" s="20" t="s">
        <v>115</v>
      </c>
      <c r="G129" s="20">
        <v>24</v>
      </c>
      <c r="H129" s="20" t="s">
        <v>117</v>
      </c>
      <c r="I129" s="20" t="s">
        <v>112</v>
      </c>
      <c r="J129" s="21" t="s">
        <v>242</v>
      </c>
    </row>
    <row r="130" spans="2:10" ht="15" customHeight="1" x14ac:dyDescent="0.3">
      <c r="B130" s="17" t="str">
        <f>IF(C129&lt;&gt;C130, COUNT(B$1:B129)+1, "")</f>
        <v/>
      </c>
      <c r="C130" s="20" t="s">
        <v>315</v>
      </c>
      <c r="D130" s="20"/>
      <c r="E130" s="20" t="s">
        <v>243</v>
      </c>
      <c r="F130" s="20" t="s">
        <v>121</v>
      </c>
      <c r="G130" s="20" t="s">
        <v>112</v>
      </c>
      <c r="H130" s="20" t="s">
        <v>117</v>
      </c>
      <c r="I130" s="20" t="s">
        <v>112</v>
      </c>
      <c r="J130" s="21" t="s">
        <v>244</v>
      </c>
    </row>
    <row r="131" spans="2:10" ht="15" customHeight="1" x14ac:dyDescent="0.3">
      <c r="B131" s="17" t="str">
        <f>IF(C130&lt;&gt;C131, COUNT(B$1:B130)+1, "")</f>
        <v/>
      </c>
      <c r="C131" s="20" t="s">
        <v>315</v>
      </c>
      <c r="D131" s="20"/>
      <c r="E131" s="20" t="s">
        <v>245</v>
      </c>
      <c r="F131" s="20" t="s">
        <v>115</v>
      </c>
      <c r="G131" s="20">
        <v>24</v>
      </c>
      <c r="H131" s="20" t="s">
        <v>117</v>
      </c>
      <c r="I131" s="20" t="s">
        <v>112</v>
      </c>
      <c r="J131" s="21" t="s">
        <v>246</v>
      </c>
    </row>
    <row r="132" spans="2:10" ht="15" customHeight="1" x14ac:dyDescent="0.3">
      <c r="B132" s="17" t="str">
        <f>IF(C131&lt;&gt;C132, COUNT(B$1:B131)+1, "")</f>
        <v/>
      </c>
      <c r="C132" s="20" t="s">
        <v>315</v>
      </c>
      <c r="D132" s="20"/>
      <c r="E132" s="20" t="s">
        <v>152</v>
      </c>
      <c r="F132" s="20" t="s">
        <v>121</v>
      </c>
      <c r="G132" s="20" t="s">
        <v>112</v>
      </c>
      <c r="H132" s="20" t="s">
        <v>117</v>
      </c>
      <c r="I132" s="20" t="s">
        <v>112</v>
      </c>
      <c r="J132" s="21" t="s">
        <v>343</v>
      </c>
    </row>
    <row r="133" spans="2:10" ht="15" customHeight="1" x14ac:dyDescent="0.3">
      <c r="B133" s="17" t="str">
        <f>IF(C132&lt;&gt;C133, COUNT(B$1:B132)+1, "")</f>
        <v/>
      </c>
      <c r="C133" s="20" t="s">
        <v>315</v>
      </c>
      <c r="D133" s="20"/>
      <c r="E133" s="20" t="s">
        <v>344</v>
      </c>
      <c r="F133" s="20" t="s">
        <v>127</v>
      </c>
      <c r="G133" s="20" t="s">
        <v>112</v>
      </c>
      <c r="H133" s="20" t="s">
        <v>113</v>
      </c>
      <c r="I133" s="20" t="s">
        <v>129</v>
      </c>
      <c r="J133" s="21" t="s">
        <v>345</v>
      </c>
    </row>
    <row r="134" spans="2:10" ht="15" customHeight="1" x14ac:dyDescent="0.3">
      <c r="B134" s="17" t="str">
        <f>IF(C133&lt;&gt;C134, COUNT(B$1:B133)+1, "")</f>
        <v/>
      </c>
      <c r="C134" s="20" t="s">
        <v>315</v>
      </c>
      <c r="D134" s="20"/>
      <c r="E134" s="20" t="s">
        <v>346</v>
      </c>
      <c r="F134" s="20" t="s">
        <v>127</v>
      </c>
      <c r="G134" s="20" t="s">
        <v>112</v>
      </c>
      <c r="H134" s="20" t="s">
        <v>113</v>
      </c>
      <c r="I134" s="20" t="s">
        <v>129</v>
      </c>
      <c r="J134" s="21" t="s">
        <v>347</v>
      </c>
    </row>
    <row r="135" spans="2:10" ht="15" customHeight="1" x14ac:dyDescent="0.3">
      <c r="B135" s="17">
        <f>IF(C134&lt;&gt;C135, COUNT(B$1:B134)+1, "")</f>
        <v>9</v>
      </c>
      <c r="C135" s="20" t="s">
        <v>350</v>
      </c>
      <c r="D135" s="20" t="s">
        <v>351</v>
      </c>
      <c r="E135" s="20" t="s">
        <v>110</v>
      </c>
      <c r="F135" s="20" t="s">
        <v>111</v>
      </c>
      <c r="G135" s="20" t="s">
        <v>112</v>
      </c>
      <c r="H135" s="20" t="s">
        <v>113</v>
      </c>
      <c r="I135" s="20" t="s">
        <v>112</v>
      </c>
      <c r="J135" s="21" t="s">
        <v>165</v>
      </c>
    </row>
    <row r="136" spans="2:10" ht="15" customHeight="1" x14ac:dyDescent="0.3">
      <c r="B136" s="17" t="str">
        <f>IF(C135&lt;&gt;C136, COUNT(B$1:B135)+1, "")</f>
        <v/>
      </c>
      <c r="C136" s="20" t="s">
        <v>350</v>
      </c>
      <c r="D136" s="20"/>
      <c r="E136" s="20" t="s">
        <v>352</v>
      </c>
      <c r="F136" s="20" t="s">
        <v>115</v>
      </c>
      <c r="G136" s="20">
        <v>64</v>
      </c>
      <c r="H136" s="20" t="s">
        <v>117</v>
      </c>
      <c r="I136" s="20" t="s">
        <v>112</v>
      </c>
      <c r="J136" s="21" t="s">
        <v>353</v>
      </c>
    </row>
    <row r="137" spans="2:10" ht="15" customHeight="1" x14ac:dyDescent="0.3">
      <c r="B137" s="17" t="str">
        <f>IF(C136&lt;&gt;C137, COUNT(B$1:B136)+1, "")</f>
        <v/>
      </c>
      <c r="C137" s="20" t="s">
        <v>350</v>
      </c>
      <c r="D137" s="20"/>
      <c r="E137" s="20" t="s">
        <v>175</v>
      </c>
      <c r="F137" s="20" t="s">
        <v>121</v>
      </c>
      <c r="G137" s="20" t="s">
        <v>112</v>
      </c>
      <c r="H137" s="20" t="s">
        <v>113</v>
      </c>
      <c r="I137" s="20" t="s">
        <v>122</v>
      </c>
      <c r="J137" s="21" t="s">
        <v>180</v>
      </c>
    </row>
    <row r="138" spans="2:10" ht="15" customHeight="1" x14ac:dyDescent="0.3">
      <c r="B138" s="17" t="str">
        <f>IF(C137&lt;&gt;C138, COUNT(B$1:B137)+1, "")</f>
        <v/>
      </c>
      <c r="C138" s="20" t="s">
        <v>350</v>
      </c>
      <c r="D138" s="20"/>
      <c r="E138" s="20" t="s">
        <v>176</v>
      </c>
      <c r="F138" s="20" t="s">
        <v>121</v>
      </c>
      <c r="G138" s="20" t="s">
        <v>112</v>
      </c>
      <c r="H138" s="20" t="s">
        <v>113</v>
      </c>
      <c r="I138" s="20" t="s">
        <v>354</v>
      </c>
      <c r="J138" s="21" t="s">
        <v>234</v>
      </c>
    </row>
    <row r="139" spans="2:10" ht="15" customHeight="1" x14ac:dyDescent="0.3">
      <c r="B139" s="17">
        <f>IF(C138&lt;&gt;C139, COUNT(B$1:B138)+1, "")</f>
        <v>10</v>
      </c>
      <c r="C139" s="20" t="s">
        <v>369</v>
      </c>
      <c r="D139" s="20" t="s">
        <v>370</v>
      </c>
      <c r="E139" s="20" t="s">
        <v>110</v>
      </c>
      <c r="F139" s="20" t="s">
        <v>111</v>
      </c>
      <c r="G139" s="20" t="s">
        <v>112</v>
      </c>
      <c r="H139" s="20" t="s">
        <v>113</v>
      </c>
      <c r="I139" s="20" t="s">
        <v>112</v>
      </c>
      <c r="J139" s="21" t="s">
        <v>165</v>
      </c>
    </row>
    <row r="140" spans="2:10" ht="15" customHeight="1" x14ac:dyDescent="0.3">
      <c r="B140" s="17" t="str">
        <f>IF(C139&lt;&gt;C140, COUNT(B$1:B139)+1, "")</f>
        <v/>
      </c>
      <c r="C140" s="18" t="s">
        <v>369</v>
      </c>
      <c r="D140" s="18"/>
      <c r="E140" s="18" t="s">
        <v>114</v>
      </c>
      <c r="F140" s="18" t="s">
        <v>115</v>
      </c>
      <c r="G140" s="18">
        <v>50</v>
      </c>
      <c r="H140" s="18" t="s">
        <v>113</v>
      </c>
      <c r="I140" s="18" t="s">
        <v>112</v>
      </c>
      <c r="J140" s="19" t="s">
        <v>371</v>
      </c>
    </row>
    <row r="141" spans="2:10" ht="15" customHeight="1" x14ac:dyDescent="0.3">
      <c r="B141" s="17" t="str">
        <f>IF(C140&lt;&gt;C141, COUNT(B$1:B140)+1, "")</f>
        <v/>
      </c>
      <c r="C141" s="18" t="s">
        <v>369</v>
      </c>
      <c r="D141" s="18"/>
      <c r="E141" s="18" t="s">
        <v>116</v>
      </c>
      <c r="F141" s="18" t="s">
        <v>115</v>
      </c>
      <c r="G141" s="18">
        <v>32</v>
      </c>
      <c r="H141" s="18" t="s">
        <v>117</v>
      </c>
      <c r="I141" s="18" t="s">
        <v>112</v>
      </c>
      <c r="J141" s="19" t="s">
        <v>372</v>
      </c>
    </row>
    <row r="142" spans="2:10" ht="15" customHeight="1" x14ac:dyDescent="0.3">
      <c r="B142" s="17" t="str">
        <f>IF(C141&lt;&gt;C142, COUNT(B$1:B141)+1, "")</f>
        <v/>
      </c>
      <c r="C142" s="20" t="s">
        <v>369</v>
      </c>
      <c r="D142" s="20"/>
      <c r="E142" s="20" t="s">
        <v>118</v>
      </c>
      <c r="F142" s="20" t="s">
        <v>119</v>
      </c>
      <c r="G142" s="20" t="s">
        <v>112</v>
      </c>
      <c r="H142" s="20" t="s">
        <v>113</v>
      </c>
      <c r="I142" s="20" t="s">
        <v>112</v>
      </c>
      <c r="J142" s="21" t="s">
        <v>373</v>
      </c>
    </row>
    <row r="143" spans="2:10" ht="15" customHeight="1" x14ac:dyDescent="0.3">
      <c r="B143" s="17" t="str">
        <f>IF(C142&lt;&gt;C143, COUNT(B$1:B142)+1, "")</f>
        <v/>
      </c>
      <c r="C143" s="20" t="s">
        <v>369</v>
      </c>
      <c r="D143" s="20"/>
      <c r="E143" s="20" t="s">
        <v>120</v>
      </c>
      <c r="F143" s="20" t="s">
        <v>121</v>
      </c>
      <c r="G143" s="20" t="s">
        <v>112</v>
      </c>
      <c r="H143" s="20" t="s">
        <v>113</v>
      </c>
      <c r="I143" s="20" t="s">
        <v>122</v>
      </c>
      <c r="J143" s="21" t="s">
        <v>374</v>
      </c>
    </row>
    <row r="144" spans="2:10" ht="15" customHeight="1" x14ac:dyDescent="0.3">
      <c r="B144" s="17" t="str">
        <f>IF(C143&lt;&gt;C144, COUNT(B$1:B143)+1, "")</f>
        <v/>
      </c>
      <c r="C144" s="20" t="s">
        <v>369</v>
      </c>
      <c r="D144" s="20"/>
      <c r="E144" s="20" t="s">
        <v>123</v>
      </c>
      <c r="F144" s="20" t="s">
        <v>121</v>
      </c>
      <c r="G144" s="20" t="s">
        <v>112</v>
      </c>
      <c r="H144" s="20" t="s">
        <v>113</v>
      </c>
      <c r="I144" s="20" t="s">
        <v>122</v>
      </c>
      <c r="J144" s="21" t="s">
        <v>375</v>
      </c>
    </row>
    <row r="145" spans="2:10" ht="15" customHeight="1" x14ac:dyDescent="0.3">
      <c r="B145" s="17" t="str">
        <f>IF(C144&lt;&gt;C145, COUNT(B$1:B144)+1, "")</f>
        <v/>
      </c>
      <c r="C145" s="20" t="s">
        <v>369</v>
      </c>
      <c r="D145" s="20"/>
      <c r="E145" s="20" t="s">
        <v>124</v>
      </c>
      <c r="F145" s="20" t="s">
        <v>121</v>
      </c>
      <c r="G145" s="20" t="s">
        <v>112</v>
      </c>
      <c r="H145" s="20" t="s">
        <v>117</v>
      </c>
      <c r="I145" s="20" t="s">
        <v>112</v>
      </c>
      <c r="J145" s="21" t="s">
        <v>173</v>
      </c>
    </row>
    <row r="146" spans="2:10" ht="15" customHeight="1" x14ac:dyDescent="0.3">
      <c r="B146" s="17" t="str">
        <f>IF(C145&lt;&gt;C146, COUNT(B$1:B145)+1, "")</f>
        <v/>
      </c>
      <c r="C146" s="20" t="s">
        <v>369</v>
      </c>
      <c r="D146" s="20"/>
      <c r="E146" s="20" t="s">
        <v>125</v>
      </c>
      <c r="F146" s="20" t="s">
        <v>119</v>
      </c>
      <c r="G146" s="20" t="s">
        <v>112</v>
      </c>
      <c r="H146" s="20" t="s">
        <v>113</v>
      </c>
      <c r="I146" s="20" t="s">
        <v>112</v>
      </c>
      <c r="J146" s="21" t="s">
        <v>173</v>
      </c>
    </row>
    <row r="147" spans="2:10" ht="15" customHeight="1" x14ac:dyDescent="0.3">
      <c r="B147" s="17" t="str">
        <f>IF(C146&lt;&gt;C147, COUNT(B$1:B146)+1, "")</f>
        <v/>
      </c>
      <c r="C147" s="20" t="s">
        <v>369</v>
      </c>
      <c r="D147" s="20"/>
      <c r="E147" s="20" t="s">
        <v>126</v>
      </c>
      <c r="F147" s="20" t="s">
        <v>127</v>
      </c>
      <c r="G147" s="20" t="s">
        <v>112</v>
      </c>
      <c r="H147" s="20" t="s">
        <v>117</v>
      </c>
      <c r="I147" s="20" t="s">
        <v>112</v>
      </c>
      <c r="J147" s="21" t="s">
        <v>376</v>
      </c>
    </row>
    <row r="148" spans="2:10" ht="15" customHeight="1" x14ac:dyDescent="0.3">
      <c r="B148" s="17" t="str">
        <f>IF(C147&lt;&gt;C148, COUNT(B$1:B147)+1, "")</f>
        <v/>
      </c>
      <c r="C148" s="20" t="s">
        <v>369</v>
      </c>
      <c r="D148" s="20"/>
      <c r="E148" s="20" t="s">
        <v>128</v>
      </c>
      <c r="F148" s="20" t="s">
        <v>127</v>
      </c>
      <c r="G148" s="20" t="s">
        <v>112</v>
      </c>
      <c r="H148" s="20" t="s">
        <v>113</v>
      </c>
      <c r="I148" s="20" t="s">
        <v>129</v>
      </c>
      <c r="J148" s="21" t="s">
        <v>377</v>
      </c>
    </row>
    <row r="149" spans="2:10" ht="15" customHeight="1" x14ac:dyDescent="0.3">
      <c r="B149" s="17" t="str">
        <f>IF(C148&lt;&gt;C149, COUNT(B$1:B148)+1, "")</f>
        <v/>
      </c>
      <c r="C149" s="20" t="s">
        <v>369</v>
      </c>
      <c r="D149" s="20"/>
      <c r="E149" s="20" t="s">
        <v>130</v>
      </c>
      <c r="F149" s="20" t="s">
        <v>115</v>
      </c>
      <c r="G149" s="20">
        <v>64</v>
      </c>
      <c r="H149" s="20" t="s">
        <v>113</v>
      </c>
      <c r="I149" s="20" t="s">
        <v>131</v>
      </c>
      <c r="J149" s="21" t="s">
        <v>173</v>
      </c>
    </row>
    <row r="150" spans="2:10" ht="11.25" x14ac:dyDescent="0.3">
      <c r="B150" s="17" t="str">
        <f>IF(C149&lt;&gt;C150, COUNT(B$1:B149)+1, "")</f>
        <v/>
      </c>
      <c r="C150" s="20" t="s">
        <v>369</v>
      </c>
      <c r="D150" s="20"/>
      <c r="E150" s="20" t="s">
        <v>132</v>
      </c>
      <c r="F150" s="20" t="s">
        <v>119</v>
      </c>
      <c r="G150" s="20" t="s">
        <v>112</v>
      </c>
      <c r="H150" s="20" t="s">
        <v>113</v>
      </c>
      <c r="I150" s="20" t="s">
        <v>133</v>
      </c>
      <c r="J150" s="21" t="s">
        <v>378</v>
      </c>
    </row>
    <row r="151" spans="2:10" ht="15" customHeight="1" x14ac:dyDescent="0.3">
      <c r="B151" s="17" t="str">
        <f>IF(C150&lt;&gt;C151, COUNT(B$1:B150)+1, "")</f>
        <v/>
      </c>
      <c r="C151" s="20" t="s">
        <v>369</v>
      </c>
      <c r="D151" s="20"/>
      <c r="E151" s="20" t="s">
        <v>134</v>
      </c>
      <c r="F151" s="20" t="s">
        <v>127</v>
      </c>
      <c r="G151" s="20" t="s">
        <v>112</v>
      </c>
      <c r="H151" s="20" t="s">
        <v>113</v>
      </c>
      <c r="I151" s="20" t="s">
        <v>129</v>
      </c>
      <c r="J151" s="21" t="s">
        <v>379</v>
      </c>
    </row>
    <row r="152" spans="2:10" ht="15" customHeight="1" x14ac:dyDescent="0.3">
      <c r="B152" s="17" t="str">
        <f>IF(C151&lt;&gt;C152, COUNT(B$1:B151)+1, "")</f>
        <v/>
      </c>
      <c r="C152" s="18" t="s">
        <v>369</v>
      </c>
      <c r="D152" s="18"/>
      <c r="E152" s="18" t="s">
        <v>135</v>
      </c>
      <c r="F152" s="18" t="s">
        <v>127</v>
      </c>
      <c r="G152" s="18" t="s">
        <v>112</v>
      </c>
      <c r="H152" s="18" t="s">
        <v>113</v>
      </c>
      <c r="I152" s="18" t="s">
        <v>129</v>
      </c>
      <c r="J152" s="19" t="s">
        <v>380</v>
      </c>
    </row>
    <row r="153" spans="2:10" ht="15" customHeight="1" x14ac:dyDescent="0.3">
      <c r="B153" s="17" t="str">
        <f>IF(C152&lt;&gt;C153, COUNT(B$1:B152)+1, "")</f>
        <v/>
      </c>
      <c r="C153" s="18" t="s">
        <v>369</v>
      </c>
      <c r="D153" s="18"/>
      <c r="E153" s="18" t="s">
        <v>381</v>
      </c>
      <c r="F153" s="18" t="s">
        <v>115</v>
      </c>
      <c r="G153" s="18">
        <v>32</v>
      </c>
      <c r="H153" s="18" t="s">
        <v>117</v>
      </c>
      <c r="I153" s="18" t="s">
        <v>112</v>
      </c>
      <c r="J153" s="19" t="s">
        <v>382</v>
      </c>
    </row>
    <row r="154" spans="2:10" ht="15" customHeight="1" x14ac:dyDescent="0.3">
      <c r="B154" s="17" t="str">
        <f>IF(C153&lt;&gt;C154, COUNT(B$1:B153)+1, "")</f>
        <v/>
      </c>
      <c r="C154" s="18" t="s">
        <v>369</v>
      </c>
      <c r="D154" s="18"/>
      <c r="E154" s="18" t="s">
        <v>383</v>
      </c>
      <c r="F154" s="18" t="s">
        <v>384</v>
      </c>
      <c r="G154" s="18">
        <v>256</v>
      </c>
      <c r="H154" s="18" t="s">
        <v>117</v>
      </c>
      <c r="I154" s="18" t="s">
        <v>112</v>
      </c>
      <c r="J154" s="19" t="s">
        <v>385</v>
      </c>
    </row>
    <row r="155" spans="2:10" ht="15" customHeight="1" x14ac:dyDescent="0.3">
      <c r="B155" s="17">
        <f>IF(C154&lt;&gt;C155, COUNT(B$1:B154)+1, "")</f>
        <v>11</v>
      </c>
      <c r="C155" s="20" t="s">
        <v>386</v>
      </c>
      <c r="D155" s="20" t="s">
        <v>387</v>
      </c>
      <c r="E155" s="20" t="s">
        <v>110</v>
      </c>
      <c r="F155" s="20" t="s">
        <v>111</v>
      </c>
      <c r="G155" s="20" t="s">
        <v>112</v>
      </c>
      <c r="H155" s="20" t="s">
        <v>113</v>
      </c>
      <c r="I155" s="20" t="s">
        <v>112</v>
      </c>
      <c r="J155" s="21" t="s">
        <v>165</v>
      </c>
    </row>
    <row r="156" spans="2:10" ht="15" customHeight="1" x14ac:dyDescent="0.3">
      <c r="B156" s="17" t="str">
        <f>IF(C155&lt;&gt;C156, COUNT(B$1:B155)+1, "")</f>
        <v/>
      </c>
      <c r="C156" s="20" t="s">
        <v>386</v>
      </c>
      <c r="D156" s="20"/>
      <c r="E156" s="20" t="s">
        <v>388</v>
      </c>
      <c r="F156" s="20" t="s">
        <v>127</v>
      </c>
      <c r="G156" s="20" t="s">
        <v>112</v>
      </c>
      <c r="H156" s="20" t="s">
        <v>113</v>
      </c>
      <c r="I156" s="20" t="s">
        <v>112</v>
      </c>
      <c r="J156" s="21" t="s">
        <v>389</v>
      </c>
    </row>
    <row r="157" spans="2:10" ht="15" customHeight="1" x14ac:dyDescent="0.3">
      <c r="B157" s="17" t="str">
        <f>IF(C156&lt;&gt;C157, COUNT(B$1:B156)+1, "")</f>
        <v/>
      </c>
      <c r="C157" s="20" t="s">
        <v>386</v>
      </c>
      <c r="D157" s="20"/>
      <c r="E157" s="20" t="s">
        <v>390</v>
      </c>
      <c r="F157" s="20" t="s">
        <v>127</v>
      </c>
      <c r="G157" s="20" t="s">
        <v>112</v>
      </c>
      <c r="H157" s="20" t="s">
        <v>113</v>
      </c>
      <c r="I157" s="20" t="s">
        <v>112</v>
      </c>
      <c r="J157" s="21" t="s">
        <v>391</v>
      </c>
    </row>
    <row r="158" spans="2:10" ht="15" customHeight="1" x14ac:dyDescent="0.3">
      <c r="B158" s="17" t="str">
        <f>IF(C157&lt;&gt;C158, COUNT(B$1:B157)+1, "")</f>
        <v/>
      </c>
      <c r="C158" s="20" t="s">
        <v>386</v>
      </c>
      <c r="D158" s="20"/>
      <c r="E158" s="20" t="s">
        <v>392</v>
      </c>
      <c r="F158" s="20" t="s">
        <v>119</v>
      </c>
      <c r="G158" s="20" t="s">
        <v>112</v>
      </c>
      <c r="H158" s="20" t="s">
        <v>113</v>
      </c>
      <c r="I158" s="20" t="s">
        <v>112</v>
      </c>
      <c r="J158" s="21" t="s">
        <v>393</v>
      </c>
    </row>
    <row r="159" spans="2:10" ht="15" customHeight="1" x14ac:dyDescent="0.3">
      <c r="B159" s="17" t="str">
        <f>IF(C158&lt;&gt;C159, COUNT(B$1:B158)+1, "")</f>
        <v/>
      </c>
      <c r="C159" s="20" t="s">
        <v>386</v>
      </c>
      <c r="D159" s="20"/>
      <c r="E159" s="20" t="s">
        <v>394</v>
      </c>
      <c r="F159" s="20" t="s">
        <v>119</v>
      </c>
      <c r="G159" s="20" t="s">
        <v>112</v>
      </c>
      <c r="H159" s="20" t="s">
        <v>113</v>
      </c>
      <c r="I159" s="20" t="s">
        <v>112</v>
      </c>
      <c r="J159" s="21" t="s">
        <v>395</v>
      </c>
    </row>
    <row r="160" spans="2:10" ht="15" customHeight="1" x14ac:dyDescent="0.3">
      <c r="B160" s="17" t="str">
        <f>IF(C159&lt;&gt;C160, COUNT(B$1:B159)+1, "")</f>
        <v/>
      </c>
      <c r="C160" s="20" t="s">
        <v>386</v>
      </c>
      <c r="D160" s="20"/>
      <c r="E160" s="20" t="s">
        <v>396</v>
      </c>
      <c r="F160" s="20" t="s">
        <v>127</v>
      </c>
      <c r="G160" s="20" t="s">
        <v>112</v>
      </c>
      <c r="H160" s="20" t="s">
        <v>113</v>
      </c>
      <c r="I160" s="20" t="s">
        <v>112</v>
      </c>
      <c r="J160" s="21" t="s">
        <v>397</v>
      </c>
    </row>
    <row r="161" spans="2:10" ht="15" customHeight="1" x14ac:dyDescent="0.3">
      <c r="B161" s="17" t="str">
        <f>IF(C160&lt;&gt;C161, COUNT(B$1:B160)+1, "")</f>
        <v/>
      </c>
      <c r="C161" s="20" t="s">
        <v>386</v>
      </c>
      <c r="D161" s="20"/>
      <c r="E161" s="20" t="s">
        <v>398</v>
      </c>
      <c r="F161" s="20" t="s">
        <v>119</v>
      </c>
      <c r="G161" s="20" t="s">
        <v>112</v>
      </c>
      <c r="H161" s="20" t="s">
        <v>113</v>
      </c>
      <c r="I161" s="20" t="s">
        <v>112</v>
      </c>
      <c r="J161" s="21" t="s">
        <v>399</v>
      </c>
    </row>
    <row r="162" spans="2:10" ht="15" customHeight="1" x14ac:dyDescent="0.3">
      <c r="B162" s="17" t="str">
        <f>IF(C161&lt;&gt;C162, COUNT(B$1:B161)+1, "")</f>
        <v/>
      </c>
      <c r="C162" s="20" t="s">
        <v>386</v>
      </c>
      <c r="D162" s="20"/>
      <c r="E162" s="20" t="s">
        <v>400</v>
      </c>
      <c r="F162" s="20" t="s">
        <v>127</v>
      </c>
      <c r="G162" s="20" t="s">
        <v>112</v>
      </c>
      <c r="H162" s="20" t="s">
        <v>113</v>
      </c>
      <c r="I162" s="20" t="s">
        <v>112</v>
      </c>
      <c r="J162" s="21" t="s">
        <v>401</v>
      </c>
    </row>
    <row r="163" spans="2:10" ht="15" customHeight="1" x14ac:dyDescent="0.3">
      <c r="B163" s="17" t="str">
        <f>IF(C162&lt;&gt;C163, COUNT(B$1:B162)+1, "")</f>
        <v/>
      </c>
      <c r="C163" s="20" t="s">
        <v>386</v>
      </c>
      <c r="D163" s="20"/>
      <c r="E163" s="20" t="s">
        <v>402</v>
      </c>
      <c r="F163" s="20" t="s">
        <v>119</v>
      </c>
      <c r="G163" s="20" t="s">
        <v>112</v>
      </c>
      <c r="H163" s="20" t="s">
        <v>113</v>
      </c>
      <c r="I163" s="20" t="s">
        <v>112</v>
      </c>
      <c r="J163" s="21" t="s">
        <v>403</v>
      </c>
    </row>
    <row r="164" spans="2:10" ht="15" customHeight="1" x14ac:dyDescent="0.3">
      <c r="B164" s="17" t="str">
        <f>IF(C163&lt;&gt;C164, COUNT(B$1:B163)+1, "")</f>
        <v/>
      </c>
      <c r="C164" s="20" t="s">
        <v>386</v>
      </c>
      <c r="D164" s="20"/>
      <c r="E164" s="20" t="s">
        <v>404</v>
      </c>
      <c r="F164" s="20" t="s">
        <v>127</v>
      </c>
      <c r="G164" s="20" t="s">
        <v>112</v>
      </c>
      <c r="H164" s="20" t="s">
        <v>113</v>
      </c>
      <c r="I164" s="20" t="s">
        <v>112</v>
      </c>
      <c r="J164" s="21" t="s">
        <v>405</v>
      </c>
    </row>
    <row r="165" spans="2:10" ht="15" customHeight="1" x14ac:dyDescent="0.3">
      <c r="B165" s="17" t="str">
        <f>IF(C164&lt;&gt;C165, COUNT(B$1:B164)+1, "")</f>
        <v/>
      </c>
      <c r="C165" s="20" t="s">
        <v>386</v>
      </c>
      <c r="D165" s="20"/>
      <c r="E165" s="20" t="s">
        <v>406</v>
      </c>
      <c r="F165" s="20" t="s">
        <v>119</v>
      </c>
      <c r="G165" s="20" t="s">
        <v>112</v>
      </c>
      <c r="H165" s="20" t="s">
        <v>113</v>
      </c>
      <c r="I165" s="20" t="s">
        <v>112</v>
      </c>
      <c r="J165" s="21" t="s">
        <v>407</v>
      </c>
    </row>
    <row r="166" spans="2:10" ht="15" customHeight="1" x14ac:dyDescent="0.3">
      <c r="B166" s="17" t="str">
        <f>IF(C165&lt;&gt;C166, COUNT(B$1:B165)+1, "")</f>
        <v/>
      </c>
      <c r="C166" s="20" t="s">
        <v>386</v>
      </c>
      <c r="D166" s="20"/>
      <c r="E166" s="20" t="s">
        <v>408</v>
      </c>
      <c r="F166" s="20" t="s">
        <v>127</v>
      </c>
      <c r="G166" s="20" t="s">
        <v>112</v>
      </c>
      <c r="H166" s="20" t="s">
        <v>113</v>
      </c>
      <c r="I166" s="20" t="s">
        <v>112</v>
      </c>
      <c r="J166" s="21" t="s">
        <v>409</v>
      </c>
    </row>
    <row r="167" spans="2:10" ht="15" customHeight="1" x14ac:dyDescent="0.3">
      <c r="B167" s="17" t="str">
        <f>IF(C166&lt;&gt;C167, COUNT(B$1:B166)+1, "")</f>
        <v/>
      </c>
      <c r="C167" s="20" t="s">
        <v>386</v>
      </c>
      <c r="D167" s="20"/>
      <c r="E167" s="20" t="s">
        <v>410</v>
      </c>
      <c r="F167" s="20" t="s">
        <v>411</v>
      </c>
      <c r="G167" s="20" t="s">
        <v>112</v>
      </c>
      <c r="H167" s="20" t="s">
        <v>113</v>
      </c>
      <c r="I167" s="20" t="s">
        <v>122</v>
      </c>
      <c r="J167" s="21" t="s">
        <v>412</v>
      </c>
    </row>
    <row r="168" spans="2:10" ht="15" customHeight="1" x14ac:dyDescent="0.3">
      <c r="B168" s="17" t="str">
        <f>IF(C167&lt;&gt;C168, COUNT(B$1:B167)+1, "")</f>
        <v/>
      </c>
      <c r="C168" s="20" t="s">
        <v>386</v>
      </c>
      <c r="D168" s="20"/>
      <c r="E168" s="20" t="s">
        <v>413</v>
      </c>
      <c r="F168" s="20" t="s">
        <v>411</v>
      </c>
      <c r="G168" s="20" t="s">
        <v>112</v>
      </c>
      <c r="H168" s="20" t="s">
        <v>117</v>
      </c>
      <c r="I168" s="20" t="s">
        <v>112</v>
      </c>
      <c r="J168" s="21" t="s">
        <v>414</v>
      </c>
    </row>
    <row r="169" spans="2:10" ht="15" customHeight="1" x14ac:dyDescent="0.3">
      <c r="B169" s="17" t="str">
        <f>IF(C168&lt;&gt;C169, COUNT(B$1:B168)+1, "")</f>
        <v/>
      </c>
      <c r="C169" s="20" t="s">
        <v>386</v>
      </c>
      <c r="D169" s="20"/>
      <c r="E169" s="20" t="s">
        <v>415</v>
      </c>
      <c r="F169" s="20" t="s">
        <v>411</v>
      </c>
      <c r="G169" s="20" t="s">
        <v>112</v>
      </c>
      <c r="H169" s="20" t="s">
        <v>113</v>
      </c>
      <c r="I169" s="20" t="s">
        <v>122</v>
      </c>
      <c r="J169" s="21" t="s">
        <v>416</v>
      </c>
    </row>
    <row r="170" spans="2:10" ht="15" customHeight="1" x14ac:dyDescent="0.3">
      <c r="B170" s="17" t="str">
        <f>IF(C169&lt;&gt;C170, COUNT(B$1:B169)+1, "")</f>
        <v/>
      </c>
      <c r="C170" s="20" t="s">
        <v>386</v>
      </c>
      <c r="D170" s="20"/>
      <c r="E170" s="20" t="s">
        <v>417</v>
      </c>
      <c r="F170" s="20" t="s">
        <v>127</v>
      </c>
      <c r="G170" s="20" t="s">
        <v>112</v>
      </c>
      <c r="H170" s="20" t="s">
        <v>113</v>
      </c>
      <c r="I170" s="20" t="s">
        <v>129</v>
      </c>
      <c r="J170" s="21" t="s">
        <v>418</v>
      </c>
    </row>
    <row r="171" spans="2:10" ht="22.5" x14ac:dyDescent="0.3">
      <c r="B171" s="17" t="str">
        <f>IF(C170&lt;&gt;C171, COUNT(B$1:B170)+1, "")</f>
        <v/>
      </c>
      <c r="C171" s="20" t="s">
        <v>386</v>
      </c>
      <c r="D171" s="20"/>
      <c r="E171" s="20" t="s">
        <v>419</v>
      </c>
      <c r="F171" s="20" t="s">
        <v>127</v>
      </c>
      <c r="G171" s="20" t="s">
        <v>112</v>
      </c>
      <c r="H171" s="20" t="s">
        <v>113</v>
      </c>
      <c r="I171" s="20" t="s">
        <v>129</v>
      </c>
      <c r="J171" s="22" t="s">
        <v>420</v>
      </c>
    </row>
    <row r="172" spans="2:10" ht="15" customHeight="1" x14ac:dyDescent="0.3">
      <c r="B172" s="17" t="str">
        <f>IF(C171&lt;&gt;C172, COUNT(B$1:B171)+1, "")</f>
        <v/>
      </c>
      <c r="C172" s="20" t="s">
        <v>386</v>
      </c>
      <c r="D172" s="20"/>
      <c r="E172" s="20" t="s">
        <v>421</v>
      </c>
      <c r="F172" s="20" t="s">
        <v>127</v>
      </c>
      <c r="G172" s="20" t="s">
        <v>112</v>
      </c>
      <c r="H172" s="20" t="s">
        <v>113</v>
      </c>
      <c r="I172" s="20" t="s">
        <v>129</v>
      </c>
      <c r="J172" s="21" t="s">
        <v>422</v>
      </c>
    </row>
    <row r="173" spans="2:10" ht="15" customHeight="1" x14ac:dyDescent="0.3">
      <c r="B173" s="17" t="str">
        <f>IF(C172&lt;&gt;C173, COUNT(B$1:B172)+1, "")</f>
        <v/>
      </c>
      <c r="C173" s="20" t="s">
        <v>386</v>
      </c>
      <c r="D173" s="20"/>
      <c r="E173" s="20" t="s">
        <v>423</v>
      </c>
      <c r="F173" s="20" t="s">
        <v>127</v>
      </c>
      <c r="G173" s="20" t="s">
        <v>112</v>
      </c>
      <c r="H173" s="20" t="s">
        <v>113</v>
      </c>
      <c r="I173" s="20" t="s">
        <v>129</v>
      </c>
      <c r="J173" s="21" t="s">
        <v>424</v>
      </c>
    </row>
    <row r="174" spans="2:10" ht="15" customHeight="1" x14ac:dyDescent="0.3">
      <c r="B174" s="17" t="str">
        <f>IF(C173&lt;&gt;C174, COUNT(B$1:B173)+1, "")</f>
        <v/>
      </c>
      <c r="C174" s="20" t="s">
        <v>386</v>
      </c>
      <c r="D174" s="20"/>
      <c r="E174" s="20" t="s">
        <v>425</v>
      </c>
      <c r="F174" s="20" t="s">
        <v>127</v>
      </c>
      <c r="G174" s="20" t="s">
        <v>112</v>
      </c>
      <c r="H174" s="20" t="s">
        <v>113</v>
      </c>
      <c r="I174" s="20" t="s">
        <v>129</v>
      </c>
      <c r="J174" s="21" t="s">
        <v>426</v>
      </c>
    </row>
    <row r="175" spans="2:10" ht="15" customHeight="1" x14ac:dyDescent="0.3">
      <c r="B175" s="17" t="str">
        <f>IF(C174&lt;&gt;C175, COUNT(B$1:B174)+1, "")</f>
        <v/>
      </c>
      <c r="C175" s="20" t="s">
        <v>386</v>
      </c>
      <c r="D175" s="20"/>
      <c r="E175" s="20" t="s">
        <v>427</v>
      </c>
      <c r="F175" s="20" t="s">
        <v>127</v>
      </c>
      <c r="G175" s="20" t="s">
        <v>112</v>
      </c>
      <c r="H175" s="20" t="s">
        <v>113</v>
      </c>
      <c r="I175" s="20" t="s">
        <v>129</v>
      </c>
      <c r="J175" s="21" t="s">
        <v>428</v>
      </c>
    </row>
    <row r="176" spans="2:10" ht="15" customHeight="1" x14ac:dyDescent="0.3">
      <c r="B176" s="17" t="str">
        <f>IF(C175&lt;&gt;C176, COUNT(B$1:B175)+1, "")</f>
        <v/>
      </c>
      <c r="C176" s="20" t="s">
        <v>386</v>
      </c>
      <c r="D176" s="20"/>
      <c r="E176" s="20" t="s">
        <v>429</v>
      </c>
      <c r="F176" s="20" t="s">
        <v>127</v>
      </c>
      <c r="G176" s="20" t="s">
        <v>112</v>
      </c>
      <c r="H176" s="20" t="s">
        <v>113</v>
      </c>
      <c r="I176" s="20" t="s">
        <v>129</v>
      </c>
      <c r="J176" s="21" t="s">
        <v>430</v>
      </c>
    </row>
    <row r="177" spans="2:10" ht="15" customHeight="1" x14ac:dyDescent="0.3">
      <c r="B177" s="17">
        <f>IF(C176&lt;&gt;C177, COUNT(B$1:B176)+1, "")</f>
        <v>12</v>
      </c>
      <c r="C177" s="20" t="s">
        <v>431</v>
      </c>
      <c r="D177" s="20" t="s">
        <v>432</v>
      </c>
      <c r="E177" s="20" t="s">
        <v>110</v>
      </c>
      <c r="F177" s="20" t="s">
        <v>111</v>
      </c>
      <c r="G177" s="20" t="s">
        <v>112</v>
      </c>
      <c r="H177" s="20" t="s">
        <v>113</v>
      </c>
      <c r="I177" s="20" t="s">
        <v>112</v>
      </c>
      <c r="J177" s="21" t="s">
        <v>165</v>
      </c>
    </row>
    <row r="178" spans="2:10" ht="15" customHeight="1" x14ac:dyDescent="0.3">
      <c r="B178" s="17" t="str">
        <f>IF(C177&lt;&gt;C178, COUNT(B$1:B177)+1, "")</f>
        <v/>
      </c>
      <c r="C178" s="20" t="s">
        <v>431</v>
      </c>
      <c r="D178" s="20"/>
      <c r="E178" s="20" t="s">
        <v>433</v>
      </c>
      <c r="F178" s="20" t="s">
        <v>111</v>
      </c>
      <c r="G178" s="20" t="s">
        <v>112</v>
      </c>
      <c r="H178" s="20" t="s">
        <v>113</v>
      </c>
      <c r="I178" s="20" t="s">
        <v>112</v>
      </c>
      <c r="J178" s="21" t="s">
        <v>434</v>
      </c>
    </row>
    <row r="179" spans="2:10" ht="15" customHeight="1" x14ac:dyDescent="0.3">
      <c r="B179" s="17" t="str">
        <f>IF(C178&lt;&gt;C179, COUNT(B$1:B178)+1, "")</f>
        <v/>
      </c>
      <c r="C179" s="20" t="s">
        <v>431</v>
      </c>
      <c r="D179" s="20"/>
      <c r="E179" s="20" t="s">
        <v>435</v>
      </c>
      <c r="F179" s="20" t="s">
        <v>119</v>
      </c>
      <c r="G179" s="20" t="s">
        <v>112</v>
      </c>
      <c r="H179" s="20" t="s">
        <v>113</v>
      </c>
      <c r="I179" s="20" t="s">
        <v>129</v>
      </c>
      <c r="J179" s="21" t="s">
        <v>436</v>
      </c>
    </row>
    <row r="180" spans="2:10" ht="15" customHeight="1" x14ac:dyDescent="0.3">
      <c r="B180" s="17" t="str">
        <f>IF(C179&lt;&gt;C180, COUNT(B$1:B179)+1, "")</f>
        <v/>
      </c>
      <c r="C180" s="20" t="s">
        <v>431</v>
      </c>
      <c r="D180" s="20"/>
      <c r="E180" s="20" t="s">
        <v>437</v>
      </c>
      <c r="F180" s="20" t="s">
        <v>119</v>
      </c>
      <c r="G180" s="20" t="s">
        <v>112</v>
      </c>
      <c r="H180" s="20" t="s">
        <v>113</v>
      </c>
      <c r="I180" s="20" t="s">
        <v>129</v>
      </c>
      <c r="J180" s="21" t="s">
        <v>438</v>
      </c>
    </row>
    <row r="181" spans="2:10" ht="15" customHeight="1" x14ac:dyDescent="0.3">
      <c r="B181" s="17" t="str">
        <f>IF(C180&lt;&gt;C181, COUNT(B$1:B180)+1, "")</f>
        <v/>
      </c>
      <c r="C181" s="20" t="s">
        <v>431</v>
      </c>
      <c r="D181" s="20"/>
      <c r="E181" s="20" t="s">
        <v>439</v>
      </c>
      <c r="F181" s="20" t="s">
        <v>119</v>
      </c>
      <c r="G181" s="20" t="s">
        <v>112</v>
      </c>
      <c r="H181" s="20" t="s">
        <v>113</v>
      </c>
      <c r="I181" s="20" t="s">
        <v>112</v>
      </c>
      <c r="J181" s="21" t="s">
        <v>440</v>
      </c>
    </row>
    <row r="182" spans="2:10" ht="15" customHeight="1" x14ac:dyDescent="0.3">
      <c r="B182" s="17" t="str">
        <f>IF(C181&lt;&gt;C182, COUNT(B$1:B181)+1, "")</f>
        <v/>
      </c>
      <c r="C182" s="20" t="s">
        <v>431</v>
      </c>
      <c r="D182" s="20"/>
      <c r="E182" s="20" t="s">
        <v>441</v>
      </c>
      <c r="F182" s="20" t="s">
        <v>127</v>
      </c>
      <c r="G182" s="20" t="s">
        <v>112</v>
      </c>
      <c r="H182" s="20" t="s">
        <v>113</v>
      </c>
      <c r="I182" s="20" t="s">
        <v>112</v>
      </c>
      <c r="J182" s="21" t="s">
        <v>348</v>
      </c>
    </row>
    <row r="183" spans="2:10" ht="15" customHeight="1" x14ac:dyDescent="0.3">
      <c r="B183" s="17" t="str">
        <f>IF(C182&lt;&gt;C183, COUNT(B$1:B182)+1, "")</f>
        <v/>
      </c>
      <c r="C183" s="20" t="s">
        <v>431</v>
      </c>
      <c r="D183" s="20"/>
      <c r="E183" s="20" t="s">
        <v>442</v>
      </c>
      <c r="F183" s="20" t="s">
        <v>115</v>
      </c>
      <c r="G183" s="20">
        <v>32</v>
      </c>
      <c r="H183" s="20" t="s">
        <v>117</v>
      </c>
      <c r="I183" s="20" t="s">
        <v>112</v>
      </c>
      <c r="J183" s="21" t="s">
        <v>173</v>
      </c>
    </row>
    <row r="184" spans="2:10" ht="15" customHeight="1" x14ac:dyDescent="0.3">
      <c r="B184" s="17" t="str">
        <f>IF(C183&lt;&gt;C184, COUNT(B$1:B183)+1, "")</f>
        <v/>
      </c>
      <c r="C184" s="20" t="s">
        <v>431</v>
      </c>
      <c r="D184" s="20"/>
      <c r="E184" s="20" t="s">
        <v>443</v>
      </c>
      <c r="F184" s="20" t="s">
        <v>115</v>
      </c>
      <c r="G184" s="20">
        <v>128</v>
      </c>
      <c r="H184" s="20" t="s">
        <v>117</v>
      </c>
      <c r="I184" s="20" t="s">
        <v>112</v>
      </c>
      <c r="J184" s="21" t="s">
        <v>444</v>
      </c>
    </row>
    <row r="185" spans="2:10" ht="15" customHeight="1" x14ac:dyDescent="0.3">
      <c r="B185" s="17" t="str">
        <f>IF(C184&lt;&gt;C185, COUNT(B$1:B184)+1, "")</f>
        <v/>
      </c>
      <c r="C185" s="20" t="s">
        <v>431</v>
      </c>
      <c r="D185" s="20"/>
      <c r="E185" s="20" t="s">
        <v>445</v>
      </c>
      <c r="F185" s="20" t="s">
        <v>119</v>
      </c>
      <c r="G185" s="20" t="s">
        <v>112</v>
      </c>
      <c r="H185" s="20" t="s">
        <v>113</v>
      </c>
      <c r="I185" s="20" t="s">
        <v>112</v>
      </c>
      <c r="J185" s="21" t="s">
        <v>446</v>
      </c>
    </row>
    <row r="186" spans="2:10" ht="15" customHeight="1" x14ac:dyDescent="0.3">
      <c r="B186" s="17" t="str">
        <f>IF(C185&lt;&gt;C186, COUNT(B$1:B185)+1, "")</f>
        <v/>
      </c>
      <c r="C186" s="20" t="s">
        <v>431</v>
      </c>
      <c r="D186" s="20"/>
      <c r="E186" s="20" t="s">
        <v>390</v>
      </c>
      <c r="F186" s="20" t="s">
        <v>127</v>
      </c>
      <c r="G186" s="20" t="s">
        <v>112</v>
      </c>
      <c r="H186" s="20" t="s">
        <v>113</v>
      </c>
      <c r="I186" s="20" t="s">
        <v>112</v>
      </c>
      <c r="J186" s="21" t="s">
        <v>447</v>
      </c>
    </row>
    <row r="187" spans="2:10" ht="15" customHeight="1" x14ac:dyDescent="0.3">
      <c r="B187" s="17" t="str">
        <f>IF(C186&lt;&gt;C187, COUNT(B$1:B186)+1, "")</f>
        <v/>
      </c>
      <c r="C187" s="20" t="s">
        <v>431</v>
      </c>
      <c r="D187" s="20"/>
      <c r="E187" s="20" t="s">
        <v>448</v>
      </c>
      <c r="F187" s="20" t="s">
        <v>127</v>
      </c>
      <c r="G187" s="20" t="s">
        <v>112</v>
      </c>
      <c r="H187" s="20" t="s">
        <v>113</v>
      </c>
      <c r="I187" s="20" t="s">
        <v>112</v>
      </c>
      <c r="J187" s="21" t="s">
        <v>449</v>
      </c>
    </row>
    <row r="188" spans="2:10" ht="15" customHeight="1" x14ac:dyDescent="0.3">
      <c r="B188" s="17" t="str">
        <f>IF(C187&lt;&gt;C188, COUNT(B$1:B187)+1, "")</f>
        <v/>
      </c>
      <c r="C188" s="20" t="s">
        <v>431</v>
      </c>
      <c r="D188" s="20"/>
      <c r="E188" s="20" t="s">
        <v>450</v>
      </c>
      <c r="F188" s="20" t="s">
        <v>411</v>
      </c>
      <c r="G188" s="20" t="s">
        <v>112</v>
      </c>
      <c r="H188" s="20" t="s">
        <v>117</v>
      </c>
      <c r="I188" s="20" t="s">
        <v>112</v>
      </c>
      <c r="J188" s="21" t="s">
        <v>451</v>
      </c>
    </row>
    <row r="189" spans="2:10" ht="15" customHeight="1" x14ac:dyDescent="0.3">
      <c r="B189" s="17" t="str">
        <f>IF(C188&lt;&gt;C189, COUNT(B$1:B188)+1, "")</f>
        <v/>
      </c>
      <c r="C189" s="20" t="s">
        <v>431</v>
      </c>
      <c r="D189" s="20"/>
      <c r="E189" s="20" t="s">
        <v>452</v>
      </c>
      <c r="F189" s="20" t="s">
        <v>411</v>
      </c>
      <c r="G189" s="20" t="s">
        <v>112</v>
      </c>
      <c r="H189" s="20" t="s">
        <v>113</v>
      </c>
      <c r="I189" s="20" t="s">
        <v>122</v>
      </c>
      <c r="J189" s="21" t="s">
        <v>453</v>
      </c>
    </row>
    <row r="190" spans="2:10" ht="15" customHeight="1" x14ac:dyDescent="0.3">
      <c r="B190" s="17" t="str">
        <f>IF(C189&lt;&gt;C190, COUNT(B$1:B189)+1, "")</f>
        <v/>
      </c>
      <c r="C190" s="20" t="s">
        <v>431</v>
      </c>
      <c r="D190" s="20"/>
      <c r="E190" s="20" t="s">
        <v>413</v>
      </c>
      <c r="F190" s="20" t="s">
        <v>411</v>
      </c>
      <c r="G190" s="20" t="s">
        <v>112</v>
      </c>
      <c r="H190" s="20" t="s">
        <v>113</v>
      </c>
      <c r="I190" s="20" t="s">
        <v>454</v>
      </c>
      <c r="J190" s="21" t="s">
        <v>455</v>
      </c>
    </row>
    <row r="191" spans="2:10" ht="15" customHeight="1" x14ac:dyDescent="0.3">
      <c r="B191" s="17">
        <f>IF(C190&lt;&gt;C191, COUNT(B$1:B190)+1, "")</f>
        <v>13</v>
      </c>
      <c r="C191" s="20" t="s">
        <v>456</v>
      </c>
      <c r="D191" s="20" t="s">
        <v>457</v>
      </c>
      <c r="E191" s="20" t="s">
        <v>110</v>
      </c>
      <c r="F191" s="20" t="s">
        <v>111</v>
      </c>
      <c r="G191" s="20" t="s">
        <v>112</v>
      </c>
      <c r="H191" s="20" t="s">
        <v>113</v>
      </c>
      <c r="I191" s="20" t="s">
        <v>112</v>
      </c>
      <c r="J191" s="21" t="s">
        <v>165</v>
      </c>
    </row>
    <row r="192" spans="2:10" ht="15" customHeight="1" x14ac:dyDescent="0.3">
      <c r="B192" s="17" t="str">
        <f>IF(C191&lt;&gt;C192, COUNT(B$1:B191)+1, "")</f>
        <v/>
      </c>
      <c r="C192" s="20" t="s">
        <v>456</v>
      </c>
      <c r="D192" s="20"/>
      <c r="E192" s="20" t="s">
        <v>361</v>
      </c>
      <c r="F192" s="20" t="s">
        <v>115</v>
      </c>
      <c r="G192" s="20">
        <v>24</v>
      </c>
      <c r="H192" s="20" t="s">
        <v>113</v>
      </c>
      <c r="I192" s="20" t="s">
        <v>112</v>
      </c>
      <c r="J192" s="21" t="s">
        <v>458</v>
      </c>
    </row>
    <row r="193" spans="2:10" ht="15" customHeight="1" x14ac:dyDescent="0.3">
      <c r="B193" s="17" t="str">
        <f>IF(C192&lt;&gt;C193, COUNT(B$1:B192)+1, "")</f>
        <v/>
      </c>
      <c r="C193" s="20" t="s">
        <v>456</v>
      </c>
      <c r="D193" s="20"/>
      <c r="E193" s="20" t="s">
        <v>459</v>
      </c>
      <c r="F193" s="20" t="s">
        <v>330</v>
      </c>
      <c r="G193" s="20" t="s">
        <v>112</v>
      </c>
      <c r="H193" s="20" t="s">
        <v>113</v>
      </c>
      <c r="I193" s="20" t="s">
        <v>133</v>
      </c>
      <c r="J193" s="21" t="s">
        <v>460</v>
      </c>
    </row>
    <row r="194" spans="2:10" ht="15" customHeight="1" x14ac:dyDescent="0.3">
      <c r="B194" s="17" t="str">
        <f>IF(C193&lt;&gt;C194, COUNT(B$1:B193)+1, "")</f>
        <v/>
      </c>
      <c r="C194" s="20" t="s">
        <v>456</v>
      </c>
      <c r="D194" s="20"/>
      <c r="E194" s="20" t="s">
        <v>400</v>
      </c>
      <c r="F194" s="20" t="s">
        <v>127</v>
      </c>
      <c r="G194" s="20" t="s">
        <v>112</v>
      </c>
      <c r="H194" s="20" t="s">
        <v>113</v>
      </c>
      <c r="I194" s="20" t="s">
        <v>129</v>
      </c>
      <c r="J194" s="21" t="s">
        <v>401</v>
      </c>
    </row>
    <row r="195" spans="2:10" ht="15" customHeight="1" x14ac:dyDescent="0.3">
      <c r="B195" s="17" t="str">
        <f>IF(C194&lt;&gt;C195, COUNT(B$1:B194)+1, "")</f>
        <v/>
      </c>
      <c r="C195" s="20" t="s">
        <v>456</v>
      </c>
      <c r="D195" s="20"/>
      <c r="E195" s="20" t="s">
        <v>461</v>
      </c>
      <c r="F195" s="20" t="s">
        <v>127</v>
      </c>
      <c r="G195" s="20" t="s">
        <v>112</v>
      </c>
      <c r="H195" s="20" t="s">
        <v>113</v>
      </c>
      <c r="I195" s="20" t="s">
        <v>112</v>
      </c>
      <c r="J195" s="21" t="s">
        <v>462</v>
      </c>
    </row>
    <row r="196" spans="2:10" ht="15" customHeight="1" x14ac:dyDescent="0.3">
      <c r="B196" s="17" t="str">
        <f>IF(C195&lt;&gt;C196, COUNT(B$1:B195)+1, "")</f>
        <v/>
      </c>
      <c r="C196" s="20" t="s">
        <v>456</v>
      </c>
      <c r="D196" s="20"/>
      <c r="E196" s="20" t="s">
        <v>463</v>
      </c>
      <c r="F196" s="20" t="s">
        <v>127</v>
      </c>
      <c r="G196" s="20" t="s">
        <v>112</v>
      </c>
      <c r="H196" s="20" t="s">
        <v>113</v>
      </c>
      <c r="I196" s="20" t="s">
        <v>112</v>
      </c>
      <c r="J196" s="21" t="s">
        <v>464</v>
      </c>
    </row>
    <row r="197" spans="2:10" ht="11.25" x14ac:dyDescent="0.3">
      <c r="B197" s="17" t="str">
        <f>IF(C196&lt;&gt;C197, COUNT(B$1:B196)+1, "")</f>
        <v/>
      </c>
      <c r="C197" s="20" t="s">
        <v>456</v>
      </c>
      <c r="D197" s="20"/>
      <c r="E197" s="20" t="s">
        <v>465</v>
      </c>
      <c r="F197" s="20" t="s">
        <v>111</v>
      </c>
      <c r="G197" s="20" t="s">
        <v>112</v>
      </c>
      <c r="H197" s="20" t="s">
        <v>113</v>
      </c>
      <c r="I197" s="20" t="s">
        <v>129</v>
      </c>
      <c r="J197" s="21" t="s">
        <v>466</v>
      </c>
    </row>
    <row r="198" spans="2:10" ht="15" customHeight="1" x14ac:dyDescent="0.3">
      <c r="B198" s="17" t="str">
        <f>IF(C197&lt;&gt;C198, COUNT(B$1:B197)+1, "")</f>
        <v/>
      </c>
      <c r="C198" s="20" t="s">
        <v>456</v>
      </c>
      <c r="D198" s="20"/>
      <c r="E198" s="20" t="s">
        <v>467</v>
      </c>
      <c r="F198" s="20" t="s">
        <v>127</v>
      </c>
      <c r="G198" s="20" t="s">
        <v>112</v>
      </c>
      <c r="H198" s="20" t="s">
        <v>113</v>
      </c>
      <c r="I198" s="20" t="s">
        <v>129</v>
      </c>
      <c r="J198" s="21" t="s">
        <v>468</v>
      </c>
    </row>
    <row r="199" spans="2:10" ht="15" customHeight="1" x14ac:dyDescent="0.3">
      <c r="B199" s="17" t="str">
        <f>IF(C198&lt;&gt;C199, COUNT(B$1:B198)+1, "")</f>
        <v/>
      </c>
      <c r="C199" s="20" t="s">
        <v>456</v>
      </c>
      <c r="D199" s="20"/>
      <c r="E199" s="20" t="s">
        <v>469</v>
      </c>
      <c r="F199" s="20" t="s">
        <v>127</v>
      </c>
      <c r="G199" s="20" t="s">
        <v>112</v>
      </c>
      <c r="H199" s="20" t="s">
        <v>113</v>
      </c>
      <c r="I199" s="20" t="s">
        <v>129</v>
      </c>
      <c r="J199" s="21" t="s">
        <v>470</v>
      </c>
    </row>
    <row r="200" spans="2:10" ht="15" customHeight="1" x14ac:dyDescent="0.3">
      <c r="B200" s="17" t="str">
        <f>IF(C199&lt;&gt;C200, COUNT(B$1:B199)+1, "")</f>
        <v/>
      </c>
      <c r="C200" s="20" t="s">
        <v>456</v>
      </c>
      <c r="D200" s="20"/>
      <c r="E200" s="20" t="s">
        <v>471</v>
      </c>
      <c r="F200" s="20" t="s">
        <v>330</v>
      </c>
      <c r="G200" s="20" t="s">
        <v>112</v>
      </c>
      <c r="H200" s="20" t="s">
        <v>113</v>
      </c>
      <c r="I200" s="20" t="s">
        <v>112</v>
      </c>
      <c r="J200" s="21" t="s">
        <v>472</v>
      </c>
    </row>
    <row r="201" spans="2:10" ht="15" customHeight="1" x14ac:dyDescent="0.3">
      <c r="B201" s="17" t="str">
        <f>IF(C200&lt;&gt;C201, COUNT(B$1:B200)+1, "")</f>
        <v/>
      </c>
      <c r="C201" s="20" t="s">
        <v>456</v>
      </c>
      <c r="D201" s="20"/>
      <c r="E201" s="20" t="s">
        <v>473</v>
      </c>
      <c r="F201" s="20" t="s">
        <v>330</v>
      </c>
      <c r="G201" s="20" t="s">
        <v>112</v>
      </c>
      <c r="H201" s="20" t="s">
        <v>113</v>
      </c>
      <c r="I201" s="20" t="s">
        <v>112</v>
      </c>
      <c r="J201" s="21" t="s">
        <v>474</v>
      </c>
    </row>
    <row r="202" spans="2:10" ht="15" customHeight="1" x14ac:dyDescent="0.3">
      <c r="B202" s="17" t="str">
        <f>IF(C201&lt;&gt;C202, COUNT(B$1:B201)+1, "")</f>
        <v/>
      </c>
      <c r="C202" s="20" t="s">
        <v>456</v>
      </c>
      <c r="D202" s="20"/>
      <c r="E202" s="20" t="s">
        <v>475</v>
      </c>
      <c r="F202" s="20" t="s">
        <v>127</v>
      </c>
      <c r="G202" s="20" t="s">
        <v>112</v>
      </c>
      <c r="H202" s="20" t="s">
        <v>113</v>
      </c>
      <c r="I202" s="20" t="s">
        <v>133</v>
      </c>
      <c r="J202" s="21" t="s">
        <v>476</v>
      </c>
    </row>
    <row r="203" spans="2:10" ht="15" customHeight="1" x14ac:dyDescent="0.3">
      <c r="B203" s="17" t="str">
        <f>IF(C202&lt;&gt;C203, COUNT(B$1:B202)+1, "")</f>
        <v/>
      </c>
      <c r="C203" s="20" t="s">
        <v>456</v>
      </c>
      <c r="D203" s="20"/>
      <c r="E203" s="20" t="s">
        <v>477</v>
      </c>
      <c r="F203" s="20" t="s">
        <v>127</v>
      </c>
      <c r="G203" s="20" t="s">
        <v>112</v>
      </c>
      <c r="H203" s="20" t="s">
        <v>113</v>
      </c>
      <c r="I203" s="20" t="s">
        <v>478</v>
      </c>
      <c r="J203" s="21" t="s">
        <v>479</v>
      </c>
    </row>
    <row r="204" spans="2:10" ht="15" customHeight="1" x14ac:dyDescent="0.3">
      <c r="B204" s="17" t="str">
        <f>IF(C203&lt;&gt;C204, COUNT(B$1:B203)+1, "")</f>
        <v/>
      </c>
      <c r="C204" s="20" t="s">
        <v>456</v>
      </c>
      <c r="D204" s="20"/>
      <c r="E204" s="20" t="s">
        <v>480</v>
      </c>
      <c r="F204" s="20" t="s">
        <v>121</v>
      </c>
      <c r="G204" s="20" t="s">
        <v>112</v>
      </c>
      <c r="H204" s="20" t="s">
        <v>113</v>
      </c>
      <c r="I204" s="20" t="s">
        <v>112</v>
      </c>
      <c r="J204" s="21" t="s">
        <v>481</v>
      </c>
    </row>
    <row r="205" spans="2:10" ht="15" customHeight="1" x14ac:dyDescent="0.3">
      <c r="B205" s="17" t="str">
        <f>IF(C204&lt;&gt;C205, COUNT(B$1:B204)+1, "")</f>
        <v/>
      </c>
      <c r="C205" s="20" t="s">
        <v>456</v>
      </c>
      <c r="D205" s="20"/>
      <c r="E205" s="20" t="s">
        <v>482</v>
      </c>
      <c r="F205" s="20" t="s">
        <v>330</v>
      </c>
      <c r="G205" s="20" t="s">
        <v>112</v>
      </c>
      <c r="H205" s="20" t="s">
        <v>113</v>
      </c>
      <c r="I205" s="20" t="s">
        <v>129</v>
      </c>
      <c r="J205" s="21" t="s">
        <v>483</v>
      </c>
    </row>
    <row r="206" spans="2:10" ht="15" customHeight="1" x14ac:dyDescent="0.3">
      <c r="B206" s="17" t="str">
        <f>IF(C205&lt;&gt;C206, COUNT(B$1:B205)+1, "")</f>
        <v/>
      </c>
      <c r="C206" s="20" t="s">
        <v>456</v>
      </c>
      <c r="D206" s="20"/>
      <c r="E206" s="20" t="s">
        <v>415</v>
      </c>
      <c r="F206" s="20" t="s">
        <v>121</v>
      </c>
      <c r="G206" s="20" t="s">
        <v>112</v>
      </c>
      <c r="H206" s="20" t="s">
        <v>113</v>
      </c>
      <c r="I206" s="20" t="s">
        <v>112</v>
      </c>
      <c r="J206" s="21" t="s">
        <v>349</v>
      </c>
    </row>
    <row r="207" spans="2:10" ht="15" customHeight="1" x14ac:dyDescent="0.3">
      <c r="B207" s="17" t="str">
        <f>IF(C206&lt;&gt;C207, COUNT(B$1:B206)+1, "")</f>
        <v/>
      </c>
      <c r="C207" s="20" t="s">
        <v>456</v>
      </c>
      <c r="D207" s="20"/>
      <c r="E207" s="20" t="s">
        <v>484</v>
      </c>
      <c r="F207" s="20" t="s">
        <v>119</v>
      </c>
      <c r="G207" s="20" t="s">
        <v>112</v>
      </c>
      <c r="H207" s="20" t="s">
        <v>113</v>
      </c>
      <c r="I207" s="20" t="s">
        <v>129</v>
      </c>
      <c r="J207" s="21" t="s">
        <v>485</v>
      </c>
    </row>
    <row r="208" spans="2:10" ht="15" customHeight="1" x14ac:dyDescent="0.3">
      <c r="B208" s="17" t="str">
        <f>IF(C207&lt;&gt;C208, COUNT(B$1:B207)+1, "")</f>
        <v/>
      </c>
      <c r="C208" s="20" t="s">
        <v>456</v>
      </c>
      <c r="D208" s="20"/>
      <c r="E208" s="20" t="s">
        <v>486</v>
      </c>
      <c r="F208" s="20" t="s">
        <v>119</v>
      </c>
      <c r="G208" s="20" t="s">
        <v>112</v>
      </c>
      <c r="H208" s="20" t="s">
        <v>113</v>
      </c>
      <c r="I208" s="20" t="s">
        <v>129</v>
      </c>
      <c r="J208" s="21" t="s">
        <v>487</v>
      </c>
    </row>
    <row r="209" spans="2:10" ht="15" customHeight="1" x14ac:dyDescent="0.3">
      <c r="B209" s="17" t="str">
        <f>IF(C208&lt;&gt;C209, COUNT(B$1:B208)+1, "")</f>
        <v/>
      </c>
      <c r="C209" s="20" t="s">
        <v>456</v>
      </c>
      <c r="D209" s="20"/>
      <c r="E209" s="20" t="s">
        <v>488</v>
      </c>
      <c r="F209" s="20" t="s">
        <v>411</v>
      </c>
      <c r="G209" s="20" t="s">
        <v>112</v>
      </c>
      <c r="H209" s="20" t="s">
        <v>113</v>
      </c>
      <c r="I209" s="20" t="s">
        <v>122</v>
      </c>
      <c r="J209" s="21" t="s">
        <v>489</v>
      </c>
    </row>
    <row r="210" spans="2:10" ht="15" customHeight="1" x14ac:dyDescent="0.3">
      <c r="B210" s="17" t="str">
        <f>IF(C209&lt;&gt;C210, COUNT(B$1:B209)+1, "")</f>
        <v/>
      </c>
      <c r="C210" s="20" t="s">
        <v>456</v>
      </c>
      <c r="D210" s="20"/>
      <c r="E210" s="20" t="s">
        <v>490</v>
      </c>
      <c r="F210" s="20" t="s">
        <v>119</v>
      </c>
      <c r="G210" s="20" t="s">
        <v>112</v>
      </c>
      <c r="H210" s="20" t="s">
        <v>113</v>
      </c>
      <c r="I210" s="20" t="s">
        <v>129</v>
      </c>
      <c r="J210" s="21" t="s">
        <v>491</v>
      </c>
    </row>
    <row r="211" spans="2:10" ht="15" customHeight="1" x14ac:dyDescent="0.3">
      <c r="B211" s="17" t="str">
        <f>IF(C210&lt;&gt;C211, COUNT(B$1:B210)+1, "")</f>
        <v/>
      </c>
      <c r="C211" s="20" t="s">
        <v>456</v>
      </c>
      <c r="D211" s="20"/>
      <c r="E211" s="20" t="s">
        <v>492</v>
      </c>
      <c r="F211" s="20" t="s">
        <v>411</v>
      </c>
      <c r="G211" s="20" t="s">
        <v>112</v>
      </c>
      <c r="H211" s="20" t="s">
        <v>113</v>
      </c>
      <c r="I211" s="20" t="s">
        <v>122</v>
      </c>
      <c r="J211" s="21" t="s">
        <v>493</v>
      </c>
    </row>
    <row r="212" spans="2:10" ht="15" customHeight="1" x14ac:dyDescent="0.3">
      <c r="B212" s="17" t="str">
        <f>IF(C211&lt;&gt;C212, COUNT(B$1:B211)+1, "")</f>
        <v/>
      </c>
      <c r="C212" s="18" t="s">
        <v>456</v>
      </c>
      <c r="D212" s="18"/>
      <c r="E212" s="18" t="s">
        <v>494</v>
      </c>
      <c r="F212" s="18" t="s">
        <v>119</v>
      </c>
      <c r="G212" s="18" t="s">
        <v>112</v>
      </c>
      <c r="H212" s="18" t="s">
        <v>113</v>
      </c>
      <c r="I212" s="18" t="s">
        <v>129</v>
      </c>
      <c r="J212" s="19" t="s">
        <v>495</v>
      </c>
    </row>
    <row r="213" spans="2:10" ht="15" customHeight="1" x14ac:dyDescent="0.3">
      <c r="B213" s="17" t="str">
        <f>IF(C212&lt;&gt;C213, COUNT(B$1:B212)+1, "")</f>
        <v/>
      </c>
      <c r="C213" s="18" t="s">
        <v>456</v>
      </c>
      <c r="D213" s="18"/>
      <c r="E213" s="18" t="s">
        <v>496</v>
      </c>
      <c r="F213" s="18" t="s">
        <v>148</v>
      </c>
      <c r="G213" s="18" t="s">
        <v>112</v>
      </c>
      <c r="H213" s="18" t="s">
        <v>113</v>
      </c>
      <c r="I213" s="18" t="s">
        <v>129</v>
      </c>
      <c r="J213" s="19" t="s">
        <v>497</v>
      </c>
    </row>
    <row r="214" spans="2:10" ht="15" customHeight="1" x14ac:dyDescent="0.3">
      <c r="B214" s="17" t="str">
        <f>IF(C213&lt;&gt;C214, COUNT(B$1:B213)+1, "")</f>
        <v/>
      </c>
      <c r="C214" s="18" t="s">
        <v>456</v>
      </c>
      <c r="D214" s="18"/>
      <c r="E214" s="18" t="s">
        <v>498</v>
      </c>
      <c r="F214" s="18" t="s">
        <v>121</v>
      </c>
      <c r="G214" s="18" t="s">
        <v>112</v>
      </c>
      <c r="H214" s="18" t="s">
        <v>113</v>
      </c>
      <c r="I214" s="18" t="s">
        <v>129</v>
      </c>
      <c r="J214" s="19" t="s">
        <v>499</v>
      </c>
    </row>
    <row r="215" spans="2:10" ht="15" customHeight="1" x14ac:dyDescent="0.3">
      <c r="B215" s="17">
        <f>IF(C214&lt;&gt;C215, COUNT(B$1:B214)+1, "")</f>
        <v>14</v>
      </c>
      <c r="C215" s="20" t="s">
        <v>500</v>
      </c>
      <c r="D215" s="20" t="s">
        <v>501</v>
      </c>
      <c r="E215" s="20" t="s">
        <v>110</v>
      </c>
      <c r="F215" s="20" t="s">
        <v>111</v>
      </c>
      <c r="G215" s="20" t="s">
        <v>112</v>
      </c>
      <c r="H215" s="20" t="s">
        <v>113</v>
      </c>
      <c r="I215" s="20" t="s">
        <v>112</v>
      </c>
      <c r="J215" s="21" t="s">
        <v>165</v>
      </c>
    </row>
    <row r="216" spans="2:10" ht="15" customHeight="1" x14ac:dyDescent="0.3">
      <c r="B216" s="17" t="str">
        <f>IF(C215&lt;&gt;C216, COUNT(B$1:B215)+1, "")</f>
        <v/>
      </c>
      <c r="C216" s="20" t="s">
        <v>502</v>
      </c>
      <c r="D216" s="20"/>
      <c r="E216" s="20" t="s">
        <v>503</v>
      </c>
      <c r="F216" s="20" t="s">
        <v>127</v>
      </c>
      <c r="G216" s="20" t="s">
        <v>112</v>
      </c>
      <c r="H216" s="20" t="s">
        <v>113</v>
      </c>
      <c r="I216" s="20" t="s">
        <v>133</v>
      </c>
      <c r="J216" s="21" t="s">
        <v>504</v>
      </c>
    </row>
    <row r="217" spans="2:10" ht="15" customHeight="1" x14ac:dyDescent="0.3">
      <c r="B217" s="17" t="str">
        <f>IF(C216&lt;&gt;C217, COUNT(B$1:B216)+1, "")</f>
        <v/>
      </c>
      <c r="C217" s="20" t="s">
        <v>502</v>
      </c>
      <c r="D217" s="20"/>
      <c r="E217" s="20" t="s">
        <v>505</v>
      </c>
      <c r="F217" s="20" t="s">
        <v>127</v>
      </c>
      <c r="G217" s="20" t="s">
        <v>112</v>
      </c>
      <c r="H217" s="20" t="s">
        <v>113</v>
      </c>
      <c r="I217" s="20" t="s">
        <v>506</v>
      </c>
      <c r="J217" s="21" t="s">
        <v>507</v>
      </c>
    </row>
    <row r="218" spans="2:10" ht="15" customHeight="1" x14ac:dyDescent="0.3">
      <c r="B218" s="17" t="str">
        <f>IF(C217&lt;&gt;C218, COUNT(B$1:B217)+1, "")</f>
        <v/>
      </c>
      <c r="C218" s="20" t="s">
        <v>502</v>
      </c>
      <c r="D218" s="20"/>
      <c r="E218" s="20" t="s">
        <v>508</v>
      </c>
      <c r="F218" s="20" t="s">
        <v>127</v>
      </c>
      <c r="G218" s="20" t="s">
        <v>112</v>
      </c>
      <c r="H218" s="20" t="s">
        <v>113</v>
      </c>
      <c r="I218" s="20" t="s">
        <v>509</v>
      </c>
      <c r="J218" s="21" t="s">
        <v>510</v>
      </c>
    </row>
    <row r="219" spans="2:10" ht="15" customHeight="1" x14ac:dyDescent="0.3">
      <c r="B219" s="17" t="str">
        <f>IF(C218&lt;&gt;C219, COUNT(B$1:B218)+1, "")</f>
        <v/>
      </c>
      <c r="C219" s="20" t="s">
        <v>502</v>
      </c>
      <c r="D219" s="20"/>
      <c r="E219" s="20" t="s">
        <v>511</v>
      </c>
      <c r="F219" s="20" t="s">
        <v>115</v>
      </c>
      <c r="G219" s="20">
        <v>40</v>
      </c>
      <c r="H219" s="20" t="s">
        <v>113</v>
      </c>
      <c r="I219" s="20" t="s">
        <v>512</v>
      </c>
      <c r="J219" s="21" t="s">
        <v>513</v>
      </c>
    </row>
    <row r="220" spans="2:10" ht="15" customHeight="1" x14ac:dyDescent="0.3">
      <c r="B220" s="17" t="str">
        <f>IF(C219&lt;&gt;C220, COUNT(B$1:B219)+1, "")</f>
        <v/>
      </c>
      <c r="C220" s="20" t="s">
        <v>502</v>
      </c>
      <c r="D220" s="20"/>
      <c r="E220" s="20" t="s">
        <v>514</v>
      </c>
      <c r="F220" s="20" t="s">
        <v>127</v>
      </c>
      <c r="G220" s="20" t="s">
        <v>112</v>
      </c>
      <c r="H220" s="20" t="s">
        <v>113</v>
      </c>
      <c r="I220" s="20" t="s">
        <v>129</v>
      </c>
      <c r="J220" s="21" t="s">
        <v>515</v>
      </c>
    </row>
    <row r="221" spans="2:10" ht="15" customHeight="1" x14ac:dyDescent="0.3">
      <c r="B221" s="17" t="str">
        <f>IF(C220&lt;&gt;C221, COUNT(B$1:B220)+1, "")</f>
        <v/>
      </c>
      <c r="C221" s="20" t="s">
        <v>502</v>
      </c>
      <c r="D221" s="20"/>
      <c r="E221" s="20" t="s">
        <v>516</v>
      </c>
      <c r="F221" s="20" t="s">
        <v>330</v>
      </c>
      <c r="G221" s="20" t="s">
        <v>112</v>
      </c>
      <c r="H221" s="20" t="s">
        <v>113</v>
      </c>
      <c r="I221" s="20" t="s">
        <v>129</v>
      </c>
      <c r="J221" s="21" t="s">
        <v>517</v>
      </c>
    </row>
    <row r="222" spans="2:10" ht="15" customHeight="1" x14ac:dyDescent="0.3">
      <c r="B222" s="17" t="str">
        <f>IF(C221&lt;&gt;C222, COUNT(B$1:B221)+1, "")</f>
        <v/>
      </c>
      <c r="C222" s="20" t="s">
        <v>502</v>
      </c>
      <c r="D222" s="20"/>
      <c r="E222" s="20" t="s">
        <v>518</v>
      </c>
      <c r="F222" s="20" t="s">
        <v>411</v>
      </c>
      <c r="G222" s="20" t="s">
        <v>112</v>
      </c>
      <c r="H222" s="20" t="s">
        <v>113</v>
      </c>
      <c r="I222" s="20" t="s">
        <v>122</v>
      </c>
      <c r="J222" s="21" t="s">
        <v>519</v>
      </c>
    </row>
    <row r="223" spans="2:10" ht="15" customHeight="1" x14ac:dyDescent="0.3">
      <c r="B223" s="17" t="str">
        <f>IF(C222&lt;&gt;C223, COUNT(B$1:B222)+1, "")</f>
        <v/>
      </c>
      <c r="C223" s="18" t="s">
        <v>502</v>
      </c>
      <c r="D223" s="18"/>
      <c r="E223" s="18" t="s">
        <v>520</v>
      </c>
      <c r="F223" s="18" t="s">
        <v>330</v>
      </c>
      <c r="G223" s="18" t="s">
        <v>112</v>
      </c>
      <c r="H223" s="18" t="s">
        <v>113</v>
      </c>
      <c r="I223" s="18" t="s">
        <v>133</v>
      </c>
      <c r="J223" s="19" t="s">
        <v>521</v>
      </c>
    </row>
    <row r="224" spans="2:10" ht="15" customHeight="1" x14ac:dyDescent="0.3">
      <c r="B224" s="17">
        <f>IF(C223&lt;&gt;C224, COUNT(B$1:B223)+1, "")</f>
        <v>15</v>
      </c>
      <c r="C224" s="20" t="s">
        <v>522</v>
      </c>
      <c r="D224" s="20" t="s">
        <v>523</v>
      </c>
      <c r="E224" s="20" t="s">
        <v>524</v>
      </c>
      <c r="F224" s="20" t="s">
        <v>115</v>
      </c>
      <c r="G224" s="20">
        <v>24</v>
      </c>
      <c r="H224" s="20" t="s">
        <v>113</v>
      </c>
      <c r="I224" s="20" t="s">
        <v>112</v>
      </c>
      <c r="J224" s="21" t="s">
        <v>525</v>
      </c>
    </row>
    <row r="225" spans="2:10" ht="15" customHeight="1" x14ac:dyDescent="0.3">
      <c r="B225" s="17" t="str">
        <f>IF(C224&lt;&gt;C225, COUNT(B$1:B224)+1, "")</f>
        <v/>
      </c>
      <c r="C225" s="20" t="s">
        <v>522</v>
      </c>
      <c r="D225" s="20"/>
      <c r="E225" s="20" t="s">
        <v>526</v>
      </c>
      <c r="F225" s="20" t="s">
        <v>115</v>
      </c>
      <c r="G225" s="20">
        <v>1000</v>
      </c>
      <c r="H225" s="20" t="s">
        <v>113</v>
      </c>
      <c r="I225" s="20" t="s">
        <v>112</v>
      </c>
      <c r="J225" s="21" t="s">
        <v>527</v>
      </c>
    </row>
    <row r="226" spans="2:10" ht="15" customHeight="1" x14ac:dyDescent="0.3">
      <c r="B226" s="17" t="str">
        <f>IF(C225&lt;&gt;C226, COUNT(B$1:B225)+1, "")</f>
        <v/>
      </c>
      <c r="C226" s="20" t="s">
        <v>522</v>
      </c>
      <c r="D226" s="20"/>
      <c r="E226" s="20" t="s">
        <v>132</v>
      </c>
      <c r="F226" s="20" t="s">
        <v>119</v>
      </c>
      <c r="G226" s="20" t="s">
        <v>112</v>
      </c>
      <c r="H226" s="20" t="s">
        <v>113</v>
      </c>
      <c r="I226" s="20" t="s">
        <v>129</v>
      </c>
      <c r="J226" s="21" t="s">
        <v>348</v>
      </c>
    </row>
    <row r="227" spans="2:10" ht="15" customHeight="1" x14ac:dyDescent="0.3">
      <c r="B227" s="17" t="str">
        <f>IF(C226&lt;&gt;C227, COUNT(B$1:B226)+1, "")</f>
        <v/>
      </c>
      <c r="C227" s="20" t="s">
        <v>522</v>
      </c>
      <c r="D227" s="20"/>
      <c r="E227" s="20" t="s">
        <v>196</v>
      </c>
      <c r="F227" s="20" t="s">
        <v>115</v>
      </c>
      <c r="G227" s="20">
        <v>24</v>
      </c>
      <c r="H227" s="20" t="s">
        <v>113</v>
      </c>
      <c r="I227" s="20" t="s">
        <v>112</v>
      </c>
      <c r="J227" s="21" t="s">
        <v>528</v>
      </c>
    </row>
    <row r="228" spans="2:10" ht="15" customHeight="1" x14ac:dyDescent="0.3">
      <c r="B228" s="17" t="str">
        <f>IF(C227&lt;&gt;C228, COUNT(B$1:B227)+1, "")</f>
        <v/>
      </c>
      <c r="C228" s="20" t="s">
        <v>522</v>
      </c>
      <c r="D228" s="20"/>
      <c r="E228" s="20" t="s">
        <v>123</v>
      </c>
      <c r="F228" s="20" t="s">
        <v>411</v>
      </c>
      <c r="G228" s="20" t="s">
        <v>112</v>
      </c>
      <c r="H228" s="20" t="s">
        <v>113</v>
      </c>
      <c r="I228" s="20" t="s">
        <v>112</v>
      </c>
      <c r="J228" s="21" t="s">
        <v>375</v>
      </c>
    </row>
    <row r="229" spans="2:10" ht="15" customHeight="1" x14ac:dyDescent="0.3">
      <c r="B229" s="17" t="str">
        <f>IF(C228&lt;&gt;C229, COUNT(B$1:B228)+1, "")</f>
        <v/>
      </c>
      <c r="C229" s="20" t="s">
        <v>522</v>
      </c>
      <c r="D229" s="20"/>
      <c r="E229" s="20" t="s">
        <v>120</v>
      </c>
      <c r="F229" s="20" t="s">
        <v>411</v>
      </c>
      <c r="G229" s="20" t="s">
        <v>112</v>
      </c>
      <c r="H229" s="20" t="s">
        <v>117</v>
      </c>
      <c r="I229" s="20" t="s">
        <v>112</v>
      </c>
      <c r="J229" s="21" t="s">
        <v>374</v>
      </c>
    </row>
    <row r="230" spans="2:10" ht="15" customHeight="1" x14ac:dyDescent="0.3">
      <c r="B230" s="17">
        <f>IF(C229&lt;&gt;C230, COUNT(B$1:B229)+1, "")</f>
        <v>16</v>
      </c>
      <c r="C230" s="20" t="s">
        <v>529</v>
      </c>
      <c r="D230" s="20" t="s">
        <v>530</v>
      </c>
      <c r="E230" s="20" t="s">
        <v>531</v>
      </c>
      <c r="F230" s="20" t="s">
        <v>111</v>
      </c>
      <c r="G230" s="20" t="s">
        <v>112</v>
      </c>
      <c r="H230" s="20" t="s">
        <v>113</v>
      </c>
      <c r="I230" s="20" t="s">
        <v>112</v>
      </c>
      <c r="J230" s="21" t="s">
        <v>532</v>
      </c>
    </row>
    <row r="231" spans="2:10" ht="15" customHeight="1" x14ac:dyDescent="0.3">
      <c r="B231" s="17" t="str">
        <f>IF(C230&lt;&gt;C231, COUNT(B$1:B230)+1, "")</f>
        <v/>
      </c>
      <c r="C231" s="20" t="s">
        <v>529</v>
      </c>
      <c r="D231" s="20"/>
      <c r="E231" s="20" t="s">
        <v>178</v>
      </c>
      <c r="F231" s="20" t="s">
        <v>119</v>
      </c>
      <c r="G231" s="20" t="s">
        <v>112</v>
      </c>
      <c r="H231" s="20" t="s">
        <v>113</v>
      </c>
      <c r="I231" s="20" t="s">
        <v>112</v>
      </c>
      <c r="J231" s="21" t="s">
        <v>533</v>
      </c>
    </row>
    <row r="232" spans="2:10" ht="15" customHeight="1" x14ac:dyDescent="0.3">
      <c r="B232" s="17" t="str">
        <f>IF(C231&lt;&gt;C232, COUNT(B$1:B231)+1, "")</f>
        <v/>
      </c>
      <c r="C232" s="20" t="s">
        <v>529</v>
      </c>
      <c r="D232" s="20"/>
      <c r="E232" s="20" t="s">
        <v>534</v>
      </c>
      <c r="F232" s="20" t="s">
        <v>115</v>
      </c>
      <c r="G232" s="20">
        <v>24</v>
      </c>
      <c r="H232" s="20" t="s">
        <v>113</v>
      </c>
      <c r="I232" s="20" t="s">
        <v>112</v>
      </c>
      <c r="J232" s="21" t="s">
        <v>535</v>
      </c>
    </row>
    <row r="233" spans="2:10" ht="15" customHeight="1" x14ac:dyDescent="0.3">
      <c r="B233" s="17" t="str">
        <f>IF(C232&lt;&gt;C233, COUNT(B$1:B232)+1, "")</f>
        <v/>
      </c>
      <c r="C233" s="20" t="s">
        <v>529</v>
      </c>
      <c r="D233" s="20"/>
      <c r="E233" s="20" t="s">
        <v>536</v>
      </c>
      <c r="F233" s="20" t="s">
        <v>115</v>
      </c>
      <c r="G233" s="20">
        <v>1024</v>
      </c>
      <c r="H233" s="20" t="s">
        <v>113</v>
      </c>
      <c r="I233" s="20" t="s">
        <v>112</v>
      </c>
      <c r="J233" s="21" t="s">
        <v>537</v>
      </c>
    </row>
    <row r="234" spans="2:10" ht="15" customHeight="1" x14ac:dyDescent="0.3">
      <c r="B234" s="17" t="str">
        <f>IF(C233&lt;&gt;C234, COUNT(B$1:B233)+1, "")</f>
        <v/>
      </c>
      <c r="C234" s="20" t="s">
        <v>529</v>
      </c>
      <c r="D234" s="20"/>
      <c r="E234" s="20" t="s">
        <v>538</v>
      </c>
      <c r="F234" s="20" t="s">
        <v>119</v>
      </c>
      <c r="G234" s="20" t="s">
        <v>112</v>
      </c>
      <c r="H234" s="20" t="s">
        <v>113</v>
      </c>
      <c r="I234" s="20" t="s">
        <v>112</v>
      </c>
      <c r="J234" s="21" t="s">
        <v>539</v>
      </c>
    </row>
    <row r="235" spans="2:10" ht="15" customHeight="1" x14ac:dyDescent="0.3">
      <c r="B235" s="17" t="str">
        <f>IF(C234&lt;&gt;C235, COUNT(B$1:B234)+1, "")</f>
        <v/>
      </c>
      <c r="C235" s="20" t="s">
        <v>529</v>
      </c>
      <c r="D235" s="20"/>
      <c r="E235" s="20" t="s">
        <v>540</v>
      </c>
      <c r="F235" s="20" t="s">
        <v>127</v>
      </c>
      <c r="G235" s="20" t="s">
        <v>112</v>
      </c>
      <c r="H235" s="20" t="s">
        <v>113</v>
      </c>
      <c r="I235" s="20" t="s">
        <v>112</v>
      </c>
      <c r="J235" s="21" t="s">
        <v>541</v>
      </c>
    </row>
    <row r="236" spans="2:10" ht="15" customHeight="1" x14ac:dyDescent="0.3">
      <c r="B236" s="17" t="str">
        <f>IF(C235&lt;&gt;C236, COUNT(B$1:B235)+1, "")</f>
        <v/>
      </c>
      <c r="C236" s="20" t="s">
        <v>529</v>
      </c>
      <c r="D236" s="20"/>
      <c r="E236" s="20" t="s">
        <v>542</v>
      </c>
      <c r="F236" s="20" t="s">
        <v>127</v>
      </c>
      <c r="G236" s="20" t="s">
        <v>112</v>
      </c>
      <c r="H236" s="20" t="s">
        <v>113</v>
      </c>
      <c r="I236" s="20" t="s">
        <v>112</v>
      </c>
      <c r="J236" s="21" t="s">
        <v>543</v>
      </c>
    </row>
    <row r="237" spans="2:10" ht="15" customHeight="1" x14ac:dyDescent="0.3">
      <c r="B237" s="17" t="str">
        <f>IF(C236&lt;&gt;C237, COUNT(B$1:B236)+1, "")</f>
        <v/>
      </c>
      <c r="C237" s="20" t="s">
        <v>529</v>
      </c>
      <c r="D237" s="20"/>
      <c r="E237" s="20" t="s">
        <v>248</v>
      </c>
      <c r="F237" s="20" t="s">
        <v>411</v>
      </c>
      <c r="G237" s="20" t="s">
        <v>112</v>
      </c>
      <c r="H237" s="20" t="s">
        <v>113</v>
      </c>
      <c r="I237" s="20" t="s">
        <v>122</v>
      </c>
      <c r="J237" s="21" t="s">
        <v>544</v>
      </c>
    </row>
    <row r="238" spans="2:10" ht="15" customHeight="1" x14ac:dyDescent="0.3">
      <c r="B238" s="17">
        <f>IF(C237&lt;&gt;C238, COUNT(B$1:B237)+1, "")</f>
        <v>17</v>
      </c>
      <c r="C238" s="20" t="s">
        <v>545</v>
      </c>
      <c r="D238" s="20" t="s">
        <v>546</v>
      </c>
      <c r="E238" s="20" t="s">
        <v>547</v>
      </c>
      <c r="F238" s="20" t="s">
        <v>127</v>
      </c>
      <c r="G238" s="20" t="s">
        <v>112</v>
      </c>
      <c r="H238" s="20" t="s">
        <v>113</v>
      </c>
      <c r="I238" s="20" t="s">
        <v>112</v>
      </c>
      <c r="J238" s="21" t="s">
        <v>548</v>
      </c>
    </row>
    <row r="239" spans="2:10" ht="15" customHeight="1" x14ac:dyDescent="0.3">
      <c r="B239" s="17" t="str">
        <f>IF(C238&lt;&gt;C239, COUNT(B$1:B238)+1, "")</f>
        <v/>
      </c>
      <c r="C239" s="20" t="s">
        <v>545</v>
      </c>
      <c r="D239" s="20"/>
      <c r="E239" s="20" t="s">
        <v>235</v>
      </c>
      <c r="F239" s="20" t="s">
        <v>115</v>
      </c>
      <c r="G239" s="20">
        <v>24</v>
      </c>
      <c r="H239" s="20" t="s">
        <v>113</v>
      </c>
      <c r="I239" s="20" t="s">
        <v>112</v>
      </c>
      <c r="J239" s="21" t="s">
        <v>236</v>
      </c>
    </row>
    <row r="240" spans="2:10" ht="15" customHeight="1" x14ac:dyDescent="0.3">
      <c r="B240" s="17" t="str">
        <f>IF(C239&lt;&gt;C240, COUNT(B$1:B239)+1, "")</f>
        <v/>
      </c>
      <c r="C240" s="20" t="s">
        <v>545</v>
      </c>
      <c r="D240" s="20"/>
      <c r="E240" s="20" t="s">
        <v>190</v>
      </c>
      <c r="F240" s="20" t="s">
        <v>119</v>
      </c>
      <c r="G240" s="20" t="s">
        <v>112</v>
      </c>
      <c r="H240" s="20" t="s">
        <v>113</v>
      </c>
      <c r="I240" s="20" t="s">
        <v>129</v>
      </c>
      <c r="J240" s="22" t="s">
        <v>191</v>
      </c>
    </row>
    <row r="241" spans="2:10" ht="15" customHeight="1" x14ac:dyDescent="0.3">
      <c r="B241" s="17" t="str">
        <f>IF(C240&lt;&gt;C241, COUNT(B$1:B240)+1, "")</f>
        <v/>
      </c>
      <c r="C241" s="20" t="s">
        <v>545</v>
      </c>
      <c r="D241" s="20"/>
      <c r="E241" s="20" t="s">
        <v>549</v>
      </c>
      <c r="F241" s="20" t="s">
        <v>115</v>
      </c>
      <c r="G241" s="20">
        <v>128</v>
      </c>
      <c r="H241" s="20" t="s">
        <v>113</v>
      </c>
      <c r="I241" s="20" t="s">
        <v>112</v>
      </c>
      <c r="J241" s="21" t="s">
        <v>550</v>
      </c>
    </row>
    <row r="242" spans="2:10" ht="15" customHeight="1" x14ac:dyDescent="0.3">
      <c r="B242" s="17" t="str">
        <f>IF(C241&lt;&gt;C242, COUNT(B$1:B241)+1, "")</f>
        <v/>
      </c>
      <c r="C242" s="20" t="s">
        <v>545</v>
      </c>
      <c r="D242" s="20"/>
      <c r="E242" s="20" t="s">
        <v>551</v>
      </c>
      <c r="F242" s="20" t="s">
        <v>115</v>
      </c>
      <c r="G242" s="20">
        <v>2500</v>
      </c>
      <c r="H242" s="20" t="s">
        <v>113</v>
      </c>
      <c r="I242" s="20" t="s">
        <v>112</v>
      </c>
      <c r="J242" s="21" t="s">
        <v>552</v>
      </c>
    </row>
    <row r="243" spans="2:10" ht="15" customHeight="1" x14ac:dyDescent="0.3">
      <c r="B243" s="17" t="str">
        <f>IF(C242&lt;&gt;C243, COUNT(B$1:B242)+1, "")</f>
        <v/>
      </c>
      <c r="C243" s="20" t="s">
        <v>545</v>
      </c>
      <c r="D243" s="20"/>
      <c r="E243" s="20" t="s">
        <v>356</v>
      </c>
      <c r="F243" s="20" t="s">
        <v>119</v>
      </c>
      <c r="G243" s="20" t="s">
        <v>112</v>
      </c>
      <c r="H243" s="20" t="s">
        <v>113</v>
      </c>
      <c r="I243" s="20" t="s">
        <v>112</v>
      </c>
      <c r="J243" s="21" t="s">
        <v>269</v>
      </c>
    </row>
    <row r="244" spans="2:10" ht="15" customHeight="1" x14ac:dyDescent="0.3">
      <c r="B244" s="17" t="str">
        <f>IF(C243&lt;&gt;C244, COUNT(B$1:B243)+1, "")</f>
        <v/>
      </c>
      <c r="C244" s="20" t="s">
        <v>545</v>
      </c>
      <c r="D244" s="20"/>
      <c r="E244" s="20" t="s">
        <v>553</v>
      </c>
      <c r="F244" s="20" t="s">
        <v>127</v>
      </c>
      <c r="G244" s="20" t="s">
        <v>112</v>
      </c>
      <c r="H244" s="20" t="s">
        <v>113</v>
      </c>
      <c r="I244" s="20" t="s">
        <v>112</v>
      </c>
      <c r="J244" s="21" t="s">
        <v>554</v>
      </c>
    </row>
    <row r="245" spans="2:10" ht="15" customHeight="1" x14ac:dyDescent="0.3">
      <c r="B245" s="17" t="str">
        <f>IF(C244&lt;&gt;C245, COUNT(B$1:B244)+1, "")</f>
        <v/>
      </c>
      <c r="C245" s="20" t="s">
        <v>545</v>
      </c>
      <c r="D245" s="20"/>
      <c r="E245" s="20" t="s">
        <v>555</v>
      </c>
      <c r="F245" s="20" t="s">
        <v>127</v>
      </c>
      <c r="G245" s="20" t="s">
        <v>112</v>
      </c>
      <c r="H245" s="20" t="s">
        <v>113</v>
      </c>
      <c r="I245" s="20" t="s">
        <v>112</v>
      </c>
      <c r="J245" s="21" t="s">
        <v>358</v>
      </c>
    </row>
    <row r="246" spans="2:10" ht="15" customHeight="1" x14ac:dyDescent="0.3">
      <c r="B246" s="17" t="str">
        <f>IF(C245&lt;&gt;C246, COUNT(B$1:B245)+1, "")</f>
        <v/>
      </c>
      <c r="C246" s="20" t="s">
        <v>545</v>
      </c>
      <c r="D246" s="20"/>
      <c r="E246" s="20" t="s">
        <v>196</v>
      </c>
      <c r="F246" s="20" t="s">
        <v>115</v>
      </c>
      <c r="G246" s="20">
        <v>256</v>
      </c>
      <c r="H246" s="20" t="s">
        <v>113</v>
      </c>
      <c r="I246" s="20" t="s">
        <v>112</v>
      </c>
      <c r="J246" s="21" t="s">
        <v>197</v>
      </c>
    </row>
    <row r="247" spans="2:10" ht="15" customHeight="1" x14ac:dyDescent="0.3">
      <c r="B247" s="17" t="str">
        <f>IF(C246&lt;&gt;C247, COUNT(B$1:B246)+1, "")</f>
        <v/>
      </c>
      <c r="C247" s="20" t="s">
        <v>545</v>
      </c>
      <c r="D247" s="20"/>
      <c r="E247" s="20" t="s">
        <v>248</v>
      </c>
      <c r="F247" s="20" t="s">
        <v>121</v>
      </c>
      <c r="G247" s="20" t="s">
        <v>112</v>
      </c>
      <c r="H247" s="20" t="s">
        <v>113</v>
      </c>
      <c r="I247" s="20" t="s">
        <v>122</v>
      </c>
      <c r="J247" s="21" t="s">
        <v>556</v>
      </c>
    </row>
    <row r="248" spans="2:10" ht="15" customHeight="1" x14ac:dyDescent="0.3">
      <c r="B248" s="17" t="str">
        <f>IF(C247&lt;&gt;C248, COUNT(B$1:B247)+1, "")</f>
        <v/>
      </c>
      <c r="C248" s="20" t="s">
        <v>545</v>
      </c>
      <c r="D248" s="20"/>
      <c r="E248" s="20" t="s">
        <v>237</v>
      </c>
      <c r="F248" s="20" t="s">
        <v>115</v>
      </c>
      <c r="G248" s="20">
        <v>24</v>
      </c>
      <c r="H248" s="20" t="s">
        <v>117</v>
      </c>
      <c r="I248" s="20" t="s">
        <v>112</v>
      </c>
      <c r="J248" s="21" t="s">
        <v>557</v>
      </c>
    </row>
    <row r="249" spans="2:10" ht="15" customHeight="1" x14ac:dyDescent="0.3">
      <c r="B249" s="17" t="str">
        <f>IF(C248&lt;&gt;C249, COUNT(B$1:B248)+1, "")</f>
        <v/>
      </c>
      <c r="C249" s="20" t="s">
        <v>545</v>
      </c>
      <c r="D249" s="20"/>
      <c r="E249" s="20" t="s">
        <v>239</v>
      </c>
      <c r="F249" s="20" t="s">
        <v>121</v>
      </c>
      <c r="G249" s="20" t="s">
        <v>112</v>
      </c>
      <c r="H249" s="20" t="s">
        <v>117</v>
      </c>
      <c r="I249" s="20" t="s">
        <v>112</v>
      </c>
      <c r="J249" s="21" t="s">
        <v>558</v>
      </c>
    </row>
    <row r="250" spans="2:10" ht="15" customHeight="1" x14ac:dyDescent="0.3">
      <c r="B250" s="17" t="str">
        <f>IF(C249&lt;&gt;C250, COUNT(B$1:B249)+1, "")</f>
        <v/>
      </c>
      <c r="C250" s="20" t="s">
        <v>545</v>
      </c>
      <c r="D250" s="20"/>
      <c r="E250" s="20" t="s">
        <v>241</v>
      </c>
      <c r="F250" s="20" t="s">
        <v>115</v>
      </c>
      <c r="G250" s="20">
        <v>24</v>
      </c>
      <c r="H250" s="20" t="s">
        <v>117</v>
      </c>
      <c r="I250" s="20" t="s">
        <v>112</v>
      </c>
      <c r="J250" s="21" t="s">
        <v>559</v>
      </c>
    </row>
    <row r="251" spans="2:10" ht="15" customHeight="1" thickBot="1" x14ac:dyDescent="0.35">
      <c r="B251" s="23" t="str">
        <f>IF(C250&lt;&gt;C251, COUNT(B$1:B250)+1, "")</f>
        <v/>
      </c>
      <c r="C251" s="24" t="s">
        <v>545</v>
      </c>
      <c r="D251" s="24"/>
      <c r="E251" s="24" t="s">
        <v>243</v>
      </c>
      <c r="F251" s="24" t="s">
        <v>121</v>
      </c>
      <c r="G251" s="24" t="s">
        <v>112</v>
      </c>
      <c r="H251" s="24" t="s">
        <v>117</v>
      </c>
      <c r="I251" s="24" t="s">
        <v>112</v>
      </c>
      <c r="J251" s="25" t="s">
        <v>560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"/>
  <sheetViews>
    <sheetView workbookViewId="0">
      <selection activeCell="D13" sqref="D13"/>
    </sheetView>
  </sheetViews>
  <sheetFormatPr defaultRowHeight="15" customHeight="1" x14ac:dyDescent="0.3"/>
  <cols>
    <col min="1" max="1" width="2.5" style="13" customWidth="1"/>
    <col min="2" max="2" width="5" style="13" customWidth="1"/>
    <col min="3" max="3" width="27.25" style="13" bestFit="1" customWidth="1"/>
    <col min="4" max="4" width="38.375" style="13" customWidth="1"/>
    <col min="5" max="5" width="25.25" style="13" bestFit="1" customWidth="1"/>
    <col min="6" max="6" width="11.5" style="13" bestFit="1" customWidth="1"/>
    <col min="7" max="7" width="8.375" style="13" bestFit="1" customWidth="1"/>
    <col min="8" max="8" width="10.25" style="13" bestFit="1" customWidth="1"/>
    <col min="9" max="9" width="12.875" style="13" bestFit="1" customWidth="1"/>
    <col min="10" max="10" width="84.5" style="13" customWidth="1"/>
    <col min="11" max="16384" width="9" style="13"/>
  </cols>
  <sheetData>
    <row r="1" spans="2:10" ht="15" customHeight="1" thickBot="1" x14ac:dyDescent="0.35"/>
    <row r="2" spans="2:10" ht="15" customHeight="1" x14ac:dyDescent="0.3">
      <c r="B2" s="26" t="s">
        <v>561</v>
      </c>
      <c r="C2" s="27" t="s">
        <v>562</v>
      </c>
      <c r="D2" s="27" t="s">
        <v>563</v>
      </c>
      <c r="E2" s="27" t="s">
        <v>564</v>
      </c>
      <c r="F2" s="27" t="s">
        <v>565</v>
      </c>
      <c r="G2" s="27" t="s">
        <v>566</v>
      </c>
      <c r="H2" s="27" t="s">
        <v>567</v>
      </c>
      <c r="I2" s="27" t="s">
        <v>568</v>
      </c>
      <c r="J2" s="28" t="s">
        <v>569</v>
      </c>
    </row>
    <row r="3" spans="2:10" ht="15" customHeight="1" x14ac:dyDescent="0.3">
      <c r="B3" s="29">
        <v>1</v>
      </c>
      <c r="C3" s="30" t="s">
        <v>598</v>
      </c>
      <c r="D3" s="30" t="s">
        <v>599</v>
      </c>
      <c r="E3" s="30" t="s">
        <v>531</v>
      </c>
      <c r="F3" s="30" t="s">
        <v>111</v>
      </c>
      <c r="G3" s="30" t="s">
        <v>112</v>
      </c>
      <c r="H3" s="30" t="s">
        <v>113</v>
      </c>
      <c r="I3" s="30" t="s">
        <v>112</v>
      </c>
      <c r="J3" s="31" t="s">
        <v>591</v>
      </c>
    </row>
    <row r="4" spans="2:10" ht="15" customHeight="1" x14ac:dyDescent="0.3">
      <c r="B4" s="29" t="str">
        <f>IF(C3&lt;&gt;C4, COUNT(B$1:B3)+1, "")</f>
        <v/>
      </c>
      <c r="C4" s="30" t="s">
        <v>598</v>
      </c>
      <c r="D4" s="30"/>
      <c r="E4" s="30" t="s">
        <v>110</v>
      </c>
      <c r="F4" s="30" t="s">
        <v>111</v>
      </c>
      <c r="G4" s="30" t="s">
        <v>112</v>
      </c>
      <c r="H4" s="30" t="s">
        <v>113</v>
      </c>
      <c r="I4" s="30" t="s">
        <v>112</v>
      </c>
      <c r="J4" s="31" t="s">
        <v>570</v>
      </c>
    </row>
    <row r="5" spans="2:10" ht="15" customHeight="1" x14ac:dyDescent="0.3">
      <c r="B5" s="29" t="str">
        <f>IF(C4&lt;&gt;C5, COUNT(B$1:B4)+1, "")</f>
        <v/>
      </c>
      <c r="C5" s="30" t="s">
        <v>598</v>
      </c>
      <c r="D5" s="30"/>
      <c r="E5" s="30" t="s">
        <v>360</v>
      </c>
      <c r="F5" s="30" t="s">
        <v>127</v>
      </c>
      <c r="G5" s="30" t="s">
        <v>112</v>
      </c>
      <c r="H5" s="30" t="s">
        <v>113</v>
      </c>
      <c r="I5" s="30" t="s">
        <v>112</v>
      </c>
      <c r="J5" s="31" t="s">
        <v>600</v>
      </c>
    </row>
    <row r="6" spans="2:10" ht="15" customHeight="1" x14ac:dyDescent="0.3">
      <c r="B6" s="29" t="str">
        <f>IF(C5&lt;&gt;C6, COUNT(B$1:B5)+1, "")</f>
        <v/>
      </c>
      <c r="C6" s="30" t="s">
        <v>598</v>
      </c>
      <c r="D6" s="30"/>
      <c r="E6" s="30" t="s">
        <v>141</v>
      </c>
      <c r="F6" s="30" t="s">
        <v>119</v>
      </c>
      <c r="G6" s="30" t="s">
        <v>112</v>
      </c>
      <c r="H6" s="30" t="s">
        <v>113</v>
      </c>
      <c r="I6" s="30" t="s">
        <v>112</v>
      </c>
      <c r="J6" s="31" t="s">
        <v>601</v>
      </c>
    </row>
    <row r="7" spans="2:10" ht="15" customHeight="1" x14ac:dyDescent="0.3">
      <c r="B7" s="29" t="str">
        <f>IF(C6&lt;&gt;C7, COUNT(B$1:B6)+1, "")</f>
        <v/>
      </c>
      <c r="C7" s="30" t="s">
        <v>598</v>
      </c>
      <c r="D7" s="30"/>
      <c r="E7" s="30" t="s">
        <v>147</v>
      </c>
      <c r="F7" s="30" t="s">
        <v>602</v>
      </c>
      <c r="G7" s="30" t="s">
        <v>112</v>
      </c>
      <c r="H7" s="30" t="s">
        <v>113</v>
      </c>
      <c r="I7" s="30" t="s">
        <v>112</v>
      </c>
      <c r="J7" s="31" t="s">
        <v>595</v>
      </c>
    </row>
    <row r="8" spans="2:10" ht="15" customHeight="1" x14ac:dyDescent="0.3">
      <c r="B8" s="29" t="str">
        <f>IF(C7&lt;&gt;C8, COUNT(B$1:B7)+1, "")</f>
        <v/>
      </c>
      <c r="C8" s="33" t="s">
        <v>598</v>
      </c>
      <c r="D8" s="33"/>
      <c r="E8" s="33" t="s">
        <v>603</v>
      </c>
      <c r="F8" s="33" t="s">
        <v>127</v>
      </c>
      <c r="G8" s="33" t="s">
        <v>112</v>
      </c>
      <c r="H8" s="33" t="s">
        <v>113</v>
      </c>
      <c r="I8" s="33" t="s">
        <v>112</v>
      </c>
      <c r="J8" s="34" t="s">
        <v>604</v>
      </c>
    </row>
    <row r="9" spans="2:10" ht="15" customHeight="1" x14ac:dyDescent="0.3">
      <c r="B9" s="29" t="str">
        <f>IF(C8&lt;&gt;C9, COUNT(B$1:B8)+1, "")</f>
        <v/>
      </c>
      <c r="C9" s="30" t="s">
        <v>598</v>
      </c>
      <c r="D9" s="30"/>
      <c r="E9" s="30" t="s">
        <v>145</v>
      </c>
      <c r="F9" s="30" t="s">
        <v>590</v>
      </c>
      <c r="G9" s="30">
        <v>64</v>
      </c>
      <c r="H9" s="30" t="s">
        <v>113</v>
      </c>
      <c r="I9" s="30" t="s">
        <v>112</v>
      </c>
      <c r="J9" s="31" t="s">
        <v>605</v>
      </c>
    </row>
    <row r="10" spans="2:10" ht="15" customHeight="1" x14ac:dyDescent="0.3">
      <c r="B10" s="29" t="str">
        <f>IF(C9&lt;&gt;C10, COUNT(B$1:B9)+1, "")</f>
        <v/>
      </c>
      <c r="C10" s="30" t="s">
        <v>598</v>
      </c>
      <c r="D10" s="30"/>
      <c r="E10" s="30" t="s">
        <v>248</v>
      </c>
      <c r="F10" s="30" t="s">
        <v>121</v>
      </c>
      <c r="G10" s="30" t="s">
        <v>112</v>
      </c>
      <c r="H10" s="30" t="s">
        <v>113</v>
      </c>
      <c r="I10" s="30" t="s">
        <v>122</v>
      </c>
      <c r="J10" s="31" t="s">
        <v>571</v>
      </c>
    </row>
    <row r="11" spans="2:10" ht="15" customHeight="1" x14ac:dyDescent="0.3">
      <c r="B11" s="29" t="str">
        <f>IF(C10&lt;&gt;C11, COUNT(B$1:B10)+1, "")</f>
        <v/>
      </c>
      <c r="C11" s="30" t="s">
        <v>598</v>
      </c>
      <c r="D11" s="30"/>
      <c r="E11" s="30" t="s">
        <v>592</v>
      </c>
      <c r="F11" s="30" t="s">
        <v>127</v>
      </c>
      <c r="G11" s="30" t="s">
        <v>112</v>
      </c>
      <c r="H11" s="30" t="s">
        <v>113</v>
      </c>
      <c r="I11" s="30" t="s">
        <v>129</v>
      </c>
      <c r="J11" s="31">
        <v>0</v>
      </c>
    </row>
    <row r="12" spans="2:10" ht="15" customHeight="1" x14ac:dyDescent="0.3">
      <c r="B12" s="29" t="str">
        <f>IF(C11&lt;&gt;C12, COUNT(B$1:B11)+1, "")</f>
        <v/>
      </c>
      <c r="C12" s="30" t="s">
        <v>598</v>
      </c>
      <c r="D12" s="30"/>
      <c r="E12" s="30" t="s">
        <v>596</v>
      </c>
      <c r="F12" s="30" t="s">
        <v>127</v>
      </c>
      <c r="G12" s="30" t="s">
        <v>112</v>
      </c>
      <c r="H12" s="30" t="s">
        <v>113</v>
      </c>
      <c r="I12" s="30" t="s">
        <v>129</v>
      </c>
      <c r="J12" s="31" t="s">
        <v>597</v>
      </c>
    </row>
    <row r="13" spans="2:10" ht="15" customHeight="1" x14ac:dyDescent="0.3">
      <c r="B13" s="29">
        <f>IF(C12&lt;&gt;C13, COUNT(B$1:B12)+1, "")</f>
        <v>2</v>
      </c>
      <c r="C13" s="30" t="s">
        <v>606</v>
      </c>
      <c r="D13" s="30" t="s">
        <v>607</v>
      </c>
      <c r="E13" s="30" t="s">
        <v>608</v>
      </c>
      <c r="F13" s="30" t="s">
        <v>127</v>
      </c>
      <c r="G13" s="30" t="s">
        <v>112</v>
      </c>
      <c r="H13" s="30" t="s">
        <v>113</v>
      </c>
      <c r="I13" s="30" t="s">
        <v>112</v>
      </c>
      <c r="J13" s="31" t="s">
        <v>591</v>
      </c>
    </row>
    <row r="14" spans="2:10" ht="15" customHeight="1" x14ac:dyDescent="0.3">
      <c r="B14" s="29" t="str">
        <f>IF(C13&lt;&gt;C14, COUNT(B$1:B13)+1, "")</f>
        <v/>
      </c>
      <c r="C14" s="30" t="s">
        <v>606</v>
      </c>
      <c r="D14" s="30"/>
      <c r="E14" s="30" t="s">
        <v>609</v>
      </c>
      <c r="F14" s="30" t="s">
        <v>111</v>
      </c>
      <c r="G14" s="30" t="s">
        <v>112</v>
      </c>
      <c r="H14" s="30" t="s">
        <v>113</v>
      </c>
      <c r="I14" s="30" t="s">
        <v>112</v>
      </c>
      <c r="J14" s="31" t="s">
        <v>610</v>
      </c>
    </row>
    <row r="15" spans="2:10" ht="15" customHeight="1" x14ac:dyDescent="0.3">
      <c r="B15" s="29" t="str">
        <f>IF(C14&lt;&gt;C15, COUNT(B$1:B14)+1, "")</f>
        <v/>
      </c>
      <c r="C15" s="30" t="s">
        <v>606</v>
      </c>
      <c r="D15" s="30"/>
      <c r="E15" s="30" t="s">
        <v>611</v>
      </c>
      <c r="F15" s="30" t="s">
        <v>119</v>
      </c>
      <c r="G15" s="30" t="s">
        <v>112</v>
      </c>
      <c r="H15" s="30" t="s">
        <v>113</v>
      </c>
      <c r="I15" s="30" t="s">
        <v>112</v>
      </c>
      <c r="J15" s="31" t="s">
        <v>612</v>
      </c>
    </row>
    <row r="16" spans="2:10" ht="15" customHeight="1" x14ac:dyDescent="0.3">
      <c r="B16" s="29" t="str">
        <f>IF(C15&lt;&gt;C16, COUNT(B$1:B15)+1, "")</f>
        <v/>
      </c>
      <c r="C16" s="30" t="s">
        <v>606</v>
      </c>
      <c r="D16" s="30"/>
      <c r="E16" s="30" t="s">
        <v>613</v>
      </c>
      <c r="F16" s="30" t="s">
        <v>119</v>
      </c>
      <c r="G16" s="30" t="s">
        <v>112</v>
      </c>
      <c r="H16" s="30" t="s">
        <v>113</v>
      </c>
      <c r="I16" s="30" t="s">
        <v>112</v>
      </c>
      <c r="J16" s="31" t="s">
        <v>614</v>
      </c>
    </row>
    <row r="17" spans="2:10" ht="15" customHeight="1" x14ac:dyDescent="0.3">
      <c r="B17" s="29" t="str">
        <f>IF(C16&lt;&gt;C17, COUNT(B$1:B16)+1, "")</f>
        <v/>
      </c>
      <c r="C17" s="30" t="s">
        <v>606</v>
      </c>
      <c r="D17" s="30"/>
      <c r="E17" s="30" t="s">
        <v>285</v>
      </c>
      <c r="F17" s="30" t="s">
        <v>119</v>
      </c>
      <c r="G17" s="30" t="s">
        <v>112</v>
      </c>
      <c r="H17" s="30" t="s">
        <v>113</v>
      </c>
      <c r="I17" s="30" t="s">
        <v>112</v>
      </c>
      <c r="J17" s="31" t="s">
        <v>615</v>
      </c>
    </row>
    <row r="18" spans="2:10" ht="15" customHeight="1" x14ac:dyDescent="0.3">
      <c r="B18" s="29" t="str">
        <f>IF(C17&lt;&gt;C18, COUNT(B$1:B17)+1, "")</f>
        <v/>
      </c>
      <c r="C18" s="30" t="s">
        <v>606</v>
      </c>
      <c r="D18" s="30"/>
      <c r="E18" s="30" t="s">
        <v>147</v>
      </c>
      <c r="F18" s="30" t="s">
        <v>111</v>
      </c>
      <c r="G18" s="30" t="s">
        <v>112</v>
      </c>
      <c r="H18" s="30" t="s">
        <v>113</v>
      </c>
      <c r="I18" s="30" t="s">
        <v>112</v>
      </c>
      <c r="J18" s="31" t="s">
        <v>616</v>
      </c>
    </row>
    <row r="19" spans="2:10" ht="15" customHeight="1" x14ac:dyDescent="0.3">
      <c r="B19" s="29" t="str">
        <f>IF(C18&lt;&gt;C19, COUNT(B$1:B18)+1, "")</f>
        <v/>
      </c>
      <c r="C19" s="30" t="s">
        <v>606</v>
      </c>
      <c r="D19" s="30"/>
      <c r="E19" s="30" t="s">
        <v>572</v>
      </c>
      <c r="F19" s="30" t="s">
        <v>111</v>
      </c>
      <c r="G19" s="30" t="s">
        <v>112</v>
      </c>
      <c r="H19" s="30" t="s">
        <v>113</v>
      </c>
      <c r="I19" s="30" t="s">
        <v>112</v>
      </c>
      <c r="J19" s="31" t="s">
        <v>617</v>
      </c>
    </row>
    <row r="20" spans="2:10" ht="281.25" x14ac:dyDescent="0.3">
      <c r="B20" s="29" t="str">
        <f>IF(C19&lt;&gt;C20, COUNT(B$1:B19)+1, "")</f>
        <v/>
      </c>
      <c r="C20" s="30" t="s">
        <v>606</v>
      </c>
      <c r="D20" s="30"/>
      <c r="E20" s="30" t="s">
        <v>618</v>
      </c>
      <c r="F20" s="30" t="s">
        <v>127</v>
      </c>
      <c r="G20" s="30" t="s">
        <v>112</v>
      </c>
      <c r="H20" s="30" t="s">
        <v>113</v>
      </c>
      <c r="I20" s="30" t="s">
        <v>112</v>
      </c>
      <c r="J20" s="32" t="s">
        <v>619</v>
      </c>
    </row>
    <row r="21" spans="2:10" ht="15" customHeight="1" x14ac:dyDescent="0.3">
      <c r="B21" s="29" t="str">
        <f>IF(C20&lt;&gt;C21, COUNT(B$1:B20)+1, "")</f>
        <v/>
      </c>
      <c r="C21" s="30" t="s">
        <v>606</v>
      </c>
      <c r="D21" s="30"/>
      <c r="E21" s="30" t="s">
        <v>592</v>
      </c>
      <c r="F21" s="30" t="s">
        <v>127</v>
      </c>
      <c r="G21" s="30" t="s">
        <v>112</v>
      </c>
      <c r="H21" s="30" t="s">
        <v>113</v>
      </c>
      <c r="I21" s="30" t="s">
        <v>112</v>
      </c>
      <c r="J21" s="31" t="s">
        <v>620</v>
      </c>
    </row>
    <row r="22" spans="2:10" ht="15" customHeight="1" x14ac:dyDescent="0.3">
      <c r="B22" s="29" t="str">
        <f>IF(C21&lt;&gt;C22, COUNT(B$1:B21)+1, "")</f>
        <v/>
      </c>
      <c r="C22" s="30" t="s">
        <v>606</v>
      </c>
      <c r="D22" s="30"/>
      <c r="E22" s="30" t="s">
        <v>248</v>
      </c>
      <c r="F22" s="30" t="s">
        <v>121</v>
      </c>
      <c r="G22" s="30" t="s">
        <v>112</v>
      </c>
      <c r="H22" s="30" t="s">
        <v>117</v>
      </c>
      <c r="I22" s="30" t="s">
        <v>112</v>
      </c>
      <c r="J22" s="31" t="s">
        <v>571</v>
      </c>
    </row>
    <row r="23" spans="2:10" ht="15" customHeight="1" x14ac:dyDescent="0.3">
      <c r="B23" s="29" t="str">
        <f>IF(C22&lt;&gt;C23, COUNT(B$1:B22)+1, "")</f>
        <v/>
      </c>
      <c r="C23" s="30" t="s">
        <v>606</v>
      </c>
      <c r="D23" s="30"/>
      <c r="E23" s="30" t="s">
        <v>356</v>
      </c>
      <c r="F23" s="30" t="s">
        <v>119</v>
      </c>
      <c r="G23" s="30" t="s">
        <v>112</v>
      </c>
      <c r="H23" s="30" t="s">
        <v>113</v>
      </c>
      <c r="I23" s="30" t="s">
        <v>129</v>
      </c>
      <c r="J23" s="31" t="s">
        <v>621</v>
      </c>
    </row>
    <row r="24" spans="2:10" ht="15" customHeight="1" x14ac:dyDescent="0.3">
      <c r="B24" s="29" t="str">
        <f>IF(C23&lt;&gt;C24, COUNT(B$1:B23)+1, "")</f>
        <v/>
      </c>
      <c r="C24" s="30" t="s">
        <v>606</v>
      </c>
      <c r="D24" s="30"/>
      <c r="E24" s="30" t="s">
        <v>596</v>
      </c>
      <c r="F24" s="30" t="s">
        <v>127</v>
      </c>
      <c r="G24" s="30" t="s">
        <v>112</v>
      </c>
      <c r="H24" s="30" t="s">
        <v>113</v>
      </c>
      <c r="I24" s="30" t="s">
        <v>129</v>
      </c>
      <c r="J24" s="31" t="s">
        <v>622</v>
      </c>
    </row>
    <row r="25" spans="2:10" ht="15" customHeight="1" x14ac:dyDescent="0.3">
      <c r="B25" s="29">
        <f>IF(C24&lt;&gt;C25, COUNT(B$1:B24)+1, "")</f>
        <v>3</v>
      </c>
      <c r="C25" s="30" t="s">
        <v>623</v>
      </c>
      <c r="D25" s="30" t="s">
        <v>624</v>
      </c>
      <c r="E25" s="30" t="s">
        <v>531</v>
      </c>
      <c r="F25" s="30" t="s">
        <v>111</v>
      </c>
      <c r="G25" s="30" t="s">
        <v>112</v>
      </c>
      <c r="H25" s="30" t="s">
        <v>113</v>
      </c>
      <c r="I25" s="30" t="s">
        <v>112</v>
      </c>
      <c r="J25" s="31" t="s">
        <v>591</v>
      </c>
    </row>
    <row r="26" spans="2:10" ht="15" customHeight="1" x14ac:dyDescent="0.3">
      <c r="B26" s="29" t="str">
        <f>IF(C25&lt;&gt;C26, COUNT(B$1:B25)+1, "")</f>
        <v/>
      </c>
      <c r="C26" s="30" t="s">
        <v>623</v>
      </c>
      <c r="D26" s="30"/>
      <c r="E26" s="30" t="s">
        <v>110</v>
      </c>
      <c r="F26" s="30" t="s">
        <v>111</v>
      </c>
      <c r="G26" s="30" t="s">
        <v>112</v>
      </c>
      <c r="H26" s="30" t="s">
        <v>113</v>
      </c>
      <c r="I26" s="30" t="s">
        <v>112</v>
      </c>
      <c r="J26" s="31" t="s">
        <v>570</v>
      </c>
    </row>
    <row r="27" spans="2:10" ht="15" customHeight="1" x14ac:dyDescent="0.3">
      <c r="B27" s="29" t="str">
        <f>IF(C26&lt;&gt;C27, COUNT(B$1:B26)+1, "")</f>
        <v/>
      </c>
      <c r="C27" s="30" t="s">
        <v>623</v>
      </c>
      <c r="D27" s="30"/>
      <c r="E27" s="30" t="s">
        <v>573</v>
      </c>
      <c r="F27" s="30" t="s">
        <v>119</v>
      </c>
      <c r="G27" s="30" t="s">
        <v>112</v>
      </c>
      <c r="H27" s="30" t="s">
        <v>113</v>
      </c>
      <c r="I27" s="30" t="s">
        <v>112</v>
      </c>
      <c r="J27" s="31" t="s">
        <v>625</v>
      </c>
    </row>
    <row r="28" spans="2:10" ht="15" customHeight="1" x14ac:dyDescent="0.3">
      <c r="B28" s="29" t="str">
        <f>IF(C27&lt;&gt;C28, COUNT(B$1:B27)+1, "")</f>
        <v/>
      </c>
      <c r="C28" s="30" t="s">
        <v>623</v>
      </c>
      <c r="D28" s="30"/>
      <c r="E28" s="30" t="s">
        <v>177</v>
      </c>
      <c r="F28" s="30" t="s">
        <v>127</v>
      </c>
      <c r="G28" s="30" t="s">
        <v>112</v>
      </c>
      <c r="H28" s="30" t="s">
        <v>113</v>
      </c>
      <c r="I28" s="30" t="s">
        <v>112</v>
      </c>
      <c r="J28" s="31" t="s">
        <v>626</v>
      </c>
    </row>
    <row r="29" spans="2:10" ht="15" customHeight="1" x14ac:dyDescent="0.3">
      <c r="B29" s="29" t="str">
        <f>IF(C28&lt;&gt;C29, COUNT(B$1:B28)+1, "")</f>
        <v/>
      </c>
      <c r="C29" s="30" t="s">
        <v>623</v>
      </c>
      <c r="D29" s="30"/>
      <c r="E29" s="30" t="s">
        <v>574</v>
      </c>
      <c r="F29" s="30" t="s">
        <v>111</v>
      </c>
      <c r="G29" s="30" t="s">
        <v>112</v>
      </c>
      <c r="H29" s="30" t="s">
        <v>113</v>
      </c>
      <c r="I29" s="30" t="s">
        <v>112</v>
      </c>
      <c r="J29" s="31" t="s">
        <v>575</v>
      </c>
    </row>
    <row r="30" spans="2:10" ht="15" customHeight="1" x14ac:dyDescent="0.3">
      <c r="B30" s="29" t="str">
        <f>IF(C29&lt;&gt;C30, COUNT(B$1:B29)+1, "")</f>
        <v/>
      </c>
      <c r="C30" s="30" t="s">
        <v>623</v>
      </c>
      <c r="D30" s="30"/>
      <c r="E30" s="30" t="s">
        <v>360</v>
      </c>
      <c r="F30" s="30" t="s">
        <v>119</v>
      </c>
      <c r="G30" s="30" t="s">
        <v>112</v>
      </c>
      <c r="H30" s="30" t="s">
        <v>113</v>
      </c>
      <c r="I30" s="30" t="s">
        <v>112</v>
      </c>
      <c r="J30" s="31" t="s">
        <v>627</v>
      </c>
    </row>
    <row r="31" spans="2:10" ht="15" customHeight="1" x14ac:dyDescent="0.3">
      <c r="B31" s="29" t="str">
        <f>IF(C30&lt;&gt;C31, COUNT(B$1:B30)+1, "")</f>
        <v/>
      </c>
      <c r="C31" s="30" t="s">
        <v>623</v>
      </c>
      <c r="D31" s="30"/>
      <c r="E31" s="30" t="s">
        <v>576</v>
      </c>
      <c r="F31" s="30" t="s">
        <v>127</v>
      </c>
      <c r="G31" s="30" t="s">
        <v>112</v>
      </c>
      <c r="H31" s="30" t="s">
        <v>113</v>
      </c>
      <c r="I31" s="30" t="s">
        <v>112</v>
      </c>
      <c r="J31" s="31" t="s">
        <v>594</v>
      </c>
    </row>
    <row r="32" spans="2:10" ht="11.25" x14ac:dyDescent="0.3">
      <c r="B32" s="29" t="str">
        <f>IF(C31&lt;&gt;C32, COUNT(B$1:B31)+1, "")</f>
        <v/>
      </c>
      <c r="C32" s="30" t="s">
        <v>623</v>
      </c>
      <c r="D32" s="30"/>
      <c r="E32" s="30" t="s">
        <v>577</v>
      </c>
      <c r="F32" s="30" t="s">
        <v>127</v>
      </c>
      <c r="G32" s="30" t="s">
        <v>112</v>
      </c>
      <c r="H32" s="30" t="s">
        <v>113</v>
      </c>
      <c r="I32" s="30" t="s">
        <v>112</v>
      </c>
      <c r="J32" s="31" t="s">
        <v>578</v>
      </c>
    </row>
    <row r="33" spans="2:10" ht="15" customHeight="1" x14ac:dyDescent="0.3">
      <c r="B33" s="29" t="str">
        <f>IF(C32&lt;&gt;C33, COUNT(B$1:B32)+1, "")</f>
        <v/>
      </c>
      <c r="C33" s="30" t="s">
        <v>623</v>
      </c>
      <c r="D33" s="30"/>
      <c r="E33" s="30" t="s">
        <v>579</v>
      </c>
      <c r="F33" s="30" t="s">
        <v>127</v>
      </c>
      <c r="G33" s="30" t="s">
        <v>112</v>
      </c>
      <c r="H33" s="30" t="s">
        <v>113</v>
      </c>
      <c r="I33" s="30" t="s">
        <v>112</v>
      </c>
      <c r="J33" s="31" t="s">
        <v>580</v>
      </c>
    </row>
    <row r="34" spans="2:10" ht="15" customHeight="1" x14ac:dyDescent="0.3">
      <c r="B34" s="29" t="str">
        <f>IF(C33&lt;&gt;C34, COUNT(B$1:B33)+1, "")</f>
        <v/>
      </c>
      <c r="C34" s="30" t="s">
        <v>623</v>
      </c>
      <c r="D34" s="30"/>
      <c r="E34" s="30" t="s">
        <v>581</v>
      </c>
      <c r="F34" s="30" t="s">
        <v>127</v>
      </c>
      <c r="G34" s="30" t="s">
        <v>112</v>
      </c>
      <c r="H34" s="30" t="s">
        <v>113</v>
      </c>
      <c r="I34" s="30" t="s">
        <v>112</v>
      </c>
      <c r="J34" s="31" t="s">
        <v>628</v>
      </c>
    </row>
    <row r="35" spans="2:10" ht="15" customHeight="1" x14ac:dyDescent="0.3">
      <c r="B35" s="29" t="str">
        <f>IF(C34&lt;&gt;C35, COUNT(B$1:B34)+1, "")</f>
        <v/>
      </c>
      <c r="C35" s="30" t="s">
        <v>623</v>
      </c>
      <c r="D35" s="30"/>
      <c r="E35" s="30" t="s">
        <v>582</v>
      </c>
      <c r="F35" s="30" t="s">
        <v>127</v>
      </c>
      <c r="G35" s="30" t="s">
        <v>112</v>
      </c>
      <c r="H35" s="30" t="s">
        <v>113</v>
      </c>
      <c r="I35" s="30" t="s">
        <v>112</v>
      </c>
      <c r="J35" s="31" t="s">
        <v>629</v>
      </c>
    </row>
    <row r="36" spans="2:10" ht="15" customHeight="1" x14ac:dyDescent="0.3">
      <c r="B36" s="29" t="str">
        <f>IF(C35&lt;&gt;C36, COUNT(B$1:B35)+1, "")</f>
        <v/>
      </c>
      <c r="C36" s="30" t="s">
        <v>623</v>
      </c>
      <c r="D36" s="30"/>
      <c r="E36" s="30" t="s">
        <v>583</v>
      </c>
      <c r="F36" s="30" t="s">
        <v>127</v>
      </c>
      <c r="G36" s="30" t="s">
        <v>112</v>
      </c>
      <c r="H36" s="30" t="s">
        <v>113</v>
      </c>
      <c r="I36" s="30" t="s">
        <v>112</v>
      </c>
      <c r="J36" s="31" t="s">
        <v>630</v>
      </c>
    </row>
    <row r="37" spans="2:10" ht="15" customHeight="1" x14ac:dyDescent="0.3">
      <c r="B37" s="29" t="str">
        <f>IF(C36&lt;&gt;C37, COUNT(B$1:B36)+1, "")</f>
        <v/>
      </c>
      <c r="C37" s="30" t="s">
        <v>623</v>
      </c>
      <c r="D37" s="30"/>
      <c r="E37" s="30" t="s">
        <v>584</v>
      </c>
      <c r="F37" s="30" t="s">
        <v>127</v>
      </c>
      <c r="G37" s="30" t="s">
        <v>112</v>
      </c>
      <c r="H37" s="30" t="s">
        <v>113</v>
      </c>
      <c r="I37" s="30" t="s">
        <v>112</v>
      </c>
      <c r="J37" s="31" t="s">
        <v>631</v>
      </c>
    </row>
    <row r="38" spans="2:10" ht="15" customHeight="1" x14ac:dyDescent="0.3">
      <c r="B38" s="29" t="str">
        <f>IF(C37&lt;&gt;C38, COUNT(B$1:B37)+1, "")</f>
        <v/>
      </c>
      <c r="C38" s="30" t="s">
        <v>623</v>
      </c>
      <c r="D38" s="30"/>
      <c r="E38" s="30" t="s">
        <v>585</v>
      </c>
      <c r="F38" s="30" t="s">
        <v>127</v>
      </c>
      <c r="G38" s="30" t="s">
        <v>112</v>
      </c>
      <c r="H38" s="30" t="s">
        <v>113</v>
      </c>
      <c r="I38" s="30" t="s">
        <v>112</v>
      </c>
      <c r="J38" s="31" t="s">
        <v>632</v>
      </c>
    </row>
    <row r="39" spans="2:10" ht="15" customHeight="1" x14ac:dyDescent="0.3">
      <c r="B39" s="29" t="str">
        <f>IF(C38&lt;&gt;C39, COUNT(B$1:B38)+1, "")</f>
        <v/>
      </c>
      <c r="C39" s="30" t="s">
        <v>623</v>
      </c>
      <c r="D39" s="30"/>
      <c r="E39" s="30" t="s">
        <v>359</v>
      </c>
      <c r="F39" s="30" t="s">
        <v>119</v>
      </c>
      <c r="G39" s="30" t="s">
        <v>112</v>
      </c>
      <c r="H39" s="30" t="s">
        <v>113</v>
      </c>
      <c r="I39" s="30" t="s">
        <v>112</v>
      </c>
      <c r="J39" s="31" t="s">
        <v>586</v>
      </c>
    </row>
    <row r="40" spans="2:10" ht="15" customHeight="1" x14ac:dyDescent="0.3">
      <c r="B40" s="29" t="str">
        <f>IF(C39&lt;&gt;C40, COUNT(B$1:B39)+1, "")</f>
        <v/>
      </c>
      <c r="C40" s="30" t="s">
        <v>623</v>
      </c>
      <c r="D40" s="30"/>
      <c r="E40" s="30" t="s">
        <v>633</v>
      </c>
      <c r="F40" s="30" t="s">
        <v>330</v>
      </c>
      <c r="G40" s="30" t="s">
        <v>112</v>
      </c>
      <c r="H40" s="30" t="s">
        <v>113</v>
      </c>
      <c r="I40" s="30" t="s">
        <v>112</v>
      </c>
      <c r="J40" s="31" t="s">
        <v>634</v>
      </c>
    </row>
    <row r="41" spans="2:10" ht="15" customHeight="1" x14ac:dyDescent="0.3">
      <c r="B41" s="29" t="str">
        <f>IF(C40&lt;&gt;C41, COUNT(B$1:B40)+1, "")</f>
        <v/>
      </c>
      <c r="C41" s="30" t="s">
        <v>623</v>
      </c>
      <c r="D41" s="30"/>
      <c r="E41" s="30" t="s">
        <v>587</v>
      </c>
      <c r="F41" s="30" t="s">
        <v>330</v>
      </c>
      <c r="G41" s="30" t="s">
        <v>112</v>
      </c>
      <c r="H41" s="30" t="s">
        <v>113</v>
      </c>
      <c r="I41" s="30" t="s">
        <v>112</v>
      </c>
      <c r="J41" s="31" t="s">
        <v>635</v>
      </c>
    </row>
    <row r="42" spans="2:10" ht="15" customHeight="1" x14ac:dyDescent="0.3">
      <c r="B42" s="29" t="str">
        <f>IF(C41&lt;&gt;C42, COUNT(B$1:B41)+1, "")</f>
        <v/>
      </c>
      <c r="C42" s="30" t="s">
        <v>623</v>
      </c>
      <c r="D42" s="30"/>
      <c r="E42" s="30" t="s">
        <v>588</v>
      </c>
      <c r="F42" s="30" t="s">
        <v>330</v>
      </c>
      <c r="G42" s="30" t="s">
        <v>112</v>
      </c>
      <c r="H42" s="30" t="s">
        <v>113</v>
      </c>
      <c r="I42" s="30" t="s">
        <v>112</v>
      </c>
      <c r="J42" s="31" t="s">
        <v>636</v>
      </c>
    </row>
    <row r="43" spans="2:10" ht="15" customHeight="1" x14ac:dyDescent="0.3">
      <c r="B43" s="29" t="str">
        <f>IF(C42&lt;&gt;C43, COUNT(B$1:B42)+1, "")</f>
        <v/>
      </c>
      <c r="C43" s="30" t="s">
        <v>623</v>
      </c>
      <c r="D43" s="30"/>
      <c r="E43" s="30" t="s">
        <v>589</v>
      </c>
      <c r="F43" s="30" t="s">
        <v>330</v>
      </c>
      <c r="G43" s="30" t="s">
        <v>112</v>
      </c>
      <c r="H43" s="30" t="s">
        <v>113</v>
      </c>
      <c r="I43" s="30" t="s">
        <v>112</v>
      </c>
      <c r="J43" s="31" t="s">
        <v>637</v>
      </c>
    </row>
    <row r="44" spans="2:10" ht="15" customHeight="1" x14ac:dyDescent="0.3">
      <c r="B44" s="29" t="str">
        <f>IF(C43&lt;&gt;C44, COUNT(B$1:B43)+1, "")</f>
        <v/>
      </c>
      <c r="C44" s="30" t="s">
        <v>623</v>
      </c>
      <c r="D44" s="30"/>
      <c r="E44" s="30" t="s">
        <v>248</v>
      </c>
      <c r="F44" s="30" t="s">
        <v>121</v>
      </c>
      <c r="G44" s="30" t="s">
        <v>112</v>
      </c>
      <c r="H44" s="30" t="s">
        <v>117</v>
      </c>
      <c r="I44" s="30" t="s">
        <v>122</v>
      </c>
      <c r="J44" s="31" t="s">
        <v>593</v>
      </c>
    </row>
    <row r="45" spans="2:10" ht="15" customHeight="1" x14ac:dyDescent="0.3">
      <c r="B45" s="29">
        <f>IF(C44&lt;&gt;C45, COUNT(B$1:B44)+1, "")</f>
        <v>4</v>
      </c>
      <c r="C45" s="30" t="s">
        <v>638</v>
      </c>
      <c r="D45" s="30" t="s">
        <v>639</v>
      </c>
      <c r="E45" s="30" t="s">
        <v>531</v>
      </c>
      <c r="F45" s="30" t="s">
        <v>111</v>
      </c>
      <c r="G45" s="30" t="s">
        <v>112</v>
      </c>
      <c r="H45" s="30" t="s">
        <v>113</v>
      </c>
      <c r="I45" s="30" t="s">
        <v>112</v>
      </c>
      <c r="J45" s="31" t="s">
        <v>591</v>
      </c>
    </row>
    <row r="46" spans="2:10" ht="15" customHeight="1" x14ac:dyDescent="0.3">
      <c r="B46" s="29" t="str">
        <f>IF(C45&lt;&gt;C46, COUNT(B$1:B45)+1, "")</f>
        <v/>
      </c>
      <c r="C46" s="30" t="s">
        <v>638</v>
      </c>
      <c r="D46" s="30"/>
      <c r="E46" s="30" t="s">
        <v>110</v>
      </c>
      <c r="F46" s="30" t="s">
        <v>111</v>
      </c>
      <c r="G46" s="30" t="s">
        <v>112</v>
      </c>
      <c r="H46" s="30" t="s">
        <v>113</v>
      </c>
      <c r="I46" s="30" t="s">
        <v>112</v>
      </c>
      <c r="J46" s="31" t="s">
        <v>570</v>
      </c>
    </row>
    <row r="47" spans="2:10" ht="15" customHeight="1" x14ac:dyDescent="0.3">
      <c r="B47" s="29" t="str">
        <f>IF(C46&lt;&gt;C47, COUNT(B$1:B46)+1, "")</f>
        <v/>
      </c>
      <c r="C47" s="30" t="s">
        <v>638</v>
      </c>
      <c r="D47" s="30"/>
      <c r="E47" s="30" t="s">
        <v>573</v>
      </c>
      <c r="F47" s="30" t="s">
        <v>119</v>
      </c>
      <c r="G47" s="30" t="s">
        <v>112</v>
      </c>
      <c r="H47" s="30" t="s">
        <v>113</v>
      </c>
      <c r="I47" s="30" t="s">
        <v>112</v>
      </c>
      <c r="J47" s="32" t="s">
        <v>640</v>
      </c>
    </row>
    <row r="48" spans="2:10" ht="15" customHeight="1" x14ac:dyDescent="0.3">
      <c r="B48" s="29" t="str">
        <f>IF(C47&lt;&gt;C48, COUNT(B$1:B47)+1, "")</f>
        <v/>
      </c>
      <c r="C48" s="30" t="s">
        <v>638</v>
      </c>
      <c r="D48" s="30"/>
      <c r="E48" s="30" t="s">
        <v>355</v>
      </c>
      <c r="F48" s="30" t="s">
        <v>127</v>
      </c>
      <c r="G48" s="30" t="s">
        <v>112</v>
      </c>
      <c r="H48" s="30" t="s">
        <v>113</v>
      </c>
      <c r="I48" s="30" t="s">
        <v>112</v>
      </c>
      <c r="J48" s="31" t="s">
        <v>641</v>
      </c>
    </row>
    <row r="49" spans="2:10" ht="15" customHeight="1" x14ac:dyDescent="0.3">
      <c r="B49" s="29" t="str">
        <f>IF(C48&lt;&gt;C49, COUNT(B$1:B48)+1, "")</f>
        <v/>
      </c>
      <c r="C49" s="30" t="s">
        <v>638</v>
      </c>
      <c r="D49" s="30"/>
      <c r="E49" s="30" t="s">
        <v>592</v>
      </c>
      <c r="F49" s="30" t="s">
        <v>127</v>
      </c>
      <c r="G49" s="30" t="s">
        <v>112</v>
      </c>
      <c r="H49" s="30" t="s">
        <v>113</v>
      </c>
      <c r="I49" s="30" t="s">
        <v>112</v>
      </c>
      <c r="J49" s="31" t="s">
        <v>642</v>
      </c>
    </row>
    <row r="50" spans="2:10" ht="15" customHeight="1" x14ac:dyDescent="0.3">
      <c r="B50" s="29" t="str">
        <f>IF(C49&lt;&gt;C50, COUNT(B$1:B49)+1, "")</f>
        <v/>
      </c>
      <c r="C50" s="30" t="s">
        <v>638</v>
      </c>
      <c r="D50" s="30"/>
      <c r="E50" s="30" t="s">
        <v>248</v>
      </c>
      <c r="F50" s="30" t="s">
        <v>121</v>
      </c>
      <c r="G50" s="30" t="s">
        <v>112</v>
      </c>
      <c r="H50" s="30" t="s">
        <v>113</v>
      </c>
      <c r="I50" s="30" t="s">
        <v>122</v>
      </c>
      <c r="J50" s="31" t="s">
        <v>571</v>
      </c>
    </row>
    <row r="51" spans="2:10" ht="15" customHeight="1" x14ac:dyDescent="0.3">
      <c r="B51" s="29">
        <f>IF(C50&lt;&gt;C51, COUNT(B$1:B50)+1, "")</f>
        <v>5</v>
      </c>
      <c r="C51" s="30" t="s">
        <v>643</v>
      </c>
      <c r="D51" s="30" t="s">
        <v>644</v>
      </c>
      <c r="E51" s="30" t="s">
        <v>281</v>
      </c>
      <c r="F51" s="30" t="s">
        <v>127</v>
      </c>
      <c r="G51" s="30" t="s">
        <v>112</v>
      </c>
      <c r="H51" s="30" t="s">
        <v>113</v>
      </c>
      <c r="I51" s="30" t="s">
        <v>112</v>
      </c>
      <c r="J51" s="31" t="s">
        <v>645</v>
      </c>
    </row>
    <row r="52" spans="2:10" ht="15" customHeight="1" x14ac:dyDescent="0.3">
      <c r="B52" s="29" t="str">
        <f>IF(C51&lt;&gt;C52, COUNT(B$1:B51)+1, "")</f>
        <v/>
      </c>
      <c r="C52" s="30" t="s">
        <v>643</v>
      </c>
      <c r="D52" s="30"/>
      <c r="E52" s="30" t="s">
        <v>283</v>
      </c>
      <c r="F52" s="30" t="s">
        <v>119</v>
      </c>
      <c r="G52" s="30" t="s">
        <v>112</v>
      </c>
      <c r="H52" s="30" t="s">
        <v>113</v>
      </c>
      <c r="I52" s="30" t="s">
        <v>112</v>
      </c>
      <c r="J52" s="31" t="s">
        <v>646</v>
      </c>
    </row>
    <row r="53" spans="2:10" ht="15" customHeight="1" x14ac:dyDescent="0.3">
      <c r="B53" s="29" t="str">
        <f>IF(C52&lt;&gt;C53, COUNT(B$1:B52)+1, "")</f>
        <v/>
      </c>
      <c r="C53" s="30" t="s">
        <v>643</v>
      </c>
      <c r="D53" s="30"/>
      <c r="E53" s="30" t="s">
        <v>175</v>
      </c>
      <c r="F53" s="30" t="s">
        <v>121</v>
      </c>
      <c r="G53" s="30" t="s">
        <v>112</v>
      </c>
      <c r="H53" s="30" t="s">
        <v>113</v>
      </c>
      <c r="I53" s="30" t="s">
        <v>112</v>
      </c>
      <c r="J53" s="31" t="s">
        <v>647</v>
      </c>
    </row>
    <row r="54" spans="2:10" ht="15" customHeight="1" x14ac:dyDescent="0.3">
      <c r="B54" s="29" t="str">
        <f>IF(C53&lt;&gt;C54, COUNT(B$1:B53)+1, "")</f>
        <v/>
      </c>
      <c r="C54" s="30" t="s">
        <v>643</v>
      </c>
      <c r="D54" s="30"/>
      <c r="E54" s="30" t="s">
        <v>176</v>
      </c>
      <c r="F54" s="30" t="s">
        <v>121</v>
      </c>
      <c r="G54" s="30" t="s">
        <v>112</v>
      </c>
      <c r="H54" s="30" t="s">
        <v>113</v>
      </c>
      <c r="I54" s="30" t="s">
        <v>112</v>
      </c>
      <c r="J54" s="31" t="s">
        <v>648</v>
      </c>
    </row>
    <row r="55" spans="2:10" ht="15" customHeight="1" x14ac:dyDescent="0.3">
      <c r="B55" s="29" t="str">
        <f>IF(C54&lt;&gt;C55, COUNT(B$1:B54)+1, "")</f>
        <v/>
      </c>
      <c r="C55" s="30" t="s">
        <v>643</v>
      </c>
      <c r="D55" s="30"/>
      <c r="E55" s="30" t="s">
        <v>196</v>
      </c>
      <c r="F55" s="30" t="s">
        <v>115</v>
      </c>
      <c r="G55" s="30">
        <v>256</v>
      </c>
      <c r="H55" s="30" t="s">
        <v>113</v>
      </c>
      <c r="I55" s="30" t="s">
        <v>112</v>
      </c>
      <c r="J55" s="31" t="s">
        <v>649</v>
      </c>
    </row>
    <row r="56" spans="2:10" ht="15" customHeight="1" x14ac:dyDescent="0.3">
      <c r="B56" s="29" t="str">
        <f>IF(C55&lt;&gt;C56, COUNT(B$1:B55)+1, "")</f>
        <v/>
      </c>
      <c r="C56" s="30" t="s">
        <v>643</v>
      </c>
      <c r="D56" s="30"/>
      <c r="E56" s="30" t="s">
        <v>182</v>
      </c>
      <c r="F56" s="30" t="s">
        <v>115</v>
      </c>
      <c r="G56" s="30">
        <v>256</v>
      </c>
      <c r="H56" s="30" t="s">
        <v>113</v>
      </c>
      <c r="I56" s="30" t="s">
        <v>112</v>
      </c>
      <c r="J56" s="31" t="s">
        <v>650</v>
      </c>
    </row>
    <row r="57" spans="2:10" ht="56.25" x14ac:dyDescent="0.3">
      <c r="B57" s="29" t="str">
        <f>IF(C56&lt;&gt;C57, COUNT(B$1:B56)+1, "")</f>
        <v/>
      </c>
      <c r="C57" s="30" t="s">
        <v>643</v>
      </c>
      <c r="D57" s="30"/>
      <c r="E57" s="30" t="s">
        <v>285</v>
      </c>
      <c r="F57" s="30" t="s">
        <v>119</v>
      </c>
      <c r="G57" s="30" t="s">
        <v>112</v>
      </c>
      <c r="H57" s="30" t="s">
        <v>113</v>
      </c>
      <c r="I57" s="30" t="s">
        <v>112</v>
      </c>
      <c r="J57" s="32" t="s">
        <v>651</v>
      </c>
    </row>
    <row r="58" spans="2:10" ht="15" customHeight="1" x14ac:dyDescent="0.3">
      <c r="B58" s="29" t="str">
        <f>IF(C57&lt;&gt;C58, COUNT(B$1:B57)+1, "")</f>
        <v/>
      </c>
      <c r="C58" s="30" t="s">
        <v>643</v>
      </c>
      <c r="D58" s="30"/>
      <c r="E58" s="30" t="s">
        <v>287</v>
      </c>
      <c r="F58" s="30" t="s">
        <v>127</v>
      </c>
      <c r="G58" s="30" t="s">
        <v>112</v>
      </c>
      <c r="H58" s="30" t="s">
        <v>113</v>
      </c>
      <c r="I58" s="30" t="s">
        <v>112</v>
      </c>
      <c r="J58" s="31" t="s">
        <v>652</v>
      </c>
    </row>
    <row r="59" spans="2:10" ht="11.25" x14ac:dyDescent="0.3">
      <c r="B59" s="29" t="str">
        <f>IF(C58&lt;&gt;C59, COUNT(B$1:B58)+1, "")</f>
        <v/>
      </c>
      <c r="C59" s="30" t="s">
        <v>643</v>
      </c>
      <c r="D59" s="30"/>
      <c r="E59" s="30" t="s">
        <v>289</v>
      </c>
      <c r="F59" s="30" t="s">
        <v>127</v>
      </c>
      <c r="G59" s="30" t="s">
        <v>112</v>
      </c>
      <c r="H59" s="30" t="s">
        <v>113</v>
      </c>
      <c r="I59" s="30" t="s">
        <v>112</v>
      </c>
      <c r="J59" s="31" t="s">
        <v>653</v>
      </c>
    </row>
    <row r="60" spans="2:10" ht="15" customHeight="1" x14ac:dyDescent="0.3">
      <c r="B60" s="29" t="str">
        <f>IF(C59&lt;&gt;C60, COUNT(B$1:B59)+1, "")</f>
        <v/>
      </c>
      <c r="C60" s="30" t="s">
        <v>643</v>
      </c>
      <c r="D60" s="30"/>
      <c r="E60" s="30" t="s">
        <v>291</v>
      </c>
      <c r="F60" s="30" t="s">
        <v>115</v>
      </c>
      <c r="G60" s="30">
        <v>32</v>
      </c>
      <c r="H60" s="30" t="s">
        <v>113</v>
      </c>
      <c r="I60" s="30" t="s">
        <v>112</v>
      </c>
      <c r="J60" s="31" t="s">
        <v>654</v>
      </c>
    </row>
    <row r="61" spans="2:10" ht="15" customHeight="1" x14ac:dyDescent="0.3">
      <c r="B61" s="29" t="str">
        <f>IF(C60&lt;&gt;C61, COUNT(B$1:B60)+1, "")</f>
        <v/>
      </c>
      <c r="C61" s="30" t="s">
        <v>643</v>
      </c>
      <c r="D61" s="30"/>
      <c r="E61" s="30" t="s">
        <v>293</v>
      </c>
      <c r="F61" s="30" t="s">
        <v>127</v>
      </c>
      <c r="G61" s="30" t="s">
        <v>112</v>
      </c>
      <c r="H61" s="30" t="s">
        <v>113</v>
      </c>
      <c r="I61" s="30" t="s">
        <v>129</v>
      </c>
      <c r="J61" s="31" t="s">
        <v>655</v>
      </c>
    </row>
    <row r="62" spans="2:10" ht="15" customHeight="1" x14ac:dyDescent="0.3">
      <c r="B62" s="29" t="str">
        <f>IF(C61&lt;&gt;C62, COUNT(B$1:B61)+1, "")</f>
        <v/>
      </c>
      <c r="C62" s="30" t="s">
        <v>643</v>
      </c>
      <c r="D62" s="30"/>
      <c r="E62" s="30" t="s">
        <v>295</v>
      </c>
      <c r="F62" s="30" t="s">
        <v>127</v>
      </c>
      <c r="G62" s="30" t="s">
        <v>112</v>
      </c>
      <c r="H62" s="30" t="s">
        <v>113</v>
      </c>
      <c r="I62" s="30" t="s">
        <v>129</v>
      </c>
      <c r="J62" s="31" t="s">
        <v>656</v>
      </c>
    </row>
    <row r="63" spans="2:10" ht="15" customHeight="1" x14ac:dyDescent="0.3">
      <c r="B63" s="29" t="str">
        <f>IF(C62&lt;&gt;C63, COUNT(B$1:B62)+1, "")</f>
        <v/>
      </c>
      <c r="C63" s="30" t="s">
        <v>643</v>
      </c>
      <c r="D63" s="30"/>
      <c r="E63" s="30" t="s">
        <v>297</v>
      </c>
      <c r="F63" s="30" t="s">
        <v>127</v>
      </c>
      <c r="G63" s="30" t="s">
        <v>112</v>
      </c>
      <c r="H63" s="30" t="s">
        <v>113</v>
      </c>
      <c r="I63" s="30" t="s">
        <v>129</v>
      </c>
      <c r="J63" s="31" t="s">
        <v>657</v>
      </c>
    </row>
    <row r="64" spans="2:10" ht="15" customHeight="1" x14ac:dyDescent="0.3">
      <c r="B64" s="29" t="str">
        <f>IF(C63&lt;&gt;C64, COUNT(B$1:B63)+1, "")</f>
        <v/>
      </c>
      <c r="C64" s="30" t="s">
        <v>643</v>
      </c>
      <c r="D64" s="30"/>
      <c r="E64" s="30" t="s">
        <v>299</v>
      </c>
      <c r="F64" s="30" t="s">
        <v>127</v>
      </c>
      <c r="G64" s="30" t="s">
        <v>112</v>
      </c>
      <c r="H64" s="30" t="s">
        <v>113</v>
      </c>
      <c r="I64" s="30" t="s">
        <v>129</v>
      </c>
      <c r="J64" s="31" t="s">
        <v>658</v>
      </c>
    </row>
    <row r="65" spans="2:10" ht="15" customHeight="1" x14ac:dyDescent="0.3">
      <c r="B65" s="29" t="str">
        <f>IF(C64&lt;&gt;C65, COUNT(B$1:B64)+1, "")</f>
        <v/>
      </c>
      <c r="C65" s="30" t="s">
        <v>643</v>
      </c>
      <c r="D65" s="30"/>
      <c r="E65" s="30" t="s">
        <v>301</v>
      </c>
      <c r="F65" s="30" t="s">
        <v>127</v>
      </c>
      <c r="G65" s="30" t="s">
        <v>112</v>
      </c>
      <c r="H65" s="30" t="s">
        <v>113</v>
      </c>
      <c r="I65" s="30" t="s">
        <v>129</v>
      </c>
      <c r="J65" s="31" t="s">
        <v>659</v>
      </c>
    </row>
    <row r="66" spans="2:10" ht="15" customHeight="1" x14ac:dyDescent="0.3">
      <c r="B66" s="29" t="str">
        <f>IF(C65&lt;&gt;C66, COUNT(B$1:B65)+1, "")</f>
        <v/>
      </c>
      <c r="C66" s="30" t="s">
        <v>643</v>
      </c>
      <c r="D66" s="30"/>
      <c r="E66" s="30" t="s">
        <v>303</v>
      </c>
      <c r="F66" s="30" t="s">
        <v>127</v>
      </c>
      <c r="G66" s="30" t="s">
        <v>112</v>
      </c>
      <c r="H66" s="30" t="s">
        <v>113</v>
      </c>
      <c r="I66" s="30" t="s">
        <v>129</v>
      </c>
      <c r="J66" s="31" t="s">
        <v>660</v>
      </c>
    </row>
    <row r="67" spans="2:10" ht="15" customHeight="1" x14ac:dyDescent="0.3">
      <c r="B67" s="29" t="str">
        <f>IF(C66&lt;&gt;C67, COUNT(B$1:B66)+1, "")</f>
        <v/>
      </c>
      <c r="C67" s="30" t="s">
        <v>643</v>
      </c>
      <c r="D67" s="30"/>
      <c r="E67" s="30" t="s">
        <v>305</v>
      </c>
      <c r="F67" s="30" t="s">
        <v>127</v>
      </c>
      <c r="G67" s="30" t="s">
        <v>112</v>
      </c>
      <c r="H67" s="30" t="s">
        <v>113</v>
      </c>
      <c r="I67" s="30" t="s">
        <v>129</v>
      </c>
      <c r="J67" s="31" t="s">
        <v>661</v>
      </c>
    </row>
    <row r="68" spans="2:10" ht="15" customHeight="1" x14ac:dyDescent="0.3">
      <c r="B68" s="29">
        <f>IF(C67&lt;&gt;C68, COUNT(B$1:B67)+1, "")</f>
        <v>6</v>
      </c>
      <c r="C68" s="30" t="s">
        <v>662</v>
      </c>
      <c r="D68" s="30" t="s">
        <v>663</v>
      </c>
      <c r="E68" s="30" t="s">
        <v>664</v>
      </c>
      <c r="F68" s="30" t="s">
        <v>121</v>
      </c>
      <c r="G68" s="30" t="s">
        <v>112</v>
      </c>
      <c r="H68" s="30" t="s">
        <v>113</v>
      </c>
      <c r="I68" s="30" t="s">
        <v>112</v>
      </c>
      <c r="J68" s="31" t="s">
        <v>571</v>
      </c>
    </row>
    <row r="69" spans="2:10" ht="11.25" x14ac:dyDescent="0.3">
      <c r="B69" s="29" t="str">
        <f>IF(C68&lt;&gt;C69, COUNT(B$1:B68)+1, "")</f>
        <v/>
      </c>
      <c r="C69" s="30" t="s">
        <v>662</v>
      </c>
      <c r="D69" s="30"/>
      <c r="E69" s="30" t="s">
        <v>613</v>
      </c>
      <c r="F69" s="30" t="s">
        <v>119</v>
      </c>
      <c r="G69" s="30" t="s">
        <v>112</v>
      </c>
      <c r="H69" s="30" t="s">
        <v>113</v>
      </c>
      <c r="I69" s="30" t="s">
        <v>112</v>
      </c>
      <c r="J69" s="31" t="s">
        <v>665</v>
      </c>
    </row>
    <row r="70" spans="2:10" ht="15" customHeight="1" x14ac:dyDescent="0.3">
      <c r="B70" s="29" t="str">
        <f>IF(C69&lt;&gt;C70, COUNT(B$1:B69)+1, "")</f>
        <v/>
      </c>
      <c r="C70" s="30" t="s">
        <v>662</v>
      </c>
      <c r="D70" s="30"/>
      <c r="E70" s="30" t="s">
        <v>666</v>
      </c>
      <c r="F70" s="30" t="s">
        <v>119</v>
      </c>
      <c r="G70" s="30" t="s">
        <v>112</v>
      </c>
      <c r="H70" s="30" t="s">
        <v>113</v>
      </c>
      <c r="I70" s="30" t="s">
        <v>112</v>
      </c>
      <c r="J70" s="31" t="s">
        <v>667</v>
      </c>
    </row>
    <row r="71" spans="2:10" ht="15" customHeight="1" x14ac:dyDescent="0.3">
      <c r="B71" s="29" t="str">
        <f>IF(C70&lt;&gt;C71, COUNT(B$1:B70)+1, "")</f>
        <v/>
      </c>
      <c r="C71" s="30" t="s">
        <v>662</v>
      </c>
      <c r="D71" s="30"/>
      <c r="E71" s="30" t="s">
        <v>592</v>
      </c>
      <c r="F71" s="30" t="s">
        <v>127</v>
      </c>
      <c r="G71" s="30" t="s">
        <v>112</v>
      </c>
      <c r="H71" s="30" t="s">
        <v>113</v>
      </c>
      <c r="I71" s="30" t="s">
        <v>112</v>
      </c>
      <c r="J71" s="31" t="s">
        <v>668</v>
      </c>
    </row>
    <row r="72" spans="2:10" ht="15" customHeight="1" x14ac:dyDescent="0.3">
      <c r="B72" s="29" t="str">
        <f>IF(C71&lt;&gt;C72, COUNT(B$1:B71)+1, "")</f>
        <v/>
      </c>
      <c r="C72" s="30" t="s">
        <v>662</v>
      </c>
      <c r="D72" s="30"/>
      <c r="E72" s="30" t="s">
        <v>618</v>
      </c>
      <c r="F72" s="30" t="s">
        <v>127</v>
      </c>
      <c r="G72" s="30" t="s">
        <v>112</v>
      </c>
      <c r="H72" s="30" t="s">
        <v>113</v>
      </c>
      <c r="I72" s="30" t="s">
        <v>112</v>
      </c>
      <c r="J72" s="31" t="s">
        <v>669</v>
      </c>
    </row>
    <row r="73" spans="2:10" ht="15" customHeight="1" x14ac:dyDescent="0.3">
      <c r="B73" s="29" t="str">
        <f>IF(C72&lt;&gt;C73, COUNT(B$1:B72)+1, "")</f>
        <v/>
      </c>
      <c r="C73" s="30" t="s">
        <v>662</v>
      </c>
      <c r="D73" s="30"/>
      <c r="E73" s="30" t="s">
        <v>670</v>
      </c>
      <c r="F73" s="30" t="s">
        <v>111</v>
      </c>
      <c r="G73" s="30" t="s">
        <v>112</v>
      </c>
      <c r="H73" s="30" t="s">
        <v>113</v>
      </c>
      <c r="I73" s="30" t="s">
        <v>112</v>
      </c>
      <c r="J73" s="31" t="s">
        <v>671</v>
      </c>
    </row>
    <row r="74" spans="2:10" ht="15" customHeight="1" x14ac:dyDescent="0.3">
      <c r="B74" s="29">
        <f>IF(C73&lt;&gt;C74, COUNT(B$1:B73)+1, "")</f>
        <v>7</v>
      </c>
      <c r="C74" s="30" t="s">
        <v>672</v>
      </c>
      <c r="D74" s="30" t="s">
        <v>673</v>
      </c>
      <c r="E74" s="30" t="s">
        <v>531</v>
      </c>
      <c r="F74" s="30" t="s">
        <v>111</v>
      </c>
      <c r="G74" s="30" t="s">
        <v>112</v>
      </c>
      <c r="H74" s="30" t="s">
        <v>113</v>
      </c>
      <c r="I74" s="30" t="s">
        <v>112</v>
      </c>
      <c r="J74" s="31" t="s">
        <v>591</v>
      </c>
    </row>
    <row r="75" spans="2:10" ht="15" customHeight="1" x14ac:dyDescent="0.3">
      <c r="B75" s="29" t="str">
        <f>IF(C74&lt;&gt;C75, COUNT(B$1:B74)+1, "")</f>
        <v/>
      </c>
      <c r="C75" s="30" t="s">
        <v>672</v>
      </c>
      <c r="D75" s="30"/>
      <c r="E75" s="30" t="s">
        <v>110</v>
      </c>
      <c r="F75" s="30" t="s">
        <v>111</v>
      </c>
      <c r="G75" s="30" t="s">
        <v>112</v>
      </c>
      <c r="H75" s="30" t="s">
        <v>113</v>
      </c>
      <c r="I75" s="30" t="s">
        <v>112</v>
      </c>
      <c r="J75" s="31" t="s">
        <v>570</v>
      </c>
    </row>
    <row r="76" spans="2:10" ht="15" customHeight="1" x14ac:dyDescent="0.3">
      <c r="B76" s="29" t="str">
        <f>IF(C75&lt;&gt;C76, COUNT(B$1:B75)+1, "")</f>
        <v/>
      </c>
      <c r="C76" s="30" t="s">
        <v>672</v>
      </c>
      <c r="D76" s="30"/>
      <c r="E76" s="30" t="s">
        <v>178</v>
      </c>
      <c r="F76" s="30" t="s">
        <v>119</v>
      </c>
      <c r="G76" s="30" t="s">
        <v>112</v>
      </c>
      <c r="H76" s="30" t="s">
        <v>113</v>
      </c>
      <c r="I76" s="30" t="s">
        <v>112</v>
      </c>
      <c r="J76" s="31" t="s">
        <v>674</v>
      </c>
    </row>
    <row r="77" spans="2:10" ht="15" customHeight="1" x14ac:dyDescent="0.3">
      <c r="B77" s="29" t="str">
        <f>IF(C76&lt;&gt;C77, COUNT(B$1:B76)+1, "")</f>
        <v/>
      </c>
      <c r="C77" s="30" t="s">
        <v>672</v>
      </c>
      <c r="D77" s="30"/>
      <c r="E77" s="30" t="s">
        <v>459</v>
      </c>
      <c r="F77" s="30" t="s">
        <v>330</v>
      </c>
      <c r="G77" s="30" t="s">
        <v>112</v>
      </c>
      <c r="H77" s="30" t="s">
        <v>113</v>
      </c>
      <c r="I77" s="30" t="s">
        <v>112</v>
      </c>
      <c r="J77" s="31" t="s">
        <v>675</v>
      </c>
    </row>
    <row r="78" spans="2:10" ht="15" customHeight="1" x14ac:dyDescent="0.3">
      <c r="B78" s="29" t="str">
        <f>IF(C77&lt;&gt;C78, COUNT(B$1:B77)+1, "")</f>
        <v/>
      </c>
      <c r="C78" s="30" t="s">
        <v>672</v>
      </c>
      <c r="D78" s="30"/>
      <c r="E78" s="30" t="s">
        <v>400</v>
      </c>
      <c r="F78" s="30" t="s">
        <v>127</v>
      </c>
      <c r="G78" s="30" t="s">
        <v>112</v>
      </c>
      <c r="H78" s="30" t="s">
        <v>113</v>
      </c>
      <c r="I78" s="30" t="s">
        <v>112</v>
      </c>
      <c r="J78" s="31" t="s">
        <v>676</v>
      </c>
    </row>
    <row r="79" spans="2:10" ht="15" customHeight="1" x14ac:dyDescent="0.3">
      <c r="B79" s="29" t="str">
        <f>IF(C78&lt;&gt;C79, COUNT(B$1:B78)+1, "")</f>
        <v/>
      </c>
      <c r="C79" s="30" t="s">
        <v>672</v>
      </c>
      <c r="D79" s="30"/>
      <c r="E79" s="30" t="s">
        <v>677</v>
      </c>
      <c r="F79" s="30" t="s">
        <v>127</v>
      </c>
      <c r="G79" s="30" t="s">
        <v>112</v>
      </c>
      <c r="H79" s="30" t="s">
        <v>113</v>
      </c>
      <c r="I79" s="30" t="s">
        <v>112</v>
      </c>
      <c r="J79" s="31">
        <v>0</v>
      </c>
    </row>
    <row r="80" spans="2:10" ht="15" customHeight="1" x14ac:dyDescent="0.3">
      <c r="B80" s="29" t="str">
        <f>IF(C79&lt;&gt;C80, COUNT(B$1:B79)+1, "")</f>
        <v/>
      </c>
      <c r="C80" s="30" t="s">
        <v>672</v>
      </c>
      <c r="D80" s="30"/>
      <c r="E80" s="30" t="s">
        <v>678</v>
      </c>
      <c r="F80" s="30" t="s">
        <v>127</v>
      </c>
      <c r="G80" s="30" t="s">
        <v>112</v>
      </c>
      <c r="H80" s="30" t="s">
        <v>113</v>
      </c>
      <c r="I80" s="30" t="s">
        <v>112</v>
      </c>
      <c r="J80" s="31">
        <v>1</v>
      </c>
    </row>
    <row r="81" spans="2:10" ht="15" customHeight="1" x14ac:dyDescent="0.3">
      <c r="B81" s="29" t="str">
        <f>IF(C80&lt;&gt;C81, COUNT(B$1:B80)+1, "")</f>
        <v/>
      </c>
      <c r="C81" s="30" t="s">
        <v>672</v>
      </c>
      <c r="D81" s="30"/>
      <c r="E81" s="30" t="s">
        <v>248</v>
      </c>
      <c r="F81" s="30" t="s">
        <v>121</v>
      </c>
      <c r="G81" s="30" t="s">
        <v>112</v>
      </c>
      <c r="H81" s="30" t="s">
        <v>113</v>
      </c>
      <c r="I81" s="30" t="s">
        <v>122</v>
      </c>
      <c r="J81" s="31" t="s">
        <v>571</v>
      </c>
    </row>
    <row r="82" spans="2:10" ht="15" customHeight="1" x14ac:dyDescent="0.3">
      <c r="B82" s="29">
        <f>IF(C81&lt;&gt;C82, COUNT(B$1:B81)+1, "")</f>
        <v>8</v>
      </c>
      <c r="C82" s="30" t="s">
        <v>679</v>
      </c>
      <c r="D82" s="30" t="s">
        <v>680</v>
      </c>
      <c r="E82" s="30" t="s">
        <v>681</v>
      </c>
      <c r="F82" s="30" t="s">
        <v>121</v>
      </c>
      <c r="G82" s="30" t="s">
        <v>112</v>
      </c>
      <c r="H82" s="30" t="s">
        <v>113</v>
      </c>
      <c r="I82" s="30" t="s">
        <v>112</v>
      </c>
      <c r="J82" s="31" t="s">
        <v>682</v>
      </c>
    </row>
    <row r="83" spans="2:10" ht="15" customHeight="1" x14ac:dyDescent="0.3">
      <c r="B83" s="29" t="str">
        <f>IF(C82&lt;&gt;C83, COUNT(B$1:B82)+1, "")</f>
        <v/>
      </c>
      <c r="C83" s="30" t="s">
        <v>679</v>
      </c>
      <c r="D83" s="30"/>
      <c r="E83" s="30" t="s">
        <v>459</v>
      </c>
      <c r="F83" s="30" t="s">
        <v>330</v>
      </c>
      <c r="G83" s="30" t="s">
        <v>112</v>
      </c>
      <c r="H83" s="30" t="s">
        <v>113</v>
      </c>
      <c r="I83" s="30" t="s">
        <v>112</v>
      </c>
      <c r="J83" s="31" t="s">
        <v>683</v>
      </c>
    </row>
    <row r="84" spans="2:10" ht="15" customHeight="1" x14ac:dyDescent="0.3">
      <c r="B84" s="29" t="str">
        <f>IF(C83&lt;&gt;C84, COUNT(B$1:B83)+1, "")</f>
        <v/>
      </c>
      <c r="C84" s="30" t="s">
        <v>679</v>
      </c>
      <c r="D84" s="30"/>
      <c r="E84" s="30" t="s">
        <v>110</v>
      </c>
      <c r="F84" s="30" t="s">
        <v>111</v>
      </c>
      <c r="G84" s="30" t="s">
        <v>112</v>
      </c>
      <c r="H84" s="30" t="s">
        <v>113</v>
      </c>
      <c r="I84" s="30" t="s">
        <v>112</v>
      </c>
      <c r="J84" s="31" t="s">
        <v>684</v>
      </c>
    </row>
    <row r="85" spans="2:10" ht="15" customHeight="1" x14ac:dyDescent="0.3">
      <c r="B85" s="29">
        <f>IF(C84&lt;&gt;C85, COUNT(B$1:B84)+1, "")</f>
        <v>9</v>
      </c>
      <c r="C85" s="30" t="s">
        <v>685</v>
      </c>
      <c r="D85" s="30" t="s">
        <v>686</v>
      </c>
      <c r="E85" s="30" t="s">
        <v>681</v>
      </c>
      <c r="F85" s="30" t="s">
        <v>121</v>
      </c>
      <c r="G85" s="30" t="s">
        <v>112</v>
      </c>
      <c r="H85" s="30" t="s">
        <v>113</v>
      </c>
      <c r="I85" s="30" t="s">
        <v>112</v>
      </c>
      <c r="J85" s="31" t="s">
        <v>682</v>
      </c>
    </row>
    <row r="86" spans="2:10" ht="15" customHeight="1" x14ac:dyDescent="0.3">
      <c r="B86" s="29" t="str">
        <f>IF(C85&lt;&gt;C86, COUNT(B$1:B85)+1, "")</f>
        <v/>
      </c>
      <c r="C86" s="30" t="s">
        <v>685</v>
      </c>
      <c r="D86" s="30"/>
      <c r="E86" s="30" t="s">
        <v>110</v>
      </c>
      <c r="F86" s="30" t="s">
        <v>111</v>
      </c>
      <c r="G86" s="30" t="s">
        <v>112</v>
      </c>
      <c r="H86" s="30" t="s">
        <v>113</v>
      </c>
      <c r="I86" s="30" t="s">
        <v>112</v>
      </c>
      <c r="J86" s="31" t="s">
        <v>687</v>
      </c>
    </row>
    <row r="87" spans="2:10" ht="15" customHeight="1" x14ac:dyDescent="0.3">
      <c r="B87" s="29" t="str">
        <f>IF(C86&lt;&gt;C87, COUNT(B$1:B86)+1, "")</f>
        <v/>
      </c>
      <c r="C87" s="30" t="s">
        <v>685</v>
      </c>
      <c r="D87" s="30"/>
      <c r="E87" s="30" t="s">
        <v>688</v>
      </c>
      <c r="F87" s="30" t="s">
        <v>119</v>
      </c>
      <c r="G87" s="30" t="s">
        <v>112</v>
      </c>
      <c r="H87" s="30" t="s">
        <v>113</v>
      </c>
      <c r="I87" s="30" t="s">
        <v>112</v>
      </c>
      <c r="J87" s="31" t="s">
        <v>689</v>
      </c>
    </row>
    <row r="88" spans="2:10" ht="15" customHeight="1" x14ac:dyDescent="0.3">
      <c r="B88" s="29" t="str">
        <f>IF(C87&lt;&gt;C88, COUNT(B$1:B87)+1, "")</f>
        <v/>
      </c>
      <c r="C88" s="30" t="s">
        <v>685</v>
      </c>
      <c r="D88" s="30"/>
      <c r="E88" s="30" t="s">
        <v>520</v>
      </c>
      <c r="F88" s="30" t="s">
        <v>111</v>
      </c>
      <c r="G88" s="30" t="s">
        <v>112</v>
      </c>
      <c r="H88" s="30" t="s">
        <v>113</v>
      </c>
      <c r="I88" s="30" t="s">
        <v>112</v>
      </c>
      <c r="J88" s="31" t="s">
        <v>690</v>
      </c>
    </row>
    <row r="89" spans="2:10" ht="15" customHeight="1" x14ac:dyDescent="0.3">
      <c r="B89" s="29">
        <f>IF(C88&lt;&gt;C89, COUNT(B$1:B88)+1, "")</f>
        <v>10</v>
      </c>
      <c r="C89" s="30" t="s">
        <v>691</v>
      </c>
      <c r="D89" s="30" t="s">
        <v>692</v>
      </c>
      <c r="E89" s="30" t="s">
        <v>110</v>
      </c>
      <c r="F89" s="30" t="s">
        <v>111</v>
      </c>
      <c r="G89" s="30" t="s">
        <v>112</v>
      </c>
      <c r="H89" s="30" t="s">
        <v>113</v>
      </c>
      <c r="I89" s="30" t="s">
        <v>112</v>
      </c>
      <c r="J89" s="31" t="s">
        <v>570</v>
      </c>
    </row>
    <row r="90" spans="2:10" ht="15" customHeight="1" x14ac:dyDescent="0.3">
      <c r="B90" s="29" t="str">
        <f>IF(C89&lt;&gt;C90, COUNT(B$1:B89)+1, "")</f>
        <v/>
      </c>
      <c r="C90" s="30" t="s">
        <v>691</v>
      </c>
      <c r="D90" s="30"/>
      <c r="E90" s="30" t="s">
        <v>361</v>
      </c>
      <c r="F90" s="30" t="s">
        <v>115</v>
      </c>
      <c r="G90" s="30">
        <v>24</v>
      </c>
      <c r="H90" s="30" t="s">
        <v>113</v>
      </c>
      <c r="I90" s="30" t="s">
        <v>112</v>
      </c>
      <c r="J90" s="31" t="s">
        <v>693</v>
      </c>
    </row>
    <row r="91" spans="2:10" ht="15" customHeight="1" x14ac:dyDescent="0.3">
      <c r="B91" s="29" t="str">
        <f>IF(C90&lt;&gt;C91, COUNT(B$1:B90)+1, "")</f>
        <v/>
      </c>
      <c r="C91" s="30" t="s">
        <v>691</v>
      </c>
      <c r="D91" s="30"/>
      <c r="E91" s="30" t="s">
        <v>248</v>
      </c>
      <c r="F91" s="30" t="s">
        <v>121</v>
      </c>
      <c r="G91" s="30" t="s">
        <v>112</v>
      </c>
      <c r="H91" s="30" t="s">
        <v>113</v>
      </c>
      <c r="I91" s="30" t="s">
        <v>122</v>
      </c>
      <c r="J91" s="31" t="s">
        <v>571</v>
      </c>
    </row>
    <row r="92" spans="2:10" ht="15" customHeight="1" x14ac:dyDescent="0.3">
      <c r="B92" s="29">
        <f>IF(C91&lt;&gt;C92, COUNT(B$1:B91)+1, "")</f>
        <v>11</v>
      </c>
      <c r="C92" s="33" t="s">
        <v>694</v>
      </c>
      <c r="D92" s="33" t="s">
        <v>695</v>
      </c>
      <c r="E92" s="33" t="s">
        <v>281</v>
      </c>
      <c r="F92" s="33" t="s">
        <v>111</v>
      </c>
      <c r="G92" s="33" t="s">
        <v>112</v>
      </c>
      <c r="H92" s="33" t="s">
        <v>113</v>
      </c>
      <c r="I92" s="33" t="s">
        <v>112</v>
      </c>
      <c r="J92" s="34" t="s">
        <v>696</v>
      </c>
    </row>
    <row r="93" spans="2:10" ht="15" customHeight="1" x14ac:dyDescent="0.3">
      <c r="B93" s="29" t="str">
        <f>IF(C92&lt;&gt;C93, COUNT(B$1:B92)+1, "")</f>
        <v/>
      </c>
      <c r="C93" s="33" t="s">
        <v>694</v>
      </c>
      <c r="D93" s="33"/>
      <c r="E93" s="33" t="s">
        <v>110</v>
      </c>
      <c r="F93" s="33" t="s">
        <v>111</v>
      </c>
      <c r="G93" s="33" t="s">
        <v>112</v>
      </c>
      <c r="H93" s="33" t="s">
        <v>113</v>
      </c>
      <c r="I93" s="33" t="s">
        <v>112</v>
      </c>
      <c r="J93" s="34" t="s">
        <v>697</v>
      </c>
    </row>
    <row r="94" spans="2:10" ht="15" customHeight="1" x14ac:dyDescent="0.3">
      <c r="B94" s="29" t="str">
        <f>IF(C93&lt;&gt;C94, COUNT(B$1:B93)+1, "")</f>
        <v/>
      </c>
      <c r="C94" s="33" t="s">
        <v>694</v>
      </c>
      <c r="D94" s="33"/>
      <c r="E94" s="33" t="s">
        <v>362</v>
      </c>
      <c r="F94" s="33" t="s">
        <v>127</v>
      </c>
      <c r="G94" s="33" t="s">
        <v>112</v>
      </c>
      <c r="H94" s="33" t="s">
        <v>113</v>
      </c>
      <c r="I94" s="33" t="s">
        <v>112</v>
      </c>
      <c r="J94" s="34" t="s">
        <v>698</v>
      </c>
    </row>
    <row r="95" spans="2:10" ht="15" customHeight="1" x14ac:dyDescent="0.3">
      <c r="B95" s="29" t="str">
        <f>IF(C94&lt;&gt;C95, COUNT(B$1:B94)+1, "")</f>
        <v/>
      </c>
      <c r="C95" s="33" t="s">
        <v>694</v>
      </c>
      <c r="D95" s="33"/>
      <c r="E95" s="33" t="s">
        <v>363</v>
      </c>
      <c r="F95" s="33" t="s">
        <v>115</v>
      </c>
      <c r="G95" s="33">
        <v>32</v>
      </c>
      <c r="H95" s="33" t="s">
        <v>113</v>
      </c>
      <c r="I95" s="33" t="s">
        <v>112</v>
      </c>
      <c r="J95" s="34" t="s">
        <v>699</v>
      </c>
    </row>
    <row r="96" spans="2:10" ht="15" customHeight="1" x14ac:dyDescent="0.3">
      <c r="B96" s="29" t="str">
        <f>IF(C95&lt;&gt;C96, COUNT(B$1:B95)+1, "")</f>
        <v/>
      </c>
      <c r="C96" s="33" t="s">
        <v>694</v>
      </c>
      <c r="D96" s="33"/>
      <c r="E96" s="33" t="s">
        <v>364</v>
      </c>
      <c r="F96" s="33" t="s">
        <v>119</v>
      </c>
      <c r="G96" s="33" t="s">
        <v>112</v>
      </c>
      <c r="H96" s="33" t="s">
        <v>113</v>
      </c>
      <c r="I96" s="33" t="s">
        <v>112</v>
      </c>
      <c r="J96" s="34" t="s">
        <v>700</v>
      </c>
    </row>
    <row r="97" spans="2:10" ht="15" customHeight="1" x14ac:dyDescent="0.3">
      <c r="B97" s="29" t="str">
        <f>IF(C96&lt;&gt;C97, COUNT(B$1:B96)+1, "")</f>
        <v/>
      </c>
      <c r="C97" s="33" t="s">
        <v>694</v>
      </c>
      <c r="D97" s="33"/>
      <c r="E97" s="33" t="s">
        <v>285</v>
      </c>
      <c r="F97" s="33" t="s">
        <v>119</v>
      </c>
      <c r="G97" s="33" t="s">
        <v>112</v>
      </c>
      <c r="H97" s="33" t="s">
        <v>113</v>
      </c>
      <c r="I97" s="33" t="s">
        <v>112</v>
      </c>
      <c r="J97" s="34" t="s">
        <v>701</v>
      </c>
    </row>
    <row r="98" spans="2:10" ht="15" customHeight="1" x14ac:dyDescent="0.3">
      <c r="B98" s="29" t="str">
        <f>IF(C97&lt;&gt;C98, COUNT(B$1:B97)+1, "")</f>
        <v/>
      </c>
      <c r="C98" s="33" t="s">
        <v>694</v>
      </c>
      <c r="D98" s="33"/>
      <c r="E98" s="33" t="s">
        <v>365</v>
      </c>
      <c r="F98" s="33" t="s">
        <v>127</v>
      </c>
      <c r="G98" s="33" t="s">
        <v>112</v>
      </c>
      <c r="H98" s="33" t="s">
        <v>113</v>
      </c>
      <c r="I98" s="33" t="s">
        <v>112</v>
      </c>
      <c r="J98" s="34" t="s">
        <v>702</v>
      </c>
    </row>
    <row r="99" spans="2:10" ht="15" customHeight="1" x14ac:dyDescent="0.3">
      <c r="B99" s="29" t="str">
        <f>IF(C98&lt;&gt;C99, COUNT(B$1:B98)+1, "")</f>
        <v/>
      </c>
      <c r="C99" s="33" t="s">
        <v>694</v>
      </c>
      <c r="D99" s="33"/>
      <c r="E99" s="33" t="s">
        <v>366</v>
      </c>
      <c r="F99" s="33" t="s">
        <v>127</v>
      </c>
      <c r="G99" s="33" t="s">
        <v>112</v>
      </c>
      <c r="H99" s="33" t="s">
        <v>113</v>
      </c>
      <c r="I99" s="33" t="s">
        <v>112</v>
      </c>
      <c r="J99" s="34" t="s">
        <v>703</v>
      </c>
    </row>
    <row r="100" spans="2:10" ht="15" customHeight="1" x14ac:dyDescent="0.3">
      <c r="B100" s="29" t="str">
        <f>IF(C99&lt;&gt;C100, COUNT(B$1:B99)+1, "")</f>
        <v/>
      </c>
      <c r="C100" s="33" t="s">
        <v>694</v>
      </c>
      <c r="D100" s="33"/>
      <c r="E100" s="33" t="s">
        <v>248</v>
      </c>
      <c r="F100" s="33" t="s">
        <v>121</v>
      </c>
      <c r="G100" s="33" t="s">
        <v>112</v>
      </c>
      <c r="H100" s="33" t="s">
        <v>113</v>
      </c>
      <c r="I100" s="33" t="s">
        <v>112</v>
      </c>
      <c r="J100" s="34" t="s">
        <v>704</v>
      </c>
    </row>
    <row r="101" spans="2:10" ht="15" customHeight="1" x14ac:dyDescent="0.3">
      <c r="B101" s="29">
        <f>IF(C100&lt;&gt;C101, COUNT(B$1:B100)+1, "")</f>
        <v>12</v>
      </c>
      <c r="C101" s="33" t="s">
        <v>705</v>
      </c>
      <c r="D101" s="33" t="s">
        <v>706</v>
      </c>
      <c r="E101" s="33" t="s">
        <v>367</v>
      </c>
      <c r="F101" s="33" t="s">
        <v>111</v>
      </c>
      <c r="G101" s="33" t="s">
        <v>112</v>
      </c>
      <c r="H101" s="33" t="s">
        <v>113</v>
      </c>
      <c r="I101" s="33" t="s">
        <v>112</v>
      </c>
      <c r="J101" s="34" t="s">
        <v>707</v>
      </c>
    </row>
    <row r="102" spans="2:10" ht="15" customHeight="1" x14ac:dyDescent="0.3">
      <c r="B102" s="29" t="str">
        <f>IF(C101&lt;&gt;C102, COUNT(B$1:B101)+1, "")</f>
        <v/>
      </c>
      <c r="C102" s="33" t="s">
        <v>705</v>
      </c>
      <c r="D102" s="33"/>
      <c r="E102" s="33" t="s">
        <v>356</v>
      </c>
      <c r="F102" s="33" t="s">
        <v>119</v>
      </c>
      <c r="G102" s="33" t="s">
        <v>112</v>
      </c>
      <c r="H102" s="33" t="s">
        <v>113</v>
      </c>
      <c r="I102" s="33" t="s">
        <v>112</v>
      </c>
      <c r="J102" s="34" t="s">
        <v>708</v>
      </c>
    </row>
    <row r="103" spans="2:10" ht="15" customHeight="1" x14ac:dyDescent="0.3">
      <c r="B103" s="29" t="str">
        <f>IF(C102&lt;&gt;C103, COUNT(B$1:B102)+1, "")</f>
        <v/>
      </c>
      <c r="C103" s="33" t="s">
        <v>705</v>
      </c>
      <c r="D103" s="33"/>
      <c r="E103" s="33" t="s">
        <v>368</v>
      </c>
      <c r="F103" s="33" t="s">
        <v>127</v>
      </c>
      <c r="G103" s="33" t="s">
        <v>112</v>
      </c>
      <c r="H103" s="33" t="s">
        <v>113</v>
      </c>
      <c r="I103" s="33" t="s">
        <v>112</v>
      </c>
      <c r="J103" s="34" t="s">
        <v>709</v>
      </c>
    </row>
    <row r="104" spans="2:10" ht="15" customHeight="1" thickBot="1" x14ac:dyDescent="0.35">
      <c r="B104" s="35" t="str">
        <f>IF(C103&lt;&gt;C104, COUNT(B$1:B103)+1, "")</f>
        <v/>
      </c>
      <c r="C104" s="36" t="s">
        <v>705</v>
      </c>
      <c r="D104" s="36"/>
      <c r="E104" s="36" t="s">
        <v>357</v>
      </c>
      <c r="F104" s="36" t="s">
        <v>127</v>
      </c>
      <c r="G104" s="36" t="s">
        <v>112</v>
      </c>
      <c r="H104" s="36" t="s">
        <v>113</v>
      </c>
      <c r="I104" s="36" t="s">
        <v>112</v>
      </c>
      <c r="J104" s="37" t="s">
        <v>710</v>
      </c>
    </row>
  </sheetData>
  <phoneticPr fontId="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이연수익</vt:lpstr>
      <vt:lpstr>빌링시스템</vt:lpstr>
      <vt:lpstr>ITGC</vt:lpstr>
      <vt:lpstr>서버 구성도</vt:lpstr>
      <vt:lpstr>aws 구성도</vt:lpstr>
      <vt:lpstr>결제 데이터 흐름</vt:lpstr>
      <vt:lpstr>GameDB Schema</vt:lpstr>
      <vt:lpstr>LogDB Schema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genghis</dc:creator>
  <cp:lastModifiedBy>Windows 사용자</cp:lastModifiedBy>
  <cp:revision>3</cp:revision>
  <dcterms:created xsi:type="dcterms:W3CDTF">2020-04-10T10:00:41Z</dcterms:created>
  <dcterms:modified xsi:type="dcterms:W3CDTF">2020-04-14T09:31:59Z</dcterms:modified>
</cp:coreProperties>
</file>