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ies\Documents\GitHub\forestdisturbance\"/>
    </mc:Choice>
  </mc:AlternateContent>
  <bookViews>
    <workbookView xWindow="0" yWindow="0" windowWidth="16428" windowHeight="5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3" i="1" l="1"/>
  <c r="I84" i="1"/>
  <c r="I85" i="1"/>
  <c r="I86" i="1"/>
  <c r="I87" i="1"/>
  <c r="I88" i="1"/>
  <c r="I89" i="1"/>
  <c r="I9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1" i="1"/>
</calcChain>
</file>

<file path=xl/sharedStrings.xml><?xml version="1.0" encoding="utf-8"?>
<sst xmlns="http://schemas.openxmlformats.org/spreadsheetml/2006/main" count="631" uniqueCount="102">
  <si>
    <t>COND</t>
  </si>
  <si>
    <t>N</t>
  </si>
  <si>
    <t>Y</t>
  </si>
  <si>
    <t>TREE</t>
  </si>
  <si>
    <t>Species</t>
  </si>
  <si>
    <t>All live stocking</t>
  </si>
  <si>
    <t>Forest type</t>
  </si>
  <si>
    <t>Artificial regen species</t>
  </si>
  <si>
    <t>Condition number</t>
  </si>
  <si>
    <t>Species group</t>
  </si>
  <si>
    <t>Crown ratio</t>
  </si>
  <si>
    <t>Crown class</t>
  </si>
  <si>
    <t>Tree grade</t>
  </si>
  <si>
    <t>Distance to road</t>
  </si>
  <si>
    <t>Elevation</t>
  </si>
  <si>
    <t>Forest Service Region</t>
  </si>
  <si>
    <t>Growing-stock stocking</t>
  </si>
  <si>
    <t>Site index</t>
  </si>
  <si>
    <t>Slope</t>
  </si>
  <si>
    <t>Stand origin</t>
  </si>
  <si>
    <t>Tree class</t>
  </si>
  <si>
    <t>Physiographic class</t>
  </si>
  <si>
    <t>Forest type group</t>
  </si>
  <si>
    <t>,</t>
  </si>
  <si>
    <t>"</t>
  </si>
  <si>
    <t>classNumber</t>
  </si>
  <si>
    <t>classTab</t>
  </si>
  <si>
    <t>className</t>
  </si>
  <si>
    <t>pageClass</t>
  </si>
  <si>
    <t>rowClass</t>
  </si>
  <si>
    <t>colClass</t>
  </si>
  <si>
    <t>PLOT</t>
  </si>
  <si>
    <t>AppalachianRegionARC</t>
  </si>
  <si>
    <t>Aspect</t>
  </si>
  <si>
    <t>Azimuth of tree from subplot center</t>
  </si>
  <si>
    <t>Basal area all live</t>
  </si>
  <si>
    <t>Cause of death</t>
  </si>
  <si>
    <t>Condition proportion</t>
  </si>
  <si>
    <t>Congressional District</t>
  </si>
  <si>
    <t>County code and name</t>
  </si>
  <si>
    <t>CountyGroup</t>
  </si>
  <si>
    <t>Damage location 1</t>
  </si>
  <si>
    <t>Damage location 2</t>
  </si>
  <si>
    <t>Damage severity 1</t>
  </si>
  <si>
    <t>Damage severity 2</t>
  </si>
  <si>
    <t>Damage type 1</t>
  </si>
  <si>
    <t>Damage type 2</t>
  </si>
  <si>
    <t>Dead tree decay</t>
  </si>
  <si>
    <t>Diameter class: 2 inch class to 29</t>
  </si>
  <si>
    <t>Diameter class: 2 inch class to 41</t>
  </si>
  <si>
    <t>Diameter class: current</t>
  </si>
  <si>
    <t>Disturbance 1</t>
  </si>
  <si>
    <t>Disturbance 2</t>
  </si>
  <si>
    <t>Disturbance 3</t>
  </si>
  <si>
    <t>Ecoregion section</t>
  </si>
  <si>
    <t>Ecoregion subsection</t>
  </si>
  <si>
    <t>EMAPHEX</t>
  </si>
  <si>
    <t>Forest type field call</t>
  </si>
  <si>
    <t>Forest type group abbr</t>
  </si>
  <si>
    <t>Forest Type MnDNR</t>
  </si>
  <si>
    <t>Height</t>
  </si>
  <si>
    <t>HeightFAA</t>
  </si>
  <si>
    <t>Horizontal distance of tree from subplot center</t>
  </si>
  <si>
    <t>Hydrological Unit Code 8</t>
  </si>
  <si>
    <t>Inventory subcycle number</t>
  </si>
  <si>
    <t>Land class</t>
  </si>
  <si>
    <t>Land use</t>
  </si>
  <si>
    <t>Land Use - Major</t>
  </si>
  <si>
    <t>Major region</t>
  </si>
  <si>
    <t>National Forests</t>
  </si>
  <si>
    <t>National Forests: ALP</t>
  </si>
  <si>
    <t>Net cubic foot volume in tree</t>
  </si>
  <si>
    <t>NFS Region ALP</t>
  </si>
  <si>
    <t>Ownership all classes</t>
  </si>
  <si>
    <t>Ownership class</t>
  </si>
  <si>
    <t>Ownership group</t>
  </si>
  <si>
    <t>Ownership group - Major</t>
  </si>
  <si>
    <t>Ownership with all FS classes</t>
  </si>
  <si>
    <t>Present nonforest code remeasurement plots</t>
  </si>
  <si>
    <t>Primary disturbance</t>
  </si>
  <si>
    <t>Reserved status class</t>
  </si>
  <si>
    <t>Rotten and missing cull</t>
  </si>
  <si>
    <t>RPA Subregion State</t>
  </si>
  <si>
    <t>Site productivity class</t>
  </si>
  <si>
    <t>SoForFuturesSubReg</t>
  </si>
  <si>
    <t>Species (seedling)</t>
  </si>
  <si>
    <t>Species group (seedling)</t>
  </si>
  <si>
    <t>Species group - Major</t>
  </si>
  <si>
    <t>Species group - MajorGroup</t>
  </si>
  <si>
    <t>Species scientific name</t>
  </si>
  <si>
    <t>Stand age 20 yr classes (0 to 100+)</t>
  </si>
  <si>
    <t>Stand age 20 yr classes (0 to 500+)</t>
  </si>
  <si>
    <t>Stand age 5 yr classes</t>
  </si>
  <si>
    <t>Stand origin species</t>
  </si>
  <si>
    <t>Stand treatment 1</t>
  </si>
  <si>
    <t>Stand treatment 2</t>
  </si>
  <si>
    <t>Stand-size class</t>
  </si>
  <si>
    <t>Stand-size(field call)</t>
  </si>
  <si>
    <t>State code</t>
  </si>
  <si>
    <t>Tree size class</t>
  </si>
  <si>
    <t>Tree status</t>
  </si>
  <si>
    <t>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</si>
</sst>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59" workbookViewId="0">
      <selection activeCell="G91" sqref="G91:I91"/>
    </sheetView>
  </sheetViews>
  <sheetFormatPr defaultColWidth="8.21875" defaultRowHeight="14.4" x14ac:dyDescent="0.3"/>
  <cols>
    <col min="1" max="1" width="9.44140625" bestFit="1" customWidth="1"/>
    <col min="2" max="2" width="14.33203125" bestFit="1" customWidth="1"/>
    <col min="3" max="3" width="28.109375" bestFit="1" customWidth="1"/>
    <col min="4" max="4" width="10.21875" bestFit="1" customWidth="1"/>
    <col min="5" max="5" width="10.109375" bestFit="1" customWidth="1"/>
    <col min="6" max="6" width="9.21875" bestFit="1" customWidth="1"/>
  </cols>
  <sheetData>
    <row r="1" spans="1:9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2" t="s">
        <v>24</v>
      </c>
      <c r="H1" s="2" t="s">
        <v>23</v>
      </c>
      <c r="I1" t="str">
        <f>CONCATENATE(G1,A1,G1,H1,G1,B1,G1,H1,G1,C1,G1,H1,G1,D1,G1,H1,G1,E1,G1,H1,G1,F1,G1)</f>
        <v>"classNumber","classTab","className","pageClass","rowClass","colClass"</v>
      </c>
    </row>
    <row r="2" spans="1:9" x14ac:dyDescent="0.3">
      <c r="A2">
        <v>55</v>
      </c>
      <c r="B2" t="s">
        <v>0</v>
      </c>
      <c r="C2" t="s">
        <v>5</v>
      </c>
      <c r="D2" t="s">
        <v>2</v>
      </c>
      <c r="E2" t="s">
        <v>2</v>
      </c>
      <c r="F2" t="s">
        <v>2</v>
      </c>
      <c r="G2" s="2" t="s">
        <v>24</v>
      </c>
      <c r="H2" s="2" t="s">
        <v>23</v>
      </c>
      <c r="I2" t="str">
        <f t="shared" ref="I2:I65" si="0">CONCATENATE(G2,A2,G2,H2,G2,B2,G2,H2,G2,C2,G2,H2,G2,D2,G2,H2,G2,E2,G2,H2,G2,F2,G2)</f>
        <v>"55","COND","All live stocking","Y","Y","Y"</v>
      </c>
    </row>
    <row r="3" spans="1:9" x14ac:dyDescent="0.3">
      <c r="A3">
        <v>56</v>
      </c>
      <c r="B3" t="s">
        <v>31</v>
      </c>
      <c r="C3" t="s">
        <v>32</v>
      </c>
      <c r="D3" t="s">
        <v>2</v>
      </c>
      <c r="E3" t="s">
        <v>2</v>
      </c>
      <c r="F3" t="s">
        <v>2</v>
      </c>
      <c r="G3" s="2" t="s">
        <v>24</v>
      </c>
      <c r="H3" s="2" t="s">
        <v>23</v>
      </c>
      <c r="I3" t="str">
        <f t="shared" si="0"/>
        <v>"56","PLOT","AppalachianRegionARC","Y","Y","Y"</v>
      </c>
    </row>
    <row r="4" spans="1:9" x14ac:dyDescent="0.3">
      <c r="A4">
        <v>57</v>
      </c>
      <c r="B4" t="s">
        <v>0</v>
      </c>
      <c r="C4" t="s">
        <v>7</v>
      </c>
      <c r="D4" t="s">
        <v>2</v>
      </c>
      <c r="E4" t="s">
        <v>2</v>
      </c>
      <c r="F4" t="s">
        <v>1</v>
      </c>
      <c r="G4" s="2" t="s">
        <v>24</v>
      </c>
      <c r="H4" s="2" t="s">
        <v>23</v>
      </c>
      <c r="I4" t="str">
        <f t="shared" si="0"/>
        <v>"57","COND","Artificial regen species","Y","Y","N"</v>
      </c>
    </row>
    <row r="5" spans="1:9" x14ac:dyDescent="0.3">
      <c r="A5">
        <v>58</v>
      </c>
      <c r="B5" t="s">
        <v>0</v>
      </c>
      <c r="C5" t="s">
        <v>33</v>
      </c>
      <c r="D5" t="s">
        <v>2</v>
      </c>
      <c r="E5" t="s">
        <v>2</v>
      </c>
      <c r="F5" t="s">
        <v>2</v>
      </c>
      <c r="G5" s="2" t="s">
        <v>24</v>
      </c>
      <c r="H5" s="2" t="s">
        <v>23</v>
      </c>
      <c r="I5" t="str">
        <f t="shared" si="0"/>
        <v>"58","COND","Aspect","Y","Y","Y"</v>
      </c>
    </row>
    <row r="6" spans="1:9" x14ac:dyDescent="0.3">
      <c r="A6">
        <v>59</v>
      </c>
      <c r="B6" t="s">
        <v>3</v>
      </c>
      <c r="C6" t="s">
        <v>34</v>
      </c>
      <c r="D6" t="s">
        <v>2</v>
      </c>
      <c r="E6" t="s">
        <v>2</v>
      </c>
      <c r="F6" t="s">
        <v>2</v>
      </c>
      <c r="G6" s="2" t="s">
        <v>24</v>
      </c>
      <c r="H6" s="2" t="s">
        <v>23</v>
      </c>
      <c r="I6" t="str">
        <f t="shared" si="0"/>
        <v>"59","TREE","Azimuth of tree from subplot center","Y","Y","Y"</v>
      </c>
    </row>
    <row r="7" spans="1:9" x14ac:dyDescent="0.3">
      <c r="A7">
        <v>60</v>
      </c>
      <c r="B7" t="s">
        <v>0</v>
      </c>
      <c r="C7" t="s">
        <v>35</v>
      </c>
      <c r="D7" t="s">
        <v>2</v>
      </c>
      <c r="E7" t="s">
        <v>2</v>
      </c>
      <c r="F7" t="s">
        <v>2</v>
      </c>
      <c r="G7" s="2" t="s">
        <v>24</v>
      </c>
      <c r="H7" s="2" t="s">
        <v>23</v>
      </c>
      <c r="I7" t="str">
        <f t="shared" si="0"/>
        <v>"60","COND","Basal area all live","Y","Y","Y"</v>
      </c>
    </row>
    <row r="8" spans="1:9" x14ac:dyDescent="0.3">
      <c r="A8">
        <v>61</v>
      </c>
      <c r="B8" t="s">
        <v>3</v>
      </c>
      <c r="C8" t="s">
        <v>36</v>
      </c>
      <c r="D8" t="s">
        <v>2</v>
      </c>
      <c r="E8" t="s">
        <v>2</v>
      </c>
      <c r="F8" t="s">
        <v>2</v>
      </c>
      <c r="G8" s="2" t="s">
        <v>24</v>
      </c>
      <c r="H8" s="2" t="s">
        <v>23</v>
      </c>
      <c r="I8" t="str">
        <f t="shared" si="0"/>
        <v>"61","TREE","Cause of death","Y","Y","Y"</v>
      </c>
    </row>
    <row r="9" spans="1:9" x14ac:dyDescent="0.3">
      <c r="A9">
        <v>62</v>
      </c>
      <c r="B9" t="s">
        <v>0</v>
      </c>
      <c r="C9" t="s">
        <v>8</v>
      </c>
      <c r="D9" t="s">
        <v>2</v>
      </c>
      <c r="E9" t="s">
        <v>2</v>
      </c>
      <c r="F9" t="s">
        <v>2</v>
      </c>
      <c r="G9" s="2" t="s">
        <v>24</v>
      </c>
      <c r="H9" s="2" t="s">
        <v>23</v>
      </c>
      <c r="I9" t="str">
        <f t="shared" si="0"/>
        <v>"62","COND","Condition number","Y","Y","Y"</v>
      </c>
    </row>
    <row r="10" spans="1:9" x14ac:dyDescent="0.3">
      <c r="A10">
        <v>63</v>
      </c>
      <c r="B10" t="s">
        <v>0</v>
      </c>
      <c r="C10" t="s">
        <v>37</v>
      </c>
      <c r="D10" t="s">
        <v>2</v>
      </c>
      <c r="E10" t="s">
        <v>2</v>
      </c>
      <c r="F10" t="s">
        <v>2</v>
      </c>
      <c r="G10" s="2" t="s">
        <v>24</v>
      </c>
      <c r="H10" s="2" t="s">
        <v>23</v>
      </c>
      <c r="I10" t="str">
        <f t="shared" si="0"/>
        <v>"63","COND","Condition proportion","Y","Y","Y"</v>
      </c>
    </row>
    <row r="11" spans="1:9" x14ac:dyDescent="0.3">
      <c r="A11">
        <v>64</v>
      </c>
      <c r="B11" t="s">
        <v>31</v>
      </c>
      <c r="C11" t="s">
        <v>38</v>
      </c>
      <c r="D11" t="s">
        <v>2</v>
      </c>
      <c r="E11" t="s">
        <v>2</v>
      </c>
      <c r="F11" t="s">
        <v>1</v>
      </c>
      <c r="G11" s="2" t="s">
        <v>24</v>
      </c>
      <c r="H11" s="2" t="s">
        <v>23</v>
      </c>
      <c r="I11" t="str">
        <f t="shared" si="0"/>
        <v>"64","PLOT","Congressional District","Y","Y","N"</v>
      </c>
    </row>
    <row r="12" spans="1:9" x14ac:dyDescent="0.3">
      <c r="A12">
        <v>65</v>
      </c>
      <c r="B12" t="s">
        <v>31</v>
      </c>
      <c r="C12" t="s">
        <v>39</v>
      </c>
      <c r="D12" t="s">
        <v>1</v>
      </c>
      <c r="E12" t="s">
        <v>2</v>
      </c>
      <c r="F12" t="s">
        <v>1</v>
      </c>
      <c r="G12" s="2" t="s">
        <v>24</v>
      </c>
      <c r="H12" s="2" t="s">
        <v>23</v>
      </c>
      <c r="I12" t="str">
        <f t="shared" si="0"/>
        <v>"65","PLOT","County code and name","N","Y","N"</v>
      </c>
    </row>
    <row r="13" spans="1:9" x14ac:dyDescent="0.3">
      <c r="A13">
        <v>66</v>
      </c>
      <c r="B13" t="s">
        <v>0</v>
      </c>
      <c r="C13" t="s">
        <v>40</v>
      </c>
      <c r="D13" t="s">
        <v>1</v>
      </c>
      <c r="E13" t="s">
        <v>2</v>
      </c>
      <c r="F13" t="s">
        <v>1</v>
      </c>
      <c r="G13" s="2" t="s">
        <v>24</v>
      </c>
      <c r="H13" s="2" t="s">
        <v>23</v>
      </c>
      <c r="I13" t="str">
        <f t="shared" si="0"/>
        <v>"66","COND","CountyGroup","N","Y","N"</v>
      </c>
    </row>
    <row r="14" spans="1:9" x14ac:dyDescent="0.3">
      <c r="A14">
        <v>67</v>
      </c>
      <c r="B14" t="s">
        <v>3</v>
      </c>
      <c r="C14" t="s">
        <v>11</v>
      </c>
      <c r="D14" t="s">
        <v>2</v>
      </c>
      <c r="E14" t="s">
        <v>2</v>
      </c>
      <c r="F14" t="s">
        <v>2</v>
      </c>
      <c r="G14" s="2" t="s">
        <v>24</v>
      </c>
      <c r="H14" s="2" t="s">
        <v>23</v>
      </c>
      <c r="I14" t="str">
        <f t="shared" si="0"/>
        <v>"67","TREE","Crown class","Y","Y","Y"</v>
      </c>
    </row>
    <row r="15" spans="1:9" x14ac:dyDescent="0.3">
      <c r="A15">
        <v>68</v>
      </c>
      <c r="B15" t="s">
        <v>3</v>
      </c>
      <c r="C15" t="s">
        <v>10</v>
      </c>
      <c r="D15" t="s">
        <v>2</v>
      </c>
      <c r="E15" t="s">
        <v>2</v>
      </c>
      <c r="F15" t="s">
        <v>2</v>
      </c>
      <c r="G15" s="2" t="s">
        <v>24</v>
      </c>
      <c r="H15" s="2" t="s">
        <v>23</v>
      </c>
      <c r="I15" t="str">
        <f t="shared" si="0"/>
        <v>"68","TREE","Crown ratio","Y","Y","Y"</v>
      </c>
    </row>
    <row r="16" spans="1:9" x14ac:dyDescent="0.3">
      <c r="A16">
        <v>69</v>
      </c>
      <c r="B16" t="s">
        <v>3</v>
      </c>
      <c r="C16" t="s">
        <v>41</v>
      </c>
      <c r="D16" t="s">
        <v>2</v>
      </c>
      <c r="E16" t="s">
        <v>2</v>
      </c>
      <c r="F16" t="s">
        <v>2</v>
      </c>
      <c r="G16" s="2" t="s">
        <v>24</v>
      </c>
      <c r="H16" s="2" t="s">
        <v>23</v>
      </c>
      <c r="I16" t="str">
        <f t="shared" si="0"/>
        <v>"69","TREE","Damage location 1","Y","Y","Y"</v>
      </c>
    </row>
    <row r="17" spans="1:9" x14ac:dyDescent="0.3">
      <c r="A17">
        <v>70</v>
      </c>
      <c r="B17" t="s">
        <v>3</v>
      </c>
      <c r="C17" t="s">
        <v>42</v>
      </c>
      <c r="D17" t="s">
        <v>2</v>
      </c>
      <c r="E17" t="s">
        <v>2</v>
      </c>
      <c r="F17" t="s">
        <v>2</v>
      </c>
      <c r="G17" s="2" t="s">
        <v>24</v>
      </c>
      <c r="H17" s="2" t="s">
        <v>23</v>
      </c>
      <c r="I17" t="str">
        <f t="shared" si="0"/>
        <v>"70","TREE","Damage location 2","Y","Y","Y"</v>
      </c>
    </row>
    <row r="18" spans="1:9" x14ac:dyDescent="0.3">
      <c r="A18">
        <v>71</v>
      </c>
      <c r="B18" t="s">
        <v>3</v>
      </c>
      <c r="C18" t="s">
        <v>43</v>
      </c>
      <c r="D18" t="s">
        <v>2</v>
      </c>
      <c r="E18" t="s">
        <v>2</v>
      </c>
      <c r="F18" t="s">
        <v>2</v>
      </c>
      <c r="G18" s="2" t="s">
        <v>24</v>
      </c>
      <c r="H18" s="2" t="s">
        <v>23</v>
      </c>
      <c r="I18" t="str">
        <f t="shared" si="0"/>
        <v>"71","TREE","Damage severity 1","Y","Y","Y"</v>
      </c>
    </row>
    <row r="19" spans="1:9" x14ac:dyDescent="0.3">
      <c r="A19">
        <v>72</v>
      </c>
      <c r="B19" t="s">
        <v>3</v>
      </c>
      <c r="C19" t="s">
        <v>44</v>
      </c>
      <c r="D19" t="s">
        <v>2</v>
      </c>
      <c r="E19" t="s">
        <v>2</v>
      </c>
      <c r="F19" t="s">
        <v>2</v>
      </c>
      <c r="G19" s="2" t="s">
        <v>24</v>
      </c>
      <c r="H19" s="2" t="s">
        <v>23</v>
      </c>
      <c r="I19" t="str">
        <f t="shared" si="0"/>
        <v>"72","TREE","Damage severity 2","Y","Y","Y"</v>
      </c>
    </row>
    <row r="20" spans="1:9" x14ac:dyDescent="0.3">
      <c r="A20">
        <v>73</v>
      </c>
      <c r="B20" t="s">
        <v>3</v>
      </c>
      <c r="C20" t="s">
        <v>45</v>
      </c>
      <c r="D20" t="s">
        <v>2</v>
      </c>
      <c r="E20" t="s">
        <v>2</v>
      </c>
      <c r="F20" t="s">
        <v>2</v>
      </c>
      <c r="G20" s="2" t="s">
        <v>24</v>
      </c>
      <c r="H20" s="2" t="s">
        <v>23</v>
      </c>
      <c r="I20" t="str">
        <f t="shared" si="0"/>
        <v>"73","TREE","Damage type 1","Y","Y","Y"</v>
      </c>
    </row>
    <row r="21" spans="1:9" x14ac:dyDescent="0.3">
      <c r="A21">
        <v>74</v>
      </c>
      <c r="B21" t="s">
        <v>3</v>
      </c>
      <c r="C21" t="s">
        <v>46</v>
      </c>
      <c r="D21" t="s">
        <v>2</v>
      </c>
      <c r="E21" t="s">
        <v>2</v>
      </c>
      <c r="F21" t="s">
        <v>2</v>
      </c>
      <c r="G21" s="2" t="s">
        <v>24</v>
      </c>
      <c r="H21" s="2" t="s">
        <v>23</v>
      </c>
      <c r="I21" t="str">
        <f t="shared" si="0"/>
        <v>"74","TREE","Damage type 2","Y","Y","Y"</v>
      </c>
    </row>
    <row r="22" spans="1:9" x14ac:dyDescent="0.3">
      <c r="A22">
        <v>75</v>
      </c>
      <c r="B22" t="s">
        <v>3</v>
      </c>
      <c r="C22" t="s">
        <v>47</v>
      </c>
      <c r="D22" t="s">
        <v>2</v>
      </c>
      <c r="E22" t="s">
        <v>2</v>
      </c>
      <c r="F22" t="s">
        <v>2</v>
      </c>
      <c r="G22" s="2" t="s">
        <v>24</v>
      </c>
      <c r="H22" s="2" t="s">
        <v>23</v>
      </c>
      <c r="I22" t="str">
        <f t="shared" si="0"/>
        <v>"75","TREE","Dead tree decay","Y","Y","Y"</v>
      </c>
    </row>
    <row r="23" spans="1:9" x14ac:dyDescent="0.3">
      <c r="A23">
        <v>76</v>
      </c>
      <c r="B23" t="s">
        <v>3</v>
      </c>
      <c r="C23" t="s">
        <v>48</v>
      </c>
      <c r="D23" t="s">
        <v>2</v>
      </c>
      <c r="E23" t="s">
        <v>2</v>
      </c>
      <c r="F23" t="s">
        <v>2</v>
      </c>
      <c r="G23" s="2" t="s">
        <v>24</v>
      </c>
      <c r="H23" s="2" t="s">
        <v>23</v>
      </c>
      <c r="I23" t="str">
        <f t="shared" si="0"/>
        <v>"76","TREE","Diameter class: 2 inch class to 29","Y","Y","Y"</v>
      </c>
    </row>
    <row r="24" spans="1:9" x14ac:dyDescent="0.3">
      <c r="A24">
        <v>77</v>
      </c>
      <c r="B24" t="s">
        <v>3</v>
      </c>
      <c r="C24" t="s">
        <v>49</v>
      </c>
      <c r="D24" t="s">
        <v>2</v>
      </c>
      <c r="E24" t="s">
        <v>2</v>
      </c>
      <c r="F24" t="s">
        <v>2</v>
      </c>
      <c r="G24" s="2" t="s">
        <v>24</v>
      </c>
      <c r="H24" s="2" t="s">
        <v>23</v>
      </c>
      <c r="I24" t="str">
        <f t="shared" si="0"/>
        <v>"77","TREE","Diameter class: 2 inch class to 41","Y","Y","Y"</v>
      </c>
    </row>
    <row r="25" spans="1:9" x14ac:dyDescent="0.3">
      <c r="A25">
        <v>78</v>
      </c>
      <c r="B25" t="s">
        <v>3</v>
      </c>
      <c r="C25" t="s">
        <v>50</v>
      </c>
      <c r="D25" t="s">
        <v>1</v>
      </c>
      <c r="E25" t="s">
        <v>1</v>
      </c>
      <c r="F25" t="s">
        <v>1</v>
      </c>
      <c r="G25" s="2" t="s">
        <v>24</v>
      </c>
      <c r="H25" s="2" t="s">
        <v>23</v>
      </c>
      <c r="I25" t="str">
        <f t="shared" si="0"/>
        <v>"78","TREE","Diameter class: current","N","N","N"</v>
      </c>
    </row>
    <row r="26" spans="1:9" x14ac:dyDescent="0.3">
      <c r="A26">
        <v>79</v>
      </c>
      <c r="B26" t="s">
        <v>31</v>
      </c>
      <c r="C26" t="s">
        <v>13</v>
      </c>
      <c r="D26" t="s">
        <v>2</v>
      </c>
      <c r="E26" t="s">
        <v>2</v>
      </c>
      <c r="F26" t="s">
        <v>2</v>
      </c>
      <c r="G26" s="2" t="s">
        <v>24</v>
      </c>
      <c r="H26" s="2" t="s">
        <v>23</v>
      </c>
      <c r="I26" t="str">
        <f t="shared" si="0"/>
        <v>"79","PLOT","Distance to road","Y","Y","Y"</v>
      </c>
    </row>
    <row r="27" spans="1:9" x14ac:dyDescent="0.3">
      <c r="A27">
        <v>80</v>
      </c>
      <c r="B27" t="s">
        <v>0</v>
      </c>
      <c r="C27" t="s">
        <v>51</v>
      </c>
      <c r="D27" t="s">
        <v>2</v>
      </c>
      <c r="E27" t="s">
        <v>2</v>
      </c>
      <c r="F27" t="s">
        <v>2</v>
      </c>
      <c r="G27" s="2" t="s">
        <v>24</v>
      </c>
      <c r="H27" s="2" t="s">
        <v>23</v>
      </c>
      <c r="I27" t="str">
        <f t="shared" si="0"/>
        <v>"80","COND","Disturbance 1","Y","Y","Y"</v>
      </c>
    </row>
    <row r="28" spans="1:9" x14ac:dyDescent="0.3">
      <c r="A28">
        <v>81</v>
      </c>
      <c r="B28" t="s">
        <v>0</v>
      </c>
      <c r="C28" t="s">
        <v>52</v>
      </c>
      <c r="D28" t="s">
        <v>2</v>
      </c>
      <c r="E28" t="s">
        <v>2</v>
      </c>
      <c r="F28" t="s">
        <v>2</v>
      </c>
      <c r="G28" s="2" t="s">
        <v>24</v>
      </c>
      <c r="H28" s="2" t="s">
        <v>23</v>
      </c>
      <c r="I28" t="str">
        <f t="shared" si="0"/>
        <v>"81","COND","Disturbance 2","Y","Y","Y"</v>
      </c>
    </row>
    <row r="29" spans="1:9" x14ac:dyDescent="0.3">
      <c r="A29">
        <v>82</v>
      </c>
      <c r="B29" t="s">
        <v>0</v>
      </c>
      <c r="C29" t="s">
        <v>53</v>
      </c>
      <c r="D29" t="s">
        <v>2</v>
      </c>
      <c r="E29" t="s">
        <v>2</v>
      </c>
      <c r="F29" t="s">
        <v>2</v>
      </c>
      <c r="G29" s="2" t="s">
        <v>24</v>
      </c>
      <c r="H29" s="2" t="s">
        <v>23</v>
      </c>
      <c r="I29" t="str">
        <f t="shared" si="0"/>
        <v>"82","COND","Disturbance 3","Y","Y","Y"</v>
      </c>
    </row>
    <row r="30" spans="1:9" x14ac:dyDescent="0.3">
      <c r="A30">
        <v>84</v>
      </c>
      <c r="B30" t="s">
        <v>31</v>
      </c>
      <c r="C30" t="s">
        <v>54</v>
      </c>
      <c r="D30" t="s">
        <v>1</v>
      </c>
      <c r="E30" t="s">
        <v>2</v>
      </c>
      <c r="F30" t="s">
        <v>1</v>
      </c>
      <c r="G30" s="2" t="s">
        <v>24</v>
      </c>
      <c r="H30" s="2" t="s">
        <v>23</v>
      </c>
      <c r="I30" t="str">
        <f t="shared" si="0"/>
        <v>"84","PLOT","Ecoregion section","N","Y","N"</v>
      </c>
    </row>
    <row r="31" spans="1:9" x14ac:dyDescent="0.3">
      <c r="A31">
        <v>85</v>
      </c>
      <c r="B31" t="s">
        <v>31</v>
      </c>
      <c r="C31" t="s">
        <v>55</v>
      </c>
      <c r="D31" t="s">
        <v>2</v>
      </c>
      <c r="E31" t="s">
        <v>2</v>
      </c>
      <c r="F31" t="s">
        <v>1</v>
      </c>
      <c r="G31" s="2" t="s">
        <v>24</v>
      </c>
      <c r="H31" s="2" t="s">
        <v>23</v>
      </c>
      <c r="I31" t="str">
        <f t="shared" si="0"/>
        <v>"85","PLOT","Ecoregion subsection","Y","Y","N"</v>
      </c>
    </row>
    <row r="32" spans="1:9" x14ac:dyDescent="0.3">
      <c r="A32">
        <v>86</v>
      </c>
      <c r="B32" t="s">
        <v>31</v>
      </c>
      <c r="C32" t="s">
        <v>14</v>
      </c>
      <c r="D32" t="s">
        <v>2</v>
      </c>
      <c r="E32" t="s">
        <v>2</v>
      </c>
      <c r="F32" t="s">
        <v>2</v>
      </c>
      <c r="G32" s="2" t="s">
        <v>24</v>
      </c>
      <c r="H32" s="2" t="s">
        <v>23</v>
      </c>
      <c r="I32" t="str">
        <f t="shared" si="0"/>
        <v>"86","PLOT","Elevation","Y","Y","Y"</v>
      </c>
    </row>
    <row r="33" spans="1:9" x14ac:dyDescent="0.3">
      <c r="A33">
        <v>83</v>
      </c>
      <c r="B33" t="s">
        <v>31</v>
      </c>
      <c r="C33" t="s">
        <v>56</v>
      </c>
      <c r="D33" t="s">
        <v>1</v>
      </c>
      <c r="E33" t="s">
        <v>2</v>
      </c>
      <c r="F33" t="s">
        <v>1</v>
      </c>
      <c r="G33" s="2" t="s">
        <v>24</v>
      </c>
      <c r="H33" s="2" t="s">
        <v>23</v>
      </c>
      <c r="I33" t="str">
        <f t="shared" si="0"/>
        <v>"83","PLOT","EMAPHEX","N","Y","N"</v>
      </c>
    </row>
    <row r="34" spans="1:9" x14ac:dyDescent="0.3">
      <c r="A34">
        <v>87</v>
      </c>
      <c r="B34" t="s">
        <v>0</v>
      </c>
      <c r="C34" t="s">
        <v>15</v>
      </c>
      <c r="D34" t="s">
        <v>2</v>
      </c>
      <c r="E34" t="s">
        <v>2</v>
      </c>
      <c r="F34" t="s">
        <v>2</v>
      </c>
      <c r="G34" s="2" t="s">
        <v>24</v>
      </c>
      <c r="H34" s="2" t="s">
        <v>23</v>
      </c>
      <c r="I34" t="str">
        <f t="shared" si="0"/>
        <v>"87","COND","Forest Service Region","Y","Y","Y"</v>
      </c>
    </row>
    <row r="35" spans="1:9" x14ac:dyDescent="0.3">
      <c r="A35">
        <v>89</v>
      </c>
      <c r="B35" t="s">
        <v>0</v>
      </c>
      <c r="C35" t="s">
        <v>6</v>
      </c>
      <c r="D35" t="s">
        <v>2</v>
      </c>
      <c r="E35" t="s">
        <v>2</v>
      </c>
      <c r="F35" t="s">
        <v>1</v>
      </c>
      <c r="G35" s="2" t="s">
        <v>24</v>
      </c>
      <c r="H35" s="2" t="s">
        <v>23</v>
      </c>
      <c r="I35" t="str">
        <f t="shared" si="0"/>
        <v>"89","COND","Forest type","Y","Y","N"</v>
      </c>
    </row>
    <row r="36" spans="1:9" x14ac:dyDescent="0.3">
      <c r="A36">
        <v>1</v>
      </c>
      <c r="B36" t="s">
        <v>0</v>
      </c>
      <c r="C36" t="s">
        <v>57</v>
      </c>
      <c r="D36" t="s">
        <v>2</v>
      </c>
      <c r="E36" t="s">
        <v>2</v>
      </c>
      <c r="F36" t="s">
        <v>1</v>
      </c>
      <c r="G36" s="2" t="s">
        <v>24</v>
      </c>
      <c r="H36" s="2" t="s">
        <v>23</v>
      </c>
      <c r="I36" t="str">
        <f t="shared" si="0"/>
        <v>"1","COND","Forest type field call","Y","Y","N"</v>
      </c>
    </row>
    <row r="37" spans="1:9" x14ac:dyDescent="0.3">
      <c r="A37">
        <v>2</v>
      </c>
      <c r="B37" t="s">
        <v>0</v>
      </c>
      <c r="C37" t="s">
        <v>22</v>
      </c>
      <c r="D37" t="s">
        <v>2</v>
      </c>
      <c r="E37" t="s">
        <v>2</v>
      </c>
      <c r="F37" t="s">
        <v>1</v>
      </c>
      <c r="G37" s="2" t="s">
        <v>24</v>
      </c>
      <c r="H37" s="2" t="s">
        <v>23</v>
      </c>
      <c r="I37" t="str">
        <f t="shared" si="0"/>
        <v>"2","COND","Forest type group","Y","Y","N"</v>
      </c>
    </row>
    <row r="38" spans="1:9" x14ac:dyDescent="0.3">
      <c r="A38">
        <v>3</v>
      </c>
      <c r="B38" t="s">
        <v>0</v>
      </c>
      <c r="C38" t="s">
        <v>58</v>
      </c>
      <c r="D38" t="s">
        <v>2</v>
      </c>
      <c r="E38" t="s">
        <v>2</v>
      </c>
      <c r="F38" t="s">
        <v>2</v>
      </c>
      <c r="G38" s="2" t="s">
        <v>24</v>
      </c>
      <c r="H38" s="2" t="s">
        <v>23</v>
      </c>
      <c r="I38" t="str">
        <f t="shared" si="0"/>
        <v>"3","COND","Forest type group abbr","Y","Y","Y"</v>
      </c>
    </row>
    <row r="39" spans="1:9" x14ac:dyDescent="0.3">
      <c r="A39">
        <v>88</v>
      </c>
      <c r="B39" t="s">
        <v>0</v>
      </c>
      <c r="C39" t="s">
        <v>59</v>
      </c>
      <c r="D39" t="s">
        <v>2</v>
      </c>
      <c r="E39" t="s">
        <v>2</v>
      </c>
      <c r="F39" t="s">
        <v>2</v>
      </c>
      <c r="G39" s="2" t="s">
        <v>24</v>
      </c>
      <c r="H39" s="2" t="s">
        <v>23</v>
      </c>
      <c r="I39" t="str">
        <f t="shared" si="0"/>
        <v>"88","COND","Forest Type MnDNR","Y","Y","Y"</v>
      </c>
    </row>
    <row r="40" spans="1:9" x14ac:dyDescent="0.3">
      <c r="A40">
        <v>4</v>
      </c>
      <c r="B40" t="s">
        <v>0</v>
      </c>
      <c r="C40" t="s">
        <v>16</v>
      </c>
      <c r="D40" t="s">
        <v>2</v>
      </c>
      <c r="E40" t="s">
        <v>2</v>
      </c>
      <c r="F40" t="s">
        <v>2</v>
      </c>
      <c r="G40" s="2" t="s">
        <v>24</v>
      </c>
      <c r="H40" s="2" t="s">
        <v>23</v>
      </c>
      <c r="I40" t="str">
        <f t="shared" si="0"/>
        <v>"4","COND","Growing-stock stocking","Y","Y","Y"</v>
      </c>
    </row>
    <row r="41" spans="1:9" x14ac:dyDescent="0.3">
      <c r="A41">
        <v>5</v>
      </c>
      <c r="B41" t="s">
        <v>3</v>
      </c>
      <c r="C41" t="s">
        <v>60</v>
      </c>
      <c r="D41" t="s">
        <v>2</v>
      </c>
      <c r="E41" t="s">
        <v>2</v>
      </c>
      <c r="F41" t="s">
        <v>2</v>
      </c>
      <c r="G41" s="2" t="s">
        <v>24</v>
      </c>
      <c r="H41" s="2" t="s">
        <v>23</v>
      </c>
      <c r="I41" t="str">
        <f t="shared" si="0"/>
        <v>"5","TREE","Height","Y","Y","Y"</v>
      </c>
    </row>
    <row r="42" spans="1:9" x14ac:dyDescent="0.3">
      <c r="A42">
        <v>6</v>
      </c>
      <c r="B42" t="s">
        <v>3</v>
      </c>
      <c r="C42" t="s">
        <v>61</v>
      </c>
      <c r="D42" t="s">
        <v>1</v>
      </c>
      <c r="E42" t="s">
        <v>1</v>
      </c>
      <c r="F42" t="s">
        <v>1</v>
      </c>
      <c r="G42" s="2" t="s">
        <v>24</v>
      </c>
      <c r="H42" s="2" t="s">
        <v>23</v>
      </c>
      <c r="I42" t="str">
        <f t="shared" si="0"/>
        <v>"6","TREE","HeightFAA","N","N","N"</v>
      </c>
    </row>
    <row r="43" spans="1:9" x14ac:dyDescent="0.3">
      <c r="A43">
        <v>7</v>
      </c>
      <c r="B43" t="s">
        <v>3</v>
      </c>
      <c r="C43" t="s">
        <v>62</v>
      </c>
      <c r="D43" t="s">
        <v>2</v>
      </c>
      <c r="E43" t="s">
        <v>2</v>
      </c>
      <c r="F43" t="s">
        <v>2</v>
      </c>
      <c r="G43" s="2" t="s">
        <v>24</v>
      </c>
      <c r="H43" s="2" t="s">
        <v>23</v>
      </c>
      <c r="I43" t="str">
        <f t="shared" si="0"/>
        <v>"7","TREE","Horizontal distance of tree from subplot center","Y","Y","Y"</v>
      </c>
    </row>
    <row r="44" spans="1:9" x14ac:dyDescent="0.3">
      <c r="A44">
        <v>8</v>
      </c>
      <c r="B44" t="s">
        <v>31</v>
      </c>
      <c r="C44" t="s">
        <v>63</v>
      </c>
      <c r="D44" t="s">
        <v>2</v>
      </c>
      <c r="E44" t="s">
        <v>2</v>
      </c>
      <c r="F44" t="s">
        <v>1</v>
      </c>
      <c r="G44" s="2" t="s">
        <v>24</v>
      </c>
      <c r="H44" s="2" t="s">
        <v>23</v>
      </c>
      <c r="I44" t="str">
        <f t="shared" si="0"/>
        <v>"8","PLOT","Hydrological Unit Code 8","Y","Y","N"</v>
      </c>
    </row>
    <row r="45" spans="1:9" x14ac:dyDescent="0.3">
      <c r="A45">
        <v>9</v>
      </c>
      <c r="B45" t="s">
        <v>0</v>
      </c>
      <c r="C45" t="s">
        <v>64</v>
      </c>
      <c r="D45" t="s">
        <v>2</v>
      </c>
      <c r="E45" t="s">
        <v>2</v>
      </c>
      <c r="F45" t="s">
        <v>2</v>
      </c>
      <c r="G45" s="2" t="s">
        <v>24</v>
      </c>
      <c r="H45" s="2" t="s">
        <v>23</v>
      </c>
      <c r="I45" t="str">
        <f t="shared" si="0"/>
        <v>"9","COND","Inventory subcycle number","Y","Y","Y"</v>
      </c>
    </row>
    <row r="46" spans="1:9" x14ac:dyDescent="0.3">
      <c r="A46">
        <v>11</v>
      </c>
      <c r="B46" t="s">
        <v>0</v>
      </c>
      <c r="C46" t="s">
        <v>65</v>
      </c>
      <c r="D46" t="s">
        <v>2</v>
      </c>
      <c r="E46" t="s">
        <v>2</v>
      </c>
      <c r="F46" t="s">
        <v>2</v>
      </c>
      <c r="G46" s="2" t="s">
        <v>24</v>
      </c>
      <c r="H46" s="2" t="s">
        <v>23</v>
      </c>
      <c r="I46" t="str">
        <f t="shared" si="0"/>
        <v>"11","COND","Land class","Y","Y","Y"</v>
      </c>
    </row>
    <row r="47" spans="1:9" x14ac:dyDescent="0.3">
      <c r="A47">
        <v>13</v>
      </c>
      <c r="B47" t="s">
        <v>0</v>
      </c>
      <c r="C47" t="s">
        <v>66</v>
      </c>
      <c r="D47" t="s">
        <v>2</v>
      </c>
      <c r="E47" t="s">
        <v>2</v>
      </c>
      <c r="F47" t="s">
        <v>2</v>
      </c>
      <c r="G47" s="2" t="s">
        <v>24</v>
      </c>
      <c r="H47" s="2" t="s">
        <v>23</v>
      </c>
      <c r="I47" t="str">
        <f t="shared" si="0"/>
        <v>"13","COND","Land use","Y","Y","Y"</v>
      </c>
    </row>
    <row r="48" spans="1:9" x14ac:dyDescent="0.3">
      <c r="A48">
        <v>10</v>
      </c>
      <c r="B48" t="s">
        <v>0</v>
      </c>
      <c r="C48" t="s">
        <v>67</v>
      </c>
      <c r="D48" t="s">
        <v>2</v>
      </c>
      <c r="E48" t="s">
        <v>2</v>
      </c>
      <c r="F48" t="s">
        <v>2</v>
      </c>
      <c r="G48" s="2" t="s">
        <v>24</v>
      </c>
      <c r="H48" s="2" t="s">
        <v>23</v>
      </c>
      <c r="I48" t="str">
        <f t="shared" si="0"/>
        <v>"10","COND","Land Use - Major","Y","Y","Y"</v>
      </c>
    </row>
    <row r="49" spans="1:9" x14ac:dyDescent="0.3">
      <c r="A49">
        <v>14</v>
      </c>
      <c r="B49" t="s">
        <v>0</v>
      </c>
      <c r="C49" t="s">
        <v>68</v>
      </c>
      <c r="D49" t="s">
        <v>2</v>
      </c>
      <c r="E49" t="s">
        <v>2</v>
      </c>
      <c r="F49" t="s">
        <v>2</v>
      </c>
      <c r="G49" s="2" t="s">
        <v>24</v>
      </c>
      <c r="H49" s="2" t="s">
        <v>23</v>
      </c>
      <c r="I49" t="str">
        <f t="shared" si="0"/>
        <v>"14","COND","Major region","Y","Y","Y"</v>
      </c>
    </row>
    <row r="50" spans="1:9" x14ac:dyDescent="0.3">
      <c r="A50">
        <v>15</v>
      </c>
      <c r="B50" t="s">
        <v>0</v>
      </c>
      <c r="C50" t="s">
        <v>69</v>
      </c>
      <c r="D50" t="s">
        <v>2</v>
      </c>
      <c r="E50" t="s">
        <v>2</v>
      </c>
      <c r="F50" t="s">
        <v>2</v>
      </c>
      <c r="G50" s="2" t="s">
        <v>24</v>
      </c>
      <c r="H50" s="2" t="s">
        <v>23</v>
      </c>
      <c r="I50" t="str">
        <f t="shared" si="0"/>
        <v>"15","COND","National Forests","Y","Y","Y"</v>
      </c>
    </row>
    <row r="51" spans="1:9" x14ac:dyDescent="0.3">
      <c r="A51">
        <v>16</v>
      </c>
      <c r="B51" t="s">
        <v>31</v>
      </c>
      <c r="C51" t="s">
        <v>70</v>
      </c>
      <c r="D51" t="s">
        <v>2</v>
      </c>
      <c r="E51" t="s">
        <v>2</v>
      </c>
      <c r="F51" t="s">
        <v>1</v>
      </c>
      <c r="G51" s="2" t="s">
        <v>24</v>
      </c>
      <c r="H51" s="2" t="s">
        <v>23</v>
      </c>
      <c r="I51" t="str">
        <f t="shared" si="0"/>
        <v>"16","PLOT","National Forests: ALP","Y","Y","N"</v>
      </c>
    </row>
    <row r="52" spans="1:9" x14ac:dyDescent="0.3">
      <c r="A52">
        <v>17</v>
      </c>
      <c r="B52" t="s">
        <v>3</v>
      </c>
      <c r="C52" t="s">
        <v>71</v>
      </c>
      <c r="D52" t="s">
        <v>2</v>
      </c>
      <c r="E52" t="s">
        <v>2</v>
      </c>
      <c r="F52" t="s">
        <v>2</v>
      </c>
      <c r="G52" s="2" t="s">
        <v>24</v>
      </c>
      <c r="H52" s="2" t="s">
        <v>23</v>
      </c>
      <c r="I52" t="str">
        <f t="shared" si="0"/>
        <v>"17","TREE","Net cubic foot volume in tree","Y","Y","Y"</v>
      </c>
    </row>
    <row r="53" spans="1:9" x14ac:dyDescent="0.3">
      <c r="A53">
        <v>12</v>
      </c>
      <c r="B53" t="s">
        <v>31</v>
      </c>
      <c r="C53" t="s">
        <v>72</v>
      </c>
      <c r="D53" t="s">
        <v>2</v>
      </c>
      <c r="E53" t="s">
        <v>2</v>
      </c>
      <c r="F53" t="s">
        <v>2</v>
      </c>
      <c r="G53" s="2" t="s">
        <v>24</v>
      </c>
      <c r="H53" s="2" t="s">
        <v>23</v>
      </c>
      <c r="I53" t="str">
        <f t="shared" si="0"/>
        <v>"12","PLOT","NFS Region ALP","Y","Y","Y"</v>
      </c>
    </row>
    <row r="54" spans="1:9" x14ac:dyDescent="0.3">
      <c r="A54">
        <v>18</v>
      </c>
      <c r="B54" t="s">
        <v>0</v>
      </c>
      <c r="C54" t="s">
        <v>73</v>
      </c>
      <c r="D54" t="s">
        <v>1</v>
      </c>
      <c r="E54" t="s">
        <v>1</v>
      </c>
      <c r="F54" t="s">
        <v>1</v>
      </c>
      <c r="G54" s="2" t="s">
        <v>24</v>
      </c>
      <c r="H54" s="2" t="s">
        <v>23</v>
      </c>
      <c r="I54" t="str">
        <f t="shared" si="0"/>
        <v>"18","COND","Ownership all classes","N","N","N"</v>
      </c>
    </row>
    <row r="55" spans="1:9" x14ac:dyDescent="0.3">
      <c r="A55">
        <v>19</v>
      </c>
      <c r="B55" t="s">
        <v>0</v>
      </c>
      <c r="C55" t="s">
        <v>74</v>
      </c>
      <c r="D55" t="s">
        <v>2</v>
      </c>
      <c r="E55" t="s">
        <v>2</v>
      </c>
      <c r="F55" t="s">
        <v>2</v>
      </c>
      <c r="G55" s="2" t="s">
        <v>24</v>
      </c>
      <c r="H55" s="2" t="s">
        <v>23</v>
      </c>
      <c r="I55" t="str">
        <f t="shared" si="0"/>
        <v>"19","COND","Ownership class","Y","Y","Y"</v>
      </c>
    </row>
    <row r="56" spans="1:9" x14ac:dyDescent="0.3">
      <c r="A56">
        <v>20</v>
      </c>
      <c r="B56" t="s">
        <v>0</v>
      </c>
      <c r="C56" t="s">
        <v>75</v>
      </c>
      <c r="D56" t="s">
        <v>2</v>
      </c>
      <c r="E56" t="s">
        <v>2</v>
      </c>
      <c r="F56" t="s">
        <v>2</v>
      </c>
      <c r="G56" s="2" t="s">
        <v>24</v>
      </c>
      <c r="H56" s="2" t="s">
        <v>23</v>
      </c>
      <c r="I56" t="str">
        <f t="shared" si="0"/>
        <v>"20","COND","Ownership group","Y","Y","Y"</v>
      </c>
    </row>
    <row r="57" spans="1:9" x14ac:dyDescent="0.3">
      <c r="A57">
        <v>21</v>
      </c>
      <c r="B57" t="s">
        <v>0</v>
      </c>
      <c r="C57" t="s">
        <v>76</v>
      </c>
      <c r="D57" t="s">
        <v>2</v>
      </c>
      <c r="E57" t="s">
        <v>2</v>
      </c>
      <c r="F57" t="s">
        <v>2</v>
      </c>
      <c r="G57" s="2" t="s">
        <v>24</v>
      </c>
      <c r="H57" s="2" t="s">
        <v>23</v>
      </c>
      <c r="I57" t="str">
        <f t="shared" si="0"/>
        <v>"21","COND","Ownership group - Major","Y","Y","Y"</v>
      </c>
    </row>
    <row r="58" spans="1:9" x14ac:dyDescent="0.3">
      <c r="A58">
        <v>22</v>
      </c>
      <c r="B58" t="s">
        <v>0</v>
      </c>
      <c r="C58" t="s">
        <v>77</v>
      </c>
      <c r="D58" t="s">
        <v>2</v>
      </c>
      <c r="E58" t="s">
        <v>2</v>
      </c>
      <c r="F58" t="s">
        <v>2</v>
      </c>
      <c r="G58" s="2" t="s">
        <v>24</v>
      </c>
      <c r="H58" s="2" t="s">
        <v>23</v>
      </c>
      <c r="I58" t="str">
        <f t="shared" si="0"/>
        <v>"22","COND","Ownership with all FS classes","Y","Y","Y"</v>
      </c>
    </row>
    <row r="59" spans="1:9" x14ac:dyDescent="0.3">
      <c r="A59">
        <v>23</v>
      </c>
      <c r="B59" t="s">
        <v>0</v>
      </c>
      <c r="C59" t="s">
        <v>21</v>
      </c>
      <c r="D59" t="s">
        <v>2</v>
      </c>
      <c r="E59" t="s">
        <v>2</v>
      </c>
      <c r="F59" t="s">
        <v>2</v>
      </c>
      <c r="G59" s="2" t="s">
        <v>24</v>
      </c>
      <c r="H59" s="2" t="s">
        <v>23</v>
      </c>
      <c r="I59" t="str">
        <f t="shared" si="0"/>
        <v>"23","COND","Physiographic class","Y","Y","Y"</v>
      </c>
    </row>
    <row r="60" spans="1:9" x14ac:dyDescent="0.3">
      <c r="A60">
        <v>24</v>
      </c>
      <c r="B60" t="s">
        <v>0</v>
      </c>
      <c r="C60" t="s">
        <v>78</v>
      </c>
      <c r="D60" t="s">
        <v>2</v>
      </c>
      <c r="E60" t="s">
        <v>2</v>
      </c>
      <c r="F60" t="s">
        <v>2</v>
      </c>
      <c r="G60" s="2" t="s">
        <v>24</v>
      </c>
      <c r="H60" s="2" t="s">
        <v>23</v>
      </c>
      <c r="I60" t="str">
        <f t="shared" si="0"/>
        <v>"24","COND","Present nonforest code remeasurement plots","Y","Y","Y"</v>
      </c>
    </row>
    <row r="61" spans="1:9" x14ac:dyDescent="0.3">
      <c r="A61">
        <v>25</v>
      </c>
      <c r="B61" t="s">
        <v>0</v>
      </c>
      <c r="C61" t="s">
        <v>79</v>
      </c>
      <c r="D61" t="s">
        <v>2</v>
      </c>
      <c r="E61" t="s">
        <v>2</v>
      </c>
      <c r="F61" t="s">
        <v>2</v>
      </c>
      <c r="G61" s="2" t="s">
        <v>24</v>
      </c>
      <c r="H61" s="2" t="s">
        <v>23</v>
      </c>
      <c r="I61" t="str">
        <f t="shared" si="0"/>
        <v>"25","COND","Primary disturbance","Y","Y","Y"</v>
      </c>
    </row>
    <row r="62" spans="1:9" x14ac:dyDescent="0.3">
      <c r="A62">
        <v>26</v>
      </c>
      <c r="B62" t="s">
        <v>0</v>
      </c>
      <c r="C62" t="s">
        <v>80</v>
      </c>
      <c r="D62" t="s">
        <v>2</v>
      </c>
      <c r="E62" t="s">
        <v>2</v>
      </c>
      <c r="F62" t="s">
        <v>2</v>
      </c>
      <c r="G62" s="2" t="s">
        <v>24</v>
      </c>
      <c r="H62" s="2" t="s">
        <v>23</v>
      </c>
      <c r="I62" t="str">
        <f t="shared" si="0"/>
        <v>"26","COND","Reserved status class","Y","Y","Y"</v>
      </c>
    </row>
    <row r="63" spans="1:9" x14ac:dyDescent="0.3">
      <c r="A63">
        <v>28</v>
      </c>
      <c r="B63" t="s">
        <v>3</v>
      </c>
      <c r="C63" t="s">
        <v>81</v>
      </c>
      <c r="D63" t="s">
        <v>2</v>
      </c>
      <c r="E63" t="s">
        <v>2</v>
      </c>
      <c r="F63" t="s">
        <v>2</v>
      </c>
      <c r="G63" s="2" t="s">
        <v>24</v>
      </c>
      <c r="H63" s="2" t="s">
        <v>23</v>
      </c>
      <c r="I63" t="str">
        <f t="shared" si="0"/>
        <v>"28","TREE","Rotten and missing cull","Y","Y","Y"</v>
      </c>
    </row>
    <row r="64" spans="1:9" x14ac:dyDescent="0.3">
      <c r="A64">
        <v>27</v>
      </c>
      <c r="B64" t="s">
        <v>31</v>
      </c>
      <c r="C64" t="s">
        <v>82</v>
      </c>
      <c r="D64" t="s">
        <v>2</v>
      </c>
      <c r="E64" t="s">
        <v>2</v>
      </c>
      <c r="F64" t="s">
        <v>2</v>
      </c>
      <c r="G64" s="2" t="s">
        <v>24</v>
      </c>
      <c r="H64" s="2" t="s">
        <v>23</v>
      </c>
      <c r="I64" t="str">
        <f t="shared" si="0"/>
        <v>"27","PLOT","RPA Subregion State","Y","Y","Y"</v>
      </c>
    </row>
    <row r="65" spans="1:9" x14ac:dyDescent="0.3">
      <c r="A65">
        <v>29</v>
      </c>
      <c r="B65" t="s">
        <v>0</v>
      </c>
      <c r="C65" t="s">
        <v>17</v>
      </c>
      <c r="D65" t="s">
        <v>2</v>
      </c>
      <c r="E65" t="s">
        <v>2</v>
      </c>
      <c r="F65" t="s">
        <v>2</v>
      </c>
      <c r="G65" s="2" t="s">
        <v>24</v>
      </c>
      <c r="H65" s="2" t="s">
        <v>23</v>
      </c>
      <c r="I65" t="str">
        <f t="shared" si="0"/>
        <v>"29","COND","Site index","Y","Y","Y"</v>
      </c>
    </row>
    <row r="66" spans="1:9" x14ac:dyDescent="0.3">
      <c r="A66">
        <v>30</v>
      </c>
      <c r="B66" t="s">
        <v>0</v>
      </c>
      <c r="C66" t="s">
        <v>83</v>
      </c>
      <c r="D66" t="s">
        <v>2</v>
      </c>
      <c r="E66" t="s">
        <v>2</v>
      </c>
      <c r="F66" t="s">
        <v>2</v>
      </c>
      <c r="G66" s="2" t="s">
        <v>24</v>
      </c>
      <c r="H66" s="2" t="s">
        <v>23</v>
      </c>
      <c r="I66" t="str">
        <f t="shared" ref="I66:I82" si="1">CONCATENATE(G66,A66,G66,H66,G66,B66,G66,H66,G66,C66,G66,H66,G66,D66,G66,H66,G66,E66,G66,H66,G66,F66,G66)</f>
        <v>"30","COND","Site productivity class","Y","Y","Y"</v>
      </c>
    </row>
    <row r="67" spans="1:9" x14ac:dyDescent="0.3">
      <c r="A67">
        <v>31</v>
      </c>
      <c r="B67" t="s">
        <v>0</v>
      </c>
      <c r="C67" t="s">
        <v>18</v>
      </c>
      <c r="D67" t="s">
        <v>2</v>
      </c>
      <c r="E67" t="s">
        <v>2</v>
      </c>
      <c r="F67" t="s">
        <v>2</v>
      </c>
      <c r="G67" s="2" t="s">
        <v>24</v>
      </c>
      <c r="H67" s="2" t="s">
        <v>23</v>
      </c>
      <c r="I67" t="str">
        <f t="shared" si="1"/>
        <v>"31","COND","Slope","Y","Y","Y"</v>
      </c>
    </row>
    <row r="68" spans="1:9" x14ac:dyDescent="0.3">
      <c r="A68">
        <v>32</v>
      </c>
      <c r="B68" t="s">
        <v>31</v>
      </c>
      <c r="C68" t="s">
        <v>84</v>
      </c>
      <c r="D68" t="s">
        <v>2</v>
      </c>
      <c r="E68" t="s">
        <v>2</v>
      </c>
      <c r="F68" t="s">
        <v>1</v>
      </c>
      <c r="G68" s="2" t="s">
        <v>24</v>
      </c>
      <c r="H68" s="2" t="s">
        <v>23</v>
      </c>
      <c r="I68" t="str">
        <f t="shared" si="1"/>
        <v>"32","PLOT","SoForFuturesSubReg","Y","Y","N"</v>
      </c>
    </row>
    <row r="69" spans="1:9" x14ac:dyDescent="0.3">
      <c r="A69">
        <v>33</v>
      </c>
      <c r="B69" t="s">
        <v>3</v>
      </c>
      <c r="C69" t="s">
        <v>4</v>
      </c>
      <c r="D69" t="s">
        <v>2</v>
      </c>
      <c r="E69" t="s">
        <v>2</v>
      </c>
      <c r="F69" t="s">
        <v>1</v>
      </c>
      <c r="G69" s="2" t="s">
        <v>24</v>
      </c>
      <c r="H69" s="2" t="s">
        <v>23</v>
      </c>
      <c r="I69" t="str">
        <f t="shared" si="1"/>
        <v>"33","TREE","Species","Y","Y","N"</v>
      </c>
    </row>
    <row r="70" spans="1:9" x14ac:dyDescent="0.3">
      <c r="A70">
        <v>34</v>
      </c>
      <c r="B70" t="s">
        <v>3</v>
      </c>
      <c r="C70" t="s">
        <v>85</v>
      </c>
      <c r="D70" t="s">
        <v>2</v>
      </c>
      <c r="E70" t="s">
        <v>2</v>
      </c>
      <c r="F70" t="s">
        <v>1</v>
      </c>
      <c r="G70" s="2" t="s">
        <v>24</v>
      </c>
      <c r="H70" s="2" t="s">
        <v>23</v>
      </c>
      <c r="I70" t="str">
        <f t="shared" si="1"/>
        <v>"34","TREE","Species (seedling)","Y","Y","N"</v>
      </c>
    </row>
    <row r="71" spans="1:9" x14ac:dyDescent="0.3">
      <c r="A71">
        <v>35</v>
      </c>
      <c r="B71" t="s">
        <v>3</v>
      </c>
      <c r="C71" t="s">
        <v>9</v>
      </c>
      <c r="D71" t="s">
        <v>2</v>
      </c>
      <c r="E71" t="s">
        <v>2</v>
      </c>
      <c r="F71" t="s">
        <v>1</v>
      </c>
      <c r="G71" s="2" t="s">
        <v>24</v>
      </c>
      <c r="H71" s="2" t="s">
        <v>23</v>
      </c>
      <c r="I71" t="str">
        <f t="shared" si="1"/>
        <v>"35","TREE","Species group","Y","Y","N"</v>
      </c>
    </row>
    <row r="72" spans="1:9" x14ac:dyDescent="0.3">
      <c r="A72">
        <v>36</v>
      </c>
      <c r="B72" t="s">
        <v>3</v>
      </c>
      <c r="C72" t="s">
        <v>86</v>
      </c>
      <c r="D72" t="s">
        <v>2</v>
      </c>
      <c r="E72" t="s">
        <v>2</v>
      </c>
      <c r="F72" t="s">
        <v>1</v>
      </c>
      <c r="G72" s="2" t="s">
        <v>24</v>
      </c>
      <c r="H72" s="2" t="s">
        <v>23</v>
      </c>
      <c r="I72" t="str">
        <f t="shared" si="1"/>
        <v>"36","TREE","Species group (seedling)","Y","Y","N"</v>
      </c>
    </row>
    <row r="73" spans="1:9" x14ac:dyDescent="0.3">
      <c r="A73">
        <v>37</v>
      </c>
      <c r="B73" t="s">
        <v>3</v>
      </c>
      <c r="C73" t="s">
        <v>87</v>
      </c>
      <c r="D73" t="s">
        <v>2</v>
      </c>
      <c r="E73" t="s">
        <v>2</v>
      </c>
      <c r="F73" t="s">
        <v>2</v>
      </c>
      <c r="G73" s="2" t="s">
        <v>24</v>
      </c>
      <c r="H73" s="2" t="s">
        <v>23</v>
      </c>
      <c r="I73" t="str">
        <f t="shared" si="1"/>
        <v>"37","TREE","Species group - Major","Y","Y","Y"</v>
      </c>
    </row>
    <row r="74" spans="1:9" x14ac:dyDescent="0.3">
      <c r="A74">
        <v>38</v>
      </c>
      <c r="B74" t="s">
        <v>3</v>
      </c>
      <c r="C74" t="s">
        <v>88</v>
      </c>
      <c r="D74" t="s">
        <v>2</v>
      </c>
      <c r="E74" t="s">
        <v>2</v>
      </c>
      <c r="F74" t="s">
        <v>1</v>
      </c>
      <c r="G74" s="2" t="s">
        <v>24</v>
      </c>
      <c r="H74" s="2" t="s">
        <v>23</v>
      </c>
      <c r="I74" t="str">
        <f t="shared" si="1"/>
        <v>"38","TREE","Species group - MajorGroup","Y","Y","N"</v>
      </c>
    </row>
    <row r="75" spans="1:9" x14ac:dyDescent="0.3">
      <c r="A75">
        <v>39</v>
      </c>
      <c r="B75" t="s">
        <v>3</v>
      </c>
      <c r="C75" t="s">
        <v>89</v>
      </c>
      <c r="D75" t="s">
        <v>2</v>
      </c>
      <c r="E75" t="s">
        <v>2</v>
      </c>
      <c r="F75" t="s">
        <v>1</v>
      </c>
      <c r="G75" s="2" t="s">
        <v>24</v>
      </c>
      <c r="H75" s="2" t="s">
        <v>23</v>
      </c>
      <c r="I75" t="str">
        <f t="shared" si="1"/>
        <v>"39","TREE","Species scientific name","Y","Y","N"</v>
      </c>
    </row>
    <row r="76" spans="1:9" x14ac:dyDescent="0.3">
      <c r="A76">
        <v>40</v>
      </c>
      <c r="B76" t="s">
        <v>0</v>
      </c>
      <c r="C76" t="s">
        <v>90</v>
      </c>
      <c r="D76" t="s">
        <v>2</v>
      </c>
      <c r="E76" t="s">
        <v>2</v>
      </c>
      <c r="F76" t="s">
        <v>2</v>
      </c>
      <c r="G76" s="2" t="s">
        <v>24</v>
      </c>
      <c r="H76" s="2" t="s">
        <v>23</v>
      </c>
      <c r="I76" t="str">
        <f t="shared" si="1"/>
        <v>"40","COND","Stand age 20 yr classes (0 to 100+)","Y","Y","Y"</v>
      </c>
    </row>
    <row r="77" spans="1:9" x14ac:dyDescent="0.3">
      <c r="A77">
        <v>41</v>
      </c>
      <c r="B77" t="s">
        <v>0</v>
      </c>
      <c r="C77" t="s">
        <v>91</v>
      </c>
      <c r="D77" t="s">
        <v>2</v>
      </c>
      <c r="E77" t="s">
        <v>2</v>
      </c>
      <c r="F77" t="s">
        <v>2</v>
      </c>
      <c r="G77" s="2" t="s">
        <v>24</v>
      </c>
      <c r="H77" s="2" t="s">
        <v>23</v>
      </c>
      <c r="I77" t="str">
        <f t="shared" si="1"/>
        <v>"41","COND","Stand age 20 yr classes (0 to 500+)","Y","Y","Y"</v>
      </c>
    </row>
    <row r="78" spans="1:9" x14ac:dyDescent="0.3">
      <c r="A78">
        <v>42</v>
      </c>
      <c r="B78" t="s">
        <v>0</v>
      </c>
      <c r="C78" t="s">
        <v>92</v>
      </c>
      <c r="D78" t="s">
        <v>2</v>
      </c>
      <c r="E78" t="s">
        <v>2</v>
      </c>
      <c r="F78" t="s">
        <v>2</v>
      </c>
      <c r="G78" s="2" t="s">
        <v>24</v>
      </c>
      <c r="H78" s="2" t="s">
        <v>23</v>
      </c>
      <c r="I78" t="str">
        <f t="shared" si="1"/>
        <v>"42","COND","Stand age 5 yr classes","Y","Y","Y"</v>
      </c>
    </row>
    <row r="79" spans="1:9" x14ac:dyDescent="0.3">
      <c r="A79">
        <v>43</v>
      </c>
      <c r="B79" t="s">
        <v>0</v>
      </c>
      <c r="C79" t="s">
        <v>19</v>
      </c>
      <c r="D79" t="s">
        <v>2</v>
      </c>
      <c r="E79" t="s">
        <v>2</v>
      </c>
      <c r="F79" t="s">
        <v>2</v>
      </c>
      <c r="G79" s="2" t="s">
        <v>24</v>
      </c>
      <c r="H79" s="2" t="s">
        <v>23</v>
      </c>
      <c r="I79" t="str">
        <f t="shared" si="1"/>
        <v>"43","COND","Stand origin","Y","Y","Y"</v>
      </c>
    </row>
    <row r="80" spans="1:9" x14ac:dyDescent="0.3">
      <c r="A80">
        <v>44</v>
      </c>
      <c r="B80" t="s">
        <v>0</v>
      </c>
      <c r="C80" t="s">
        <v>93</v>
      </c>
      <c r="D80" t="s">
        <v>2</v>
      </c>
      <c r="E80" t="s">
        <v>2</v>
      </c>
      <c r="F80" t="s">
        <v>1</v>
      </c>
      <c r="G80" s="2" t="s">
        <v>24</v>
      </c>
      <c r="H80" s="2" t="s">
        <v>23</v>
      </c>
      <c r="I80" t="str">
        <f t="shared" si="1"/>
        <v>"44","COND","Stand origin species","Y","Y","N"</v>
      </c>
    </row>
    <row r="81" spans="1:9" x14ac:dyDescent="0.3">
      <c r="A81">
        <v>45</v>
      </c>
      <c r="B81" t="s">
        <v>0</v>
      </c>
      <c r="C81" t="s">
        <v>94</v>
      </c>
      <c r="D81" t="s">
        <v>2</v>
      </c>
      <c r="E81" t="s">
        <v>2</v>
      </c>
      <c r="F81" t="s">
        <v>2</v>
      </c>
      <c r="G81" s="2" t="s">
        <v>24</v>
      </c>
      <c r="H81" s="2" t="s">
        <v>23</v>
      </c>
      <c r="I81" t="str">
        <f t="shared" si="1"/>
        <v>"45","COND","Stand treatment 1","Y","Y","Y"</v>
      </c>
    </row>
    <row r="82" spans="1:9" x14ac:dyDescent="0.3">
      <c r="A82">
        <v>46</v>
      </c>
      <c r="B82" t="s">
        <v>0</v>
      </c>
      <c r="C82" t="s">
        <v>95</v>
      </c>
      <c r="D82" t="s">
        <v>2</v>
      </c>
      <c r="E82" t="s">
        <v>2</v>
      </c>
      <c r="F82" t="s">
        <v>2</v>
      </c>
      <c r="G82" s="2" t="s">
        <v>24</v>
      </c>
      <c r="H82" s="2" t="s">
        <v>23</v>
      </c>
      <c r="I82" t="str">
        <f t="shared" si="1"/>
        <v>"46","COND","Stand treatment 2","Y","Y","Y"</v>
      </c>
    </row>
    <row r="83" spans="1:9" x14ac:dyDescent="0.3">
      <c r="A83">
        <v>47</v>
      </c>
      <c r="B83" t="s">
        <v>0</v>
      </c>
      <c r="C83" t="s">
        <v>96</v>
      </c>
      <c r="D83" t="s">
        <v>2</v>
      </c>
      <c r="E83" t="s">
        <v>2</v>
      </c>
      <c r="F83" t="s">
        <v>2</v>
      </c>
      <c r="G83" s="2" t="s">
        <v>24</v>
      </c>
      <c r="H83" s="2" t="s">
        <v>23</v>
      </c>
      <c r="I83" t="str">
        <f t="shared" ref="I83:I91" si="2">CONCATENATE(G83,A83,G83,H83,G83,B83,G83,H83,G83,C83,G83,H83,G83,D83,G83,H83,G83,E83,G83,H83,G83,F83,G83)</f>
        <v>"47","COND","Stand-size class","Y","Y","Y"</v>
      </c>
    </row>
    <row r="84" spans="1:9" x14ac:dyDescent="0.3">
      <c r="A84">
        <v>48</v>
      </c>
      <c r="B84" t="s">
        <v>0</v>
      </c>
      <c r="C84" t="s">
        <v>97</v>
      </c>
      <c r="D84" t="s">
        <v>2</v>
      </c>
      <c r="E84" t="s">
        <v>2</v>
      </c>
      <c r="F84" t="s">
        <v>2</v>
      </c>
      <c r="G84" s="2" t="s">
        <v>24</v>
      </c>
      <c r="H84" s="2" t="s">
        <v>23</v>
      </c>
      <c r="I84" t="str">
        <f t="shared" si="2"/>
        <v>"48","COND","Stand-size(field call)","Y","Y","Y"</v>
      </c>
    </row>
    <row r="85" spans="1:9" x14ac:dyDescent="0.3">
      <c r="A85">
        <v>49</v>
      </c>
      <c r="B85" t="s">
        <v>31</v>
      </c>
      <c r="C85" t="s">
        <v>98</v>
      </c>
      <c r="D85" t="s">
        <v>2</v>
      </c>
      <c r="E85" t="s">
        <v>2</v>
      </c>
      <c r="F85" t="s">
        <v>1</v>
      </c>
      <c r="G85" s="2" t="s">
        <v>24</v>
      </c>
      <c r="H85" s="2" t="s">
        <v>23</v>
      </c>
      <c r="I85" t="str">
        <f t="shared" si="2"/>
        <v>"49","PLOT","State code","Y","Y","N"</v>
      </c>
    </row>
    <row r="86" spans="1:9" x14ac:dyDescent="0.3">
      <c r="A86">
        <v>50</v>
      </c>
      <c r="B86" t="s">
        <v>3</v>
      </c>
      <c r="C86" t="s">
        <v>20</v>
      </c>
      <c r="D86" t="s">
        <v>2</v>
      </c>
      <c r="E86" t="s">
        <v>2</v>
      </c>
      <c r="F86" t="s">
        <v>2</v>
      </c>
      <c r="G86" s="2" t="s">
        <v>24</v>
      </c>
      <c r="H86" s="2" t="s">
        <v>23</v>
      </c>
      <c r="I86" t="str">
        <f t="shared" si="2"/>
        <v>"50","TREE","Tree class","Y","Y","Y"</v>
      </c>
    </row>
    <row r="87" spans="1:9" x14ac:dyDescent="0.3">
      <c r="A87">
        <v>51</v>
      </c>
      <c r="B87" t="s">
        <v>3</v>
      </c>
      <c r="C87" t="s">
        <v>12</v>
      </c>
      <c r="D87" t="s">
        <v>2</v>
      </c>
      <c r="E87" t="s">
        <v>2</v>
      </c>
      <c r="F87" t="s">
        <v>2</v>
      </c>
      <c r="G87" s="2" t="s">
        <v>24</v>
      </c>
      <c r="H87" s="2" t="s">
        <v>23</v>
      </c>
      <c r="I87" t="str">
        <f t="shared" si="2"/>
        <v>"51","TREE","Tree grade","Y","Y","Y"</v>
      </c>
    </row>
    <row r="88" spans="1:9" x14ac:dyDescent="0.3">
      <c r="A88">
        <v>52</v>
      </c>
      <c r="B88" t="s">
        <v>3</v>
      </c>
      <c r="C88" t="s">
        <v>99</v>
      </c>
      <c r="D88" t="s">
        <v>2</v>
      </c>
      <c r="E88" t="s">
        <v>2</v>
      </c>
      <c r="F88" t="s">
        <v>2</v>
      </c>
      <c r="G88" s="2" t="s">
        <v>24</v>
      </c>
      <c r="H88" s="2" t="s">
        <v>23</v>
      </c>
      <c r="I88" t="str">
        <f t="shared" si="2"/>
        <v>"52","TREE","Tree size class","Y","Y","Y"</v>
      </c>
    </row>
    <row r="89" spans="1:9" x14ac:dyDescent="0.3">
      <c r="A89">
        <v>53</v>
      </c>
      <c r="B89" t="s">
        <v>3</v>
      </c>
      <c r="C89" t="s">
        <v>100</v>
      </c>
      <c r="D89" t="s">
        <v>2</v>
      </c>
      <c r="E89" t="s">
        <v>2</v>
      </c>
      <c r="F89" t="s">
        <v>2</v>
      </c>
      <c r="G89" s="2" t="s">
        <v>24</v>
      </c>
      <c r="H89" s="2" t="s">
        <v>23</v>
      </c>
      <c r="I89" t="str">
        <f t="shared" si="2"/>
        <v>"53","TREE","Tree status","Y","Y","Y"</v>
      </c>
    </row>
    <row r="90" spans="1:9" x14ac:dyDescent="0.3">
      <c r="A90">
        <v>54</v>
      </c>
      <c r="B90" t="s">
        <v>31</v>
      </c>
      <c r="C90" t="s">
        <v>101</v>
      </c>
      <c r="D90" t="s">
        <v>1</v>
      </c>
      <c r="E90" t="s">
        <v>2</v>
      </c>
      <c r="F90" t="s">
        <v>1</v>
      </c>
      <c r="G90" s="2" t="s">
        <v>24</v>
      </c>
      <c r="H90" s="2" t="s">
        <v>23</v>
      </c>
      <c r="I90" t="str">
        <f t="shared" si="2"/>
        <v>"54","PLOT","Unit code","N","Y","N"</v>
      </c>
    </row>
    <row r="91" spans="1:9" x14ac:dyDescent="0.3">
      <c r="G91" s="2"/>
      <c r="H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Garner</dc:creator>
  <cp:lastModifiedBy>Jim Garner</cp:lastModifiedBy>
  <dcterms:created xsi:type="dcterms:W3CDTF">2016-02-25T19:29:21Z</dcterms:created>
  <dcterms:modified xsi:type="dcterms:W3CDTF">2016-02-25T21:34:52Z</dcterms:modified>
</cp:coreProperties>
</file>