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1E6A7EA4-A970-40D2-8213-1539859056D4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<sst xmlns="http://schemas.openxmlformats.org/spreadsheetml/2006/main" count="305" uniqueCount="167">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</sst>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00.011942245372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m/>
    <s v="Ачи 13:00"/>
    <x v="3"/>
    <n v="606"/>
    <n v="3032"/>
    <n v="3.032"/>
  </r>
  <r>
    <s v="a04b"/>
    <n v="1122"/>
    <m/>
    <s v="Ачи 13:00"/>
    <x v="3"/>
    <n v="224"/>
    <n v="1122"/>
    <n v="1.1220000000000001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m/>
    <s v="Минорикава 13:00"/>
    <x v="3"/>
    <n v="486"/>
    <n v="2432"/>
    <n v="2.4319999999999999"/>
  </r>
  <r>
    <s v="f04b"/>
    <n v="1497"/>
    <m/>
    <s v="Минорикава 13:00"/>
    <x v="3"/>
    <n v="299"/>
    <n v="1497"/>
    <n v="1.4970000000000001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m/>
    <s v="Кано 13:00"/>
    <x v="3"/>
    <n v="492"/>
    <n v="2462"/>
    <n v="2.4620000000000002"/>
  </r>
  <r>
    <s v="k04b"/>
    <n v="1402"/>
    <m/>
    <s v="Кано 13:00"/>
    <x v="3"/>
    <n v="280"/>
    <n v="1402"/>
    <n v="1.4019999999999999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m/>
    <s v="Тама 12:00"/>
    <x v="2"/>
    <n v="385"/>
    <n v="1927"/>
    <n v="1.927"/>
  </r>
  <r>
    <s v="m03b"/>
    <n v="807"/>
    <m/>
    <s v="Тама 12:00"/>
    <x v="2"/>
    <n v="161"/>
    <n v="807"/>
    <n v="0.80700000000000005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m/>
    <s v="Осава 12:00"/>
    <x v="2"/>
    <n v="619"/>
    <n v="3097"/>
    <n v="3.097"/>
  </r>
  <r>
    <s v="o03b"/>
    <n v="1182"/>
    <m/>
    <s v="Осава 12:00"/>
    <x v="2"/>
    <n v="236"/>
    <n v="1182"/>
    <n v="1.1819999999999999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7013</v>
      </c>
      <c r="P4" s="5">
        <v>7.0129999999999999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21565</v>
      </c>
      <c r="P5" s="5">
        <v>21.564999999999998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/>
      <c r="D8" t="s">
        <v>84</v>
      </c>
      <c r="E8" s="4" t="s">
        <v>156</v>
      </c>
      <c r="F8">
        <f t="shared" si="0"/>
        <v>606</v>
      </c>
      <c r="G8">
        <f t="shared" si="1"/>
        <v>3032</v>
      </c>
      <c r="H8">
        <f t="shared" si="2"/>
        <v>3.032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/>
      <c r="D9" t="s">
        <v>84</v>
      </c>
      <c r="E9" s="4" t="s">
        <v>156</v>
      </c>
      <c r="F9">
        <f t="shared" si="0"/>
        <v>224</v>
      </c>
      <c r="G9">
        <f t="shared" si="1"/>
        <v>1122</v>
      </c>
      <c r="H9">
        <f t="shared" si="2"/>
        <v>1.1220000000000001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171252.28</v>
      </c>
      <c r="P17" s="5">
        <v>171.25227999999998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/>
      <c r="D29" t="s">
        <v>101</v>
      </c>
      <c r="E29" s="4" t="s">
        <v>156</v>
      </c>
      <c r="F29">
        <f t="shared" si="0"/>
        <v>486</v>
      </c>
      <c r="G29">
        <f t="shared" si="1"/>
        <v>2432</v>
      </c>
      <c r="H29">
        <f t="shared" si="2"/>
        <v>2.4319999999999999</v>
      </c>
    </row>
    <row r="30" spans="1:16" x14ac:dyDescent="0.25">
      <c r="A30" t="s">
        <v>35</v>
      </c>
      <c r="B30">
        <v>1497</v>
      </c>
      <c r="C30" s="1"/>
      <c r="D30" t="s">
        <v>101</v>
      </c>
      <c r="E30" s="4" t="s">
        <v>156</v>
      </c>
      <c r="F30">
        <f t="shared" si="0"/>
        <v>299</v>
      </c>
      <c r="G30">
        <f t="shared" si="1"/>
        <v>1497</v>
      </c>
      <c r="H30">
        <f t="shared" si="2"/>
        <v>1.4970000000000001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/>
      <c r="D50" t="s">
        <v>93</v>
      </c>
      <c r="E50" s="4" t="s">
        <v>156</v>
      </c>
      <c r="F50">
        <f t="shared" si="3"/>
        <v>492</v>
      </c>
      <c r="G50">
        <f t="shared" si="4"/>
        <v>2462</v>
      </c>
      <c r="H50">
        <f t="shared" si="5"/>
        <v>2.4620000000000002</v>
      </c>
    </row>
    <row r="51" spans="1:8" x14ac:dyDescent="0.25">
      <c r="A51" t="s">
        <v>58</v>
      </c>
      <c r="B51">
        <v>1402</v>
      </c>
      <c r="C51" s="1"/>
      <c r="D51" t="s">
        <v>93</v>
      </c>
      <c r="E51" s="4" t="s">
        <v>156</v>
      </c>
      <c r="F51">
        <f t="shared" si="3"/>
        <v>280</v>
      </c>
      <c r="G51">
        <f t="shared" si="4"/>
        <v>1402</v>
      </c>
      <c r="H51">
        <f t="shared" si="5"/>
        <v>1.4019999999999999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/>
      <c r="D64" t="s">
        <v>142</v>
      </c>
      <c r="E64" s="4" t="s">
        <v>155</v>
      </c>
      <c r="F64">
        <f t="shared" si="3"/>
        <v>385</v>
      </c>
      <c r="G64">
        <f t="shared" si="4"/>
        <v>1927</v>
      </c>
      <c r="H64">
        <f t="shared" si="5"/>
        <v>1.927</v>
      </c>
    </row>
    <row r="65" spans="1:8" x14ac:dyDescent="0.25">
      <c r="A65" t="s">
        <v>72</v>
      </c>
      <c r="B65">
        <v>807</v>
      </c>
      <c r="C65" s="1"/>
      <c r="D65" t="s">
        <v>142</v>
      </c>
      <c r="E65" s="4" t="s">
        <v>155</v>
      </c>
      <c r="F65">
        <f t="shared" si="3"/>
        <v>161</v>
      </c>
      <c r="G65">
        <f t="shared" si="4"/>
        <v>807</v>
      </c>
      <c r="H65">
        <f t="shared" si="5"/>
        <v>0.80700000000000005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/>
      <c r="D76" t="s">
        <v>126</v>
      </c>
      <c r="E76" s="4" t="s">
        <v>155</v>
      </c>
      <c r="F76">
        <f t="shared" si="6"/>
        <v>619</v>
      </c>
      <c r="G76">
        <f t="shared" si="7"/>
        <v>3097</v>
      </c>
      <c r="H76">
        <f t="shared" si="8"/>
        <v>3.097</v>
      </c>
    </row>
    <row r="77" spans="1:8" x14ac:dyDescent="0.25">
      <c r="A77" t="s">
        <v>114</v>
      </c>
      <c r="B77">
        <v>1182</v>
      </c>
      <c r="C77" s="1"/>
      <c r="D77" t="s">
        <v>126</v>
      </c>
      <c r="E77" s="4" t="s">
        <v>155</v>
      </c>
      <c r="F77">
        <f t="shared" si="6"/>
        <v>236</v>
      </c>
      <c r="G77">
        <f t="shared" si="7"/>
        <v>1182</v>
      </c>
      <c r="H77">
        <f t="shared" si="8"/>
        <v>1.1819999999999999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0.17588723881387092</v>
      </c>
      <c r="D93"/>
      <c r="F93">
        <f>SUBTOTAL(109,Таблица1[Перевод])</f>
        <v>41524</v>
      </c>
      <c r="G93">
        <f>SUBTOTAL(109,Таблица1[Остаток строк])</f>
        <v>171252.28</v>
      </c>
      <c r="H93">
        <f>SUBTOTAL(109,Таблица1[Остаток дней])</f>
        <v>171.25228000000007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2022-02-07T21:17:15Z</dcterms:modified>
</cp:coreProperties>
</file>