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BDA3163B-5469-4609-8C56-93C2D2A5A4DA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<sst xmlns="http://schemas.openxmlformats.org/spreadsheetml/2006/main" count="305" uniqueCount="167">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</sst>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20.010961111111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m/>
    <s v="Ачи 15:00"/>
    <x v="5"/>
    <n v="437"/>
    <n v="2187"/>
    <n v="2.1869999999999998"/>
  </r>
  <r>
    <s v="a06b"/>
    <n v="852"/>
    <m/>
    <s v="Ачи 15:00"/>
    <x v="5"/>
    <n v="170"/>
    <n v="852"/>
    <n v="0.85199999999999998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m/>
    <s v="Минорикава 15:00"/>
    <x v="5"/>
    <n v="648"/>
    <n v="3242"/>
    <n v="3.242"/>
  </r>
  <r>
    <s v="f06b"/>
    <n v="1042"/>
    <m/>
    <s v="Минорикава 15:00"/>
    <x v="5"/>
    <n v="208"/>
    <n v="1042"/>
    <n v="1.042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m/>
    <s v="Кано 15:00"/>
    <x v="5"/>
    <n v="641"/>
    <n v="3207"/>
    <n v="3.2069999999999999"/>
  </r>
  <r>
    <s v="k06b"/>
    <n v="342"/>
    <m/>
    <s v="Кано 15:00"/>
    <x v="5"/>
    <n v="68"/>
    <n v="342"/>
    <n v="0.34200000000000003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m/>
    <s v="Мария 15:00"/>
    <x v="5"/>
    <n v="350"/>
    <n v="1752"/>
    <n v="1.752"/>
  </r>
  <r>
    <s v="m06b"/>
    <n v="1377"/>
    <m/>
    <s v="Мария 15:00"/>
    <x v="5"/>
    <n v="275"/>
    <n v="1377"/>
    <n v="1.377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m/>
    <s v="Осава 14:00"/>
    <x v="4"/>
    <n v="647"/>
    <n v="3237"/>
    <n v="3.2370000000000001"/>
  </r>
  <r>
    <s v="o05b"/>
    <n v="752"/>
    <m/>
    <s v="Осава 14:00"/>
    <x v="4"/>
    <n v="150"/>
    <n v="752"/>
    <n v="0.752"/>
  </r>
  <r>
    <s v="o06a"/>
    <n v="1487"/>
    <m/>
    <s v="Осава 15:00"/>
    <x v="5"/>
    <n v="297"/>
    <n v="1487"/>
    <n v="1.4870000000000001"/>
  </r>
  <r>
    <s v="o06b"/>
    <n v="377"/>
    <m/>
    <s v="Осава 15:00"/>
    <x v="5"/>
    <n v="75"/>
    <n v="377"/>
    <n v="0.377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3989</v>
      </c>
      <c r="P6" s="5">
        <v>3.9889999999999999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15865</v>
      </c>
      <c r="P7" s="5">
        <v>15.865000000000002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/>
      <c r="D12" t="s">
        <v>86</v>
      </c>
      <c r="E12" s="4" t="s">
        <v>158</v>
      </c>
      <c r="F12">
        <f t="shared" si="0"/>
        <v>437</v>
      </c>
      <c r="G12">
        <f t="shared" si="1"/>
        <v>2187</v>
      </c>
      <c r="H12">
        <f t="shared" si="2"/>
        <v>2.1869999999999998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/>
      <c r="D13" t="s">
        <v>86</v>
      </c>
      <c r="E13" s="4" t="s">
        <v>158</v>
      </c>
      <c r="F13">
        <f t="shared" si="0"/>
        <v>170</v>
      </c>
      <c r="G13">
        <f t="shared" si="1"/>
        <v>852</v>
      </c>
      <c r="H13">
        <f t="shared" si="2"/>
        <v>0.85199999999999998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127268.28</v>
      </c>
      <c r="P17" s="5">
        <v>127.26828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/>
      <c r="D33" t="s">
        <v>103</v>
      </c>
      <c r="E33" s="4" t="s">
        <v>158</v>
      </c>
      <c r="F33">
        <f t="shared" si="0"/>
        <v>648</v>
      </c>
      <c r="G33">
        <f t="shared" si="1"/>
        <v>3242</v>
      </c>
      <c r="H33">
        <f t="shared" si="2"/>
        <v>3.242</v>
      </c>
    </row>
    <row r="34" spans="1:8" x14ac:dyDescent="0.25">
      <c r="A34" t="s">
        <v>39</v>
      </c>
      <c r="B34">
        <v>1042</v>
      </c>
      <c r="C34" s="1"/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1042</v>
      </c>
      <c r="H34">
        <f t="shared" ref="H34:H65" si="5">G34/K$2</f>
        <v>1.042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/>
      <c r="D54" t="s">
        <v>95</v>
      </c>
      <c r="E54" s="4" t="s">
        <v>158</v>
      </c>
      <c r="F54">
        <f t="shared" si="3"/>
        <v>641</v>
      </c>
      <c r="G54">
        <f t="shared" si="4"/>
        <v>3207</v>
      </c>
      <c r="H54">
        <f t="shared" si="5"/>
        <v>3.2069999999999999</v>
      </c>
    </row>
    <row r="55" spans="1:8" x14ac:dyDescent="0.25">
      <c r="A55" t="s">
        <v>62</v>
      </c>
      <c r="B55">
        <v>342</v>
      </c>
      <c r="C55" s="1"/>
      <c r="D55" t="s">
        <v>95</v>
      </c>
      <c r="E55" s="4" t="s">
        <v>158</v>
      </c>
      <c r="F55">
        <f t="shared" si="3"/>
        <v>68</v>
      </c>
      <c r="G55">
        <f t="shared" si="4"/>
        <v>342</v>
      </c>
      <c r="H55">
        <f t="shared" si="5"/>
        <v>0.34200000000000003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/>
      <c r="D70" t="s">
        <v>109</v>
      </c>
      <c r="E70" s="4" t="s">
        <v>158</v>
      </c>
      <c r="F70">
        <f t="shared" si="6"/>
        <v>350</v>
      </c>
      <c r="G70">
        <f t="shared" si="7"/>
        <v>1752</v>
      </c>
      <c r="H70">
        <f t="shared" si="8"/>
        <v>1.752</v>
      </c>
    </row>
    <row r="71" spans="1:8" x14ac:dyDescent="0.25">
      <c r="A71" t="s">
        <v>78</v>
      </c>
      <c r="B71">
        <v>1377</v>
      </c>
      <c r="C71" s="1"/>
      <c r="D71" t="s">
        <v>109</v>
      </c>
      <c r="E71" s="4" t="s">
        <v>158</v>
      </c>
      <c r="F71">
        <f t="shared" si="6"/>
        <v>275</v>
      </c>
      <c r="G71">
        <f t="shared" si="7"/>
        <v>1377</v>
      </c>
      <c r="H71">
        <f t="shared" si="8"/>
        <v>1.377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/>
      <c r="D80" t="s">
        <v>128</v>
      </c>
      <c r="E80" s="4" t="s">
        <v>157</v>
      </c>
      <c r="F80">
        <f t="shared" si="6"/>
        <v>647</v>
      </c>
      <c r="G80">
        <f t="shared" si="7"/>
        <v>3237</v>
      </c>
      <c r="H80">
        <f t="shared" si="8"/>
        <v>3.2370000000000001</v>
      </c>
    </row>
    <row r="81" spans="1:8" x14ac:dyDescent="0.25">
      <c r="A81" t="s">
        <v>118</v>
      </c>
      <c r="B81">
        <v>752</v>
      </c>
      <c r="C81" s="1"/>
      <c r="D81" t="s">
        <v>128</v>
      </c>
      <c r="E81" s="4" t="s">
        <v>157</v>
      </c>
      <c r="F81">
        <f t="shared" si="6"/>
        <v>150</v>
      </c>
      <c r="G81">
        <f t="shared" si="7"/>
        <v>752</v>
      </c>
      <c r="H81">
        <f t="shared" si="8"/>
        <v>0.752</v>
      </c>
    </row>
    <row r="82" spans="1:8" x14ac:dyDescent="0.25">
      <c r="A82" t="s">
        <v>119</v>
      </c>
      <c r="B82">
        <v>1487</v>
      </c>
      <c r="C82" s="1"/>
      <c r="D82" t="s">
        <v>129</v>
      </c>
      <c r="E82" s="4" t="s">
        <v>158</v>
      </c>
      <c r="F82">
        <f t="shared" si="6"/>
        <v>297</v>
      </c>
      <c r="G82">
        <f t="shared" si="7"/>
        <v>1487</v>
      </c>
      <c r="H82">
        <f t="shared" si="8"/>
        <v>1.4870000000000001</v>
      </c>
    </row>
    <row r="83" spans="1:8" x14ac:dyDescent="0.25">
      <c r="A83" t="s">
        <v>120</v>
      </c>
      <c r="B83">
        <v>377</v>
      </c>
      <c r="C83" s="1"/>
      <c r="D83" t="s">
        <v>129</v>
      </c>
      <c r="E83" s="4" t="s">
        <v>158</v>
      </c>
      <c r="F83">
        <f t="shared" si="6"/>
        <v>75</v>
      </c>
      <c r="G83">
        <f t="shared" si="7"/>
        <v>377</v>
      </c>
      <c r="H83">
        <f t="shared" si="8"/>
        <v>0.377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0.3875502641937999</v>
      </c>
      <c r="D93"/>
      <c r="F93">
        <f>SUBTOTAL(109,Таблица1[Перевод])</f>
        <v>41524</v>
      </c>
      <c r="G93">
        <f>SUBTOTAL(109,Таблица1[Остаток строк])</f>
        <v>127268.28</v>
      </c>
      <c r="H93">
        <f>SUBTOTAL(109,Таблица1[Остаток дней])</f>
        <v>127.26827999999995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2022-02-27T21:15:50Z</dcterms:modified>
</cp:coreProperties>
</file>