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shibuya\"/>
    </mc:Choice>
  </mc:AlternateContent>
  <xr:revisionPtr revIDLastSave="0" documentId="13_ncr:1_{1BEBC777-4133-4168-A04C-C5EFA51C3C3A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<sst xmlns="http://schemas.openxmlformats.org/spreadsheetml/2006/main" count="305" uniqueCount="167">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</sst>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594.76091041667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m/>
    <s v="Ачи 12:00"/>
    <x v="2"/>
    <n v="577"/>
    <n v="2887"/>
    <n v="2.887"/>
  </r>
  <r>
    <s v="a03b"/>
    <n v="372"/>
    <m/>
    <s v="Ачи 12:00"/>
    <x v="2"/>
    <n v="74"/>
    <n v="372"/>
    <n v="0.372"/>
  </r>
  <r>
    <s v="a04a"/>
    <n v="3032"/>
    <m/>
    <s v="Ачи 13:00"/>
    <x v="3"/>
    <n v="606"/>
    <n v="3032"/>
    <n v="3.032"/>
  </r>
  <r>
    <s v="a04b"/>
    <n v="1122"/>
    <m/>
    <s v="Ачи 13:00"/>
    <x v="3"/>
    <n v="224"/>
    <n v="1122"/>
    <n v="1.1220000000000001"/>
  </r>
  <r>
    <s v="a05a"/>
    <n v="3572"/>
    <m/>
    <s v="Ачи 14:00"/>
    <x v="4"/>
    <n v="714"/>
    <n v="3572"/>
    <n v="3.5720000000000001"/>
  </r>
  <r>
    <s v="a05b"/>
    <n v="867"/>
    <m/>
    <s v="Ачи 14:00"/>
    <x v="4"/>
    <n v="173"/>
    <n v="867"/>
    <n v="0.86699999999999999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m/>
    <s v="Минорикава 12:00"/>
    <x v="2"/>
    <n v="563"/>
    <n v="2817"/>
    <n v="2.8170000000000002"/>
  </r>
  <r>
    <s v="f03b"/>
    <n v="1357"/>
    <m/>
    <s v="Минорикава 12:00"/>
    <x v="2"/>
    <n v="271"/>
    <n v="1357"/>
    <n v="1.357"/>
  </r>
  <r>
    <s v="f04a"/>
    <n v="2432"/>
    <m/>
    <s v="Минорикава 13:00"/>
    <x v="3"/>
    <n v="486"/>
    <n v="2432"/>
    <n v="2.4319999999999999"/>
  </r>
  <r>
    <s v="f04b"/>
    <n v="1497"/>
    <m/>
    <s v="Минорикава 13:00"/>
    <x v="3"/>
    <n v="299"/>
    <n v="1497"/>
    <n v="1.4970000000000001"/>
  </r>
  <r>
    <s v="f05a"/>
    <n v="3812"/>
    <m/>
    <s v="Минорикава 14:00"/>
    <x v="4"/>
    <n v="762"/>
    <n v="3812"/>
    <n v="3.8119999999999998"/>
  </r>
  <r>
    <s v="f05b"/>
    <n v="752"/>
    <m/>
    <s v="Минорикава 14:00"/>
    <x v="4"/>
    <n v="150"/>
    <n v="752"/>
    <n v="0.752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m/>
    <s v="Кано 12:00"/>
    <x v="2"/>
    <n v="420"/>
    <n v="2102"/>
    <n v="2.1019999999999999"/>
  </r>
  <r>
    <s v="k03b"/>
    <n v="1142"/>
    <m/>
    <s v="Кано 12:00"/>
    <x v="2"/>
    <n v="228"/>
    <n v="1142"/>
    <n v="1.1419999999999999"/>
  </r>
  <r>
    <s v="k04a"/>
    <n v="2462"/>
    <m/>
    <s v="Кано 13:00"/>
    <x v="3"/>
    <n v="492"/>
    <n v="2462"/>
    <n v="2.4620000000000002"/>
  </r>
  <r>
    <s v="k04b"/>
    <n v="1402"/>
    <m/>
    <s v="Кано 13:00"/>
    <x v="3"/>
    <n v="280"/>
    <n v="1402"/>
    <n v="1.4019999999999999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m/>
    <s v="Тама 12:00"/>
    <x v="2"/>
    <n v="385"/>
    <n v="1927"/>
    <n v="1.927"/>
  </r>
  <r>
    <s v="m03b"/>
    <n v="807"/>
    <m/>
    <s v="Тама 12:00"/>
    <x v="2"/>
    <n v="161"/>
    <n v="807"/>
    <n v="0.80700000000000005"/>
  </r>
  <r>
    <s v="m04a"/>
    <n v="3642"/>
    <m/>
    <s v="Тама 13:00"/>
    <x v="3"/>
    <n v="728"/>
    <n v="3642"/>
    <n v="3.6419999999999999"/>
  </r>
  <r>
    <s v="m04b"/>
    <n v="1747"/>
    <m/>
    <s v="Тама 13:00"/>
    <x v="3"/>
    <n v="349"/>
    <n v="1747"/>
    <n v="1.7470000000000001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m/>
    <s v="Осава 12:00"/>
    <x v="2"/>
    <n v="619"/>
    <n v="3097"/>
    <n v="3.097"/>
  </r>
  <r>
    <s v="o03b"/>
    <n v="1182"/>
    <m/>
    <s v="Осава 12:00"/>
    <x v="2"/>
    <n v="236"/>
    <n v="1182"/>
    <n v="1.1819999999999999"/>
  </r>
  <r>
    <s v="o04a"/>
    <n v="2947"/>
    <m/>
    <s v="Осава 13:00"/>
    <x v="3"/>
    <n v="589"/>
    <n v="2947"/>
    <n v="2.9470000000000001"/>
  </r>
  <r>
    <s v="o04b"/>
    <n v="1282"/>
    <m/>
    <s v="Осава 13:00"/>
    <x v="3"/>
    <n v="256"/>
    <n v="1282"/>
    <n v="1.282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17690</v>
      </c>
      <c r="P4" s="5">
        <v>17.689999999999998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21565</v>
      </c>
      <c r="P5" s="5">
        <v>21.564999999999998</v>
      </c>
    </row>
    <row r="6" spans="1:16" x14ac:dyDescent="0.25">
      <c r="A6" t="s">
        <v>8</v>
      </c>
      <c r="B6">
        <v>2887</v>
      </c>
      <c r="C6" s="1"/>
      <c r="D6" t="s">
        <v>83</v>
      </c>
      <c r="E6" s="4" t="s">
        <v>155</v>
      </c>
      <c r="F6">
        <f t="shared" si="0"/>
        <v>577</v>
      </c>
      <c r="G6">
        <f t="shared" si="1"/>
        <v>2887</v>
      </c>
      <c r="H6">
        <f t="shared" si="2"/>
        <v>2.887</v>
      </c>
      <c r="M6" s="3" t="s">
        <v>157</v>
      </c>
      <c r="N6" s="5">
        <v>19395</v>
      </c>
      <c r="O6" s="5">
        <v>19395</v>
      </c>
      <c r="P6" s="5">
        <v>19.395</v>
      </c>
    </row>
    <row r="7" spans="1:16" x14ac:dyDescent="0.25">
      <c r="A7" t="s">
        <v>9</v>
      </c>
      <c r="B7">
        <v>372</v>
      </c>
      <c r="C7" s="1"/>
      <c r="D7" t="s">
        <v>83</v>
      </c>
      <c r="E7" s="4" t="s">
        <v>155</v>
      </c>
      <c r="F7">
        <f t="shared" si="0"/>
        <v>74</v>
      </c>
      <c r="G7">
        <f t="shared" si="1"/>
        <v>372</v>
      </c>
      <c r="H7">
        <f t="shared" si="2"/>
        <v>0.372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/>
      <c r="D8" t="s">
        <v>84</v>
      </c>
      <c r="E8" s="4" t="s">
        <v>156</v>
      </c>
      <c r="F8">
        <f t="shared" si="0"/>
        <v>606</v>
      </c>
      <c r="G8">
        <f t="shared" si="1"/>
        <v>3032</v>
      </c>
      <c r="H8">
        <f t="shared" si="2"/>
        <v>3.032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/>
      <c r="D9" t="s">
        <v>84</v>
      </c>
      <c r="E9" s="4" t="s">
        <v>156</v>
      </c>
      <c r="F9">
        <f t="shared" si="0"/>
        <v>224</v>
      </c>
      <c r="G9">
        <f t="shared" si="1"/>
        <v>1122</v>
      </c>
      <c r="H9">
        <f t="shared" si="2"/>
        <v>1.1220000000000001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/>
      <c r="D10" t="s">
        <v>85</v>
      </c>
      <c r="E10" s="4" t="s">
        <v>157</v>
      </c>
      <c r="F10">
        <f t="shared" si="0"/>
        <v>714</v>
      </c>
      <c r="G10">
        <f t="shared" si="1"/>
        <v>3572</v>
      </c>
      <c r="H10">
        <f t="shared" si="2"/>
        <v>3.5720000000000001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/>
      <c r="D11" t="s">
        <v>85</v>
      </c>
      <c r="E11" s="4" t="s">
        <v>157</v>
      </c>
      <c r="F11">
        <f t="shared" si="0"/>
        <v>173</v>
      </c>
      <c r="G11">
        <f t="shared" si="1"/>
        <v>867</v>
      </c>
      <c r="H11">
        <f t="shared" si="2"/>
        <v>0.86699999999999999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181929.28</v>
      </c>
      <c r="P17" s="5">
        <v>181.92927999999995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/>
      <c r="D27" t="s">
        <v>100</v>
      </c>
      <c r="E27" s="4" t="s">
        <v>155</v>
      </c>
      <c r="F27">
        <f t="shared" si="0"/>
        <v>563</v>
      </c>
      <c r="G27">
        <f t="shared" si="1"/>
        <v>2817</v>
      </c>
      <c r="H27">
        <f t="shared" si="2"/>
        <v>2.8170000000000002</v>
      </c>
    </row>
    <row r="28" spans="1:16" x14ac:dyDescent="0.25">
      <c r="A28" t="s">
        <v>33</v>
      </c>
      <c r="B28">
        <v>1357</v>
      </c>
      <c r="C28" s="1"/>
      <c r="D28" t="s">
        <v>100</v>
      </c>
      <c r="E28" s="4" t="s">
        <v>155</v>
      </c>
      <c r="F28">
        <f t="shared" si="0"/>
        <v>271</v>
      </c>
      <c r="G28">
        <f t="shared" si="1"/>
        <v>1357</v>
      </c>
      <c r="H28">
        <f t="shared" si="2"/>
        <v>1.357</v>
      </c>
    </row>
    <row r="29" spans="1:16" x14ac:dyDescent="0.25">
      <c r="A29" t="s">
        <v>34</v>
      </c>
      <c r="B29">
        <v>2432</v>
      </c>
      <c r="C29" s="1"/>
      <c r="D29" t="s">
        <v>101</v>
      </c>
      <c r="E29" s="4" t="s">
        <v>156</v>
      </c>
      <c r="F29">
        <f t="shared" si="0"/>
        <v>486</v>
      </c>
      <c r="G29">
        <f t="shared" si="1"/>
        <v>2432</v>
      </c>
      <c r="H29">
        <f t="shared" si="2"/>
        <v>2.4319999999999999</v>
      </c>
    </row>
    <row r="30" spans="1:16" x14ac:dyDescent="0.25">
      <c r="A30" t="s">
        <v>35</v>
      </c>
      <c r="B30">
        <v>1497</v>
      </c>
      <c r="C30" s="1"/>
      <c r="D30" t="s">
        <v>101</v>
      </c>
      <c r="E30" s="4" t="s">
        <v>156</v>
      </c>
      <c r="F30">
        <f t="shared" si="0"/>
        <v>299</v>
      </c>
      <c r="G30">
        <f t="shared" si="1"/>
        <v>1497</v>
      </c>
      <c r="H30">
        <f t="shared" si="2"/>
        <v>1.4970000000000001</v>
      </c>
    </row>
    <row r="31" spans="1:16" x14ac:dyDescent="0.25">
      <c r="A31" t="s">
        <v>36</v>
      </c>
      <c r="B31">
        <v>3812</v>
      </c>
      <c r="C31" s="1"/>
      <c r="D31" t="s">
        <v>102</v>
      </c>
      <c r="E31" s="4" t="s">
        <v>157</v>
      </c>
      <c r="F31">
        <f t="shared" si="0"/>
        <v>762</v>
      </c>
      <c r="G31">
        <f t="shared" si="1"/>
        <v>3812</v>
      </c>
      <c r="H31">
        <f t="shared" si="2"/>
        <v>3.8119999999999998</v>
      </c>
    </row>
    <row r="32" spans="1:16" x14ac:dyDescent="0.25">
      <c r="A32" t="s">
        <v>37</v>
      </c>
      <c r="B32">
        <v>752</v>
      </c>
      <c r="C32" s="1"/>
      <c r="D32" t="s">
        <v>102</v>
      </c>
      <c r="E32" s="4" t="s">
        <v>157</v>
      </c>
      <c r="F32">
        <f t="shared" si="0"/>
        <v>150</v>
      </c>
      <c r="G32">
        <f t="shared" si="1"/>
        <v>752</v>
      </c>
      <c r="H32">
        <f t="shared" si="2"/>
        <v>0.752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/>
      <c r="D48" t="s">
        <v>92</v>
      </c>
      <c r="E48" s="4" t="s">
        <v>155</v>
      </c>
      <c r="F48">
        <f t="shared" si="3"/>
        <v>420</v>
      </c>
      <c r="G48">
        <f t="shared" si="4"/>
        <v>2102</v>
      </c>
      <c r="H48">
        <f t="shared" si="5"/>
        <v>2.1019999999999999</v>
      </c>
    </row>
    <row r="49" spans="1:8" x14ac:dyDescent="0.25">
      <c r="A49" t="s">
        <v>56</v>
      </c>
      <c r="B49">
        <v>1142</v>
      </c>
      <c r="C49" s="1"/>
      <c r="D49" t="s">
        <v>92</v>
      </c>
      <c r="E49" s="4" t="s">
        <v>155</v>
      </c>
      <c r="F49">
        <f t="shared" si="3"/>
        <v>228</v>
      </c>
      <c r="G49">
        <f t="shared" si="4"/>
        <v>1142</v>
      </c>
      <c r="H49">
        <f t="shared" si="5"/>
        <v>1.1419999999999999</v>
      </c>
    </row>
    <row r="50" spans="1:8" x14ac:dyDescent="0.25">
      <c r="A50" t="s">
        <v>57</v>
      </c>
      <c r="B50">
        <v>2462</v>
      </c>
      <c r="C50" s="1"/>
      <c r="D50" t="s">
        <v>93</v>
      </c>
      <c r="E50" s="4" t="s">
        <v>156</v>
      </c>
      <c r="F50">
        <f t="shared" si="3"/>
        <v>492</v>
      </c>
      <c r="G50">
        <f t="shared" si="4"/>
        <v>2462</v>
      </c>
      <c r="H50">
        <f t="shared" si="5"/>
        <v>2.4620000000000002</v>
      </c>
    </row>
    <row r="51" spans="1:8" x14ac:dyDescent="0.25">
      <c r="A51" t="s">
        <v>58</v>
      </c>
      <c r="B51">
        <v>1402</v>
      </c>
      <c r="C51" s="1"/>
      <c r="D51" t="s">
        <v>93</v>
      </c>
      <c r="E51" s="4" t="s">
        <v>156</v>
      </c>
      <c r="F51">
        <f t="shared" si="3"/>
        <v>280</v>
      </c>
      <c r="G51">
        <f t="shared" si="4"/>
        <v>1402</v>
      </c>
      <c r="H51">
        <f t="shared" si="5"/>
        <v>1.4019999999999999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/>
      <c r="D64" t="s">
        <v>142</v>
      </c>
      <c r="E64" s="4" t="s">
        <v>155</v>
      </c>
      <c r="F64">
        <f t="shared" si="3"/>
        <v>385</v>
      </c>
      <c r="G64">
        <f t="shared" si="4"/>
        <v>1927</v>
      </c>
      <c r="H64">
        <f t="shared" si="5"/>
        <v>1.927</v>
      </c>
    </row>
    <row r="65" spans="1:8" x14ac:dyDescent="0.25">
      <c r="A65" t="s">
        <v>72</v>
      </c>
      <c r="B65">
        <v>807</v>
      </c>
      <c r="C65" s="1"/>
      <c r="D65" t="s">
        <v>142</v>
      </c>
      <c r="E65" s="4" t="s">
        <v>155</v>
      </c>
      <c r="F65">
        <f t="shared" si="3"/>
        <v>161</v>
      </c>
      <c r="G65">
        <f t="shared" si="4"/>
        <v>807</v>
      </c>
      <c r="H65">
        <f t="shared" si="5"/>
        <v>0.80700000000000005</v>
      </c>
    </row>
    <row r="66" spans="1:8" x14ac:dyDescent="0.25">
      <c r="A66" t="s">
        <v>73</v>
      </c>
      <c r="B66">
        <v>3642</v>
      </c>
      <c r="C66" s="1"/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3642</v>
      </c>
      <c r="H66">
        <f t="shared" ref="H66:H92" si="8">G66/K$2</f>
        <v>3.6419999999999999</v>
      </c>
    </row>
    <row r="67" spans="1:8" x14ac:dyDescent="0.25">
      <c r="A67" t="s">
        <v>74</v>
      </c>
      <c r="B67">
        <v>1747</v>
      </c>
      <c r="C67" s="1"/>
      <c r="D67" t="s">
        <v>143</v>
      </c>
      <c r="E67" s="4" t="s">
        <v>156</v>
      </c>
      <c r="F67">
        <f t="shared" si="6"/>
        <v>349</v>
      </c>
      <c r="G67">
        <f t="shared" si="7"/>
        <v>1747</v>
      </c>
      <c r="H67">
        <f t="shared" si="8"/>
        <v>1.7470000000000001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/>
      <c r="D76" t="s">
        <v>126</v>
      </c>
      <c r="E76" s="4" t="s">
        <v>155</v>
      </c>
      <c r="F76">
        <f t="shared" si="6"/>
        <v>619</v>
      </c>
      <c r="G76">
        <f t="shared" si="7"/>
        <v>3097</v>
      </c>
      <c r="H76">
        <f t="shared" si="8"/>
        <v>3.097</v>
      </c>
    </row>
    <row r="77" spans="1:8" x14ac:dyDescent="0.25">
      <c r="A77" t="s">
        <v>114</v>
      </c>
      <c r="B77">
        <v>1182</v>
      </c>
      <c r="C77" s="1"/>
      <c r="D77" t="s">
        <v>126</v>
      </c>
      <c r="E77" s="4" t="s">
        <v>155</v>
      </c>
      <c r="F77">
        <f t="shared" si="6"/>
        <v>236</v>
      </c>
      <c r="G77">
        <f t="shared" si="7"/>
        <v>1182</v>
      </c>
      <c r="H77">
        <f t="shared" si="8"/>
        <v>1.1819999999999999</v>
      </c>
    </row>
    <row r="78" spans="1:8" x14ac:dyDescent="0.25">
      <c r="A78" t="s">
        <v>115</v>
      </c>
      <c r="B78">
        <v>2947</v>
      </c>
      <c r="C78" s="1"/>
      <c r="D78" t="s">
        <v>127</v>
      </c>
      <c r="E78" s="4" t="s">
        <v>156</v>
      </c>
      <c r="F78">
        <f t="shared" si="6"/>
        <v>589</v>
      </c>
      <c r="G78">
        <f t="shared" si="7"/>
        <v>2947</v>
      </c>
      <c r="H78">
        <f t="shared" si="8"/>
        <v>2.9470000000000001</v>
      </c>
    </row>
    <row r="79" spans="1:8" x14ac:dyDescent="0.25">
      <c r="A79" t="s">
        <v>116</v>
      </c>
      <c r="B79">
        <v>1282</v>
      </c>
      <c r="C79" s="1"/>
      <c r="D79" t="s">
        <v>127</v>
      </c>
      <c r="E79" s="4" t="s">
        <v>156</v>
      </c>
      <c r="F79">
        <f t="shared" si="6"/>
        <v>256</v>
      </c>
      <c r="G79">
        <f t="shared" si="7"/>
        <v>1282</v>
      </c>
      <c r="H79">
        <f t="shared" si="8"/>
        <v>1.282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0.12450659762658689</v>
      </c>
      <c r="D93"/>
      <c r="F93">
        <f>SUBTOTAL(109,Таблица1[Перевод])</f>
        <v>41524</v>
      </c>
      <c r="G93">
        <f>SUBTOTAL(109,Таблица1[Остаток строк])</f>
        <v>181929.28</v>
      </c>
      <c r="H93">
        <f>SUBTOTAL(109,Таблица1[Остаток дней])</f>
        <v>181.92928000000009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2022-02-02T15:15:51Z</dcterms:modified>
</cp:coreProperties>
</file>