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1" activeTab="8"/>
  </bookViews>
  <sheets>
    <sheet name="logs" sheetId="3" state="veryHidden" r:id="rId1"/>
    <sheet name="Unit tests" sheetId="21" r:id="rId2"/>
    <sheet name="languages" sheetId="12" r:id="rId3"/>
    <sheet name="config" sheetId="13" r:id="rId4"/>
    <sheet name="features" sheetId="14" r:id="rId5"/>
    <sheet name="Sheet5" sheetId="17" r:id="rId6"/>
    <sheet name="todo" sheetId="18" r:id="rId7"/>
    <sheet name="test" sheetId="23" r:id="rId8"/>
    <sheet name="Unit tests - coverage" sheetId="24" r:id="rId9"/>
  </sheets>
  <functionGroups/>
  <definedNames>
    <definedName name="_xlnm._FilterDatabase" localSheetId="5" hidden="1">Sheet5!$A$1:$A$59</definedName>
    <definedName name="METHOD_MODULE">OFFSET('Unit tests'!$F$8,1,-1,COUNTA('Unit tests'!$F:$F)-1,1)</definedName>
    <definedName name="TESTED_METHOD">OFFSET('Unit tests'!$F$8,1,0,COUNTA('Unit tests'!$F:$F)-1,1)</definedName>
  </definedNames>
  <calcPr calcId="125725"/>
</workbook>
</file>

<file path=xl/calcChain.xml><?xml version="1.0" encoding="utf-8"?>
<calcChain xmlns="http://schemas.openxmlformats.org/spreadsheetml/2006/main">
  <c r="D81" i="24" a="1"/>
  <c r="D81" s="1"/>
  <c r="C81" s="1"/>
  <c r="D3" a="1"/>
  <c r="D3" s="1"/>
  <c r="C3" s="1"/>
  <c r="D4" a="1"/>
  <c r="D4" s="1"/>
  <c r="C4" s="1"/>
  <c r="D5" a="1"/>
  <c r="D5" s="1"/>
  <c r="C5" s="1"/>
  <c r="D6" a="1"/>
  <c r="D6" s="1"/>
  <c r="C6" s="1"/>
  <c r="D7" a="1"/>
  <c r="D7" s="1"/>
  <c r="C7" s="1"/>
  <c r="D8" a="1"/>
  <c r="D8" s="1"/>
  <c r="C8" s="1"/>
  <c r="D9" a="1"/>
  <c r="D9" s="1"/>
  <c r="C9" s="1"/>
  <c r="D10" a="1"/>
  <c r="D10" s="1"/>
  <c r="C10" s="1"/>
  <c r="D11" a="1"/>
  <c r="D11" s="1"/>
  <c r="C11" s="1"/>
  <c r="D12" a="1"/>
  <c r="D12" s="1"/>
  <c r="C12" s="1"/>
  <c r="D13" a="1"/>
  <c r="D13" s="1"/>
  <c r="C13" s="1"/>
  <c r="D14" a="1"/>
  <c r="D14" s="1"/>
  <c r="C14" s="1"/>
  <c r="D15" a="1"/>
  <c r="D15" s="1"/>
  <c r="C15" s="1"/>
  <c r="D16" a="1"/>
  <c r="D16" s="1"/>
  <c r="C16" s="1"/>
  <c r="D17" a="1"/>
  <c r="D17" s="1"/>
  <c r="C17" s="1"/>
  <c r="D18" a="1"/>
  <c r="D18" s="1"/>
  <c r="C18" s="1"/>
  <c r="D19" a="1"/>
  <c r="D19" s="1"/>
  <c r="C19" s="1"/>
  <c r="D20" a="1"/>
  <c r="D20" s="1"/>
  <c r="C20" s="1"/>
  <c r="D21" a="1"/>
  <c r="D21" s="1"/>
  <c r="C21" s="1"/>
  <c r="D22" a="1"/>
  <c r="D22" s="1"/>
  <c r="C22" s="1"/>
  <c r="D23" a="1"/>
  <c r="D23" s="1"/>
  <c r="C23" s="1"/>
  <c r="D24" a="1"/>
  <c r="D24" s="1"/>
  <c r="C24" s="1"/>
  <c r="D25" a="1"/>
  <c r="D25" s="1"/>
  <c r="C25" s="1"/>
  <c r="D26" a="1"/>
  <c r="D26" s="1"/>
  <c r="C26" s="1"/>
  <c r="D27" a="1"/>
  <c r="D27" s="1"/>
  <c r="C27" s="1"/>
  <c r="D28" a="1"/>
  <c r="D28" s="1"/>
  <c r="C28" s="1"/>
  <c r="D29" a="1"/>
  <c r="D29" s="1"/>
  <c r="C29" s="1"/>
  <c r="D30" a="1"/>
  <c r="D30" s="1"/>
  <c r="C30" s="1"/>
  <c r="D31" a="1"/>
  <c r="D31" s="1"/>
  <c r="C31" s="1"/>
  <c r="D32" a="1"/>
  <c r="D32" s="1"/>
  <c r="C32" s="1"/>
  <c r="D33" a="1"/>
  <c r="D33" s="1"/>
  <c r="C33" s="1"/>
  <c r="D34" a="1"/>
  <c r="D34" s="1"/>
  <c r="C34" s="1"/>
  <c r="D35" a="1"/>
  <c r="D35" s="1"/>
  <c r="C35" s="1"/>
  <c r="D36" a="1"/>
  <c r="D36" s="1"/>
  <c r="C36" s="1"/>
  <c r="D37" a="1"/>
  <c r="D37" s="1"/>
  <c r="C37" s="1"/>
  <c r="D38" a="1"/>
  <c r="D38" s="1"/>
  <c r="C38" s="1"/>
  <c r="D39" a="1"/>
  <c r="D39" s="1"/>
  <c r="C39" s="1"/>
  <c r="D40" a="1"/>
  <c r="D40" s="1"/>
  <c r="C40" s="1"/>
  <c r="D41" a="1"/>
  <c r="D41" s="1"/>
  <c r="C41" s="1"/>
  <c r="D42" a="1"/>
  <c r="D42" s="1"/>
  <c r="C42" s="1"/>
  <c r="D43" a="1"/>
  <c r="D43" s="1"/>
  <c r="C43" s="1"/>
  <c r="D44" a="1"/>
  <c r="D44" s="1"/>
  <c r="C44" s="1"/>
  <c r="D45" a="1"/>
  <c r="D45" s="1"/>
  <c r="C45" s="1"/>
  <c r="D46" a="1"/>
  <c r="D46" s="1"/>
  <c r="C46" s="1"/>
  <c r="D47" a="1"/>
  <c r="D47" s="1"/>
  <c r="C47" s="1"/>
  <c r="D48" a="1"/>
  <c r="D48" s="1"/>
  <c r="C48" s="1"/>
  <c r="D49" a="1"/>
  <c r="D49" s="1"/>
  <c r="C49" s="1"/>
  <c r="D50" a="1"/>
  <c r="D50" s="1"/>
  <c r="C50" s="1"/>
  <c r="D51" a="1"/>
  <c r="D51" s="1"/>
  <c r="C51" s="1"/>
  <c r="D52" a="1"/>
  <c r="D52" s="1"/>
  <c r="C52" s="1"/>
  <c r="D53" a="1"/>
  <c r="D53" s="1"/>
  <c r="C53" s="1"/>
  <c r="D54" a="1"/>
  <c r="D54" s="1"/>
  <c r="C54" s="1"/>
  <c r="D55" a="1"/>
  <c r="D55" s="1"/>
  <c r="C55" s="1"/>
  <c r="D56" a="1"/>
  <c r="D56" s="1"/>
  <c r="C56" s="1"/>
  <c r="D57" a="1"/>
  <c r="D57" s="1"/>
  <c r="C57" s="1"/>
  <c r="D58" a="1"/>
  <c r="D58" s="1"/>
  <c r="C58" s="1"/>
  <c r="D59" a="1"/>
  <c r="D59" s="1"/>
  <c r="C59" s="1"/>
  <c r="D60" a="1"/>
  <c r="D60" s="1"/>
  <c r="C60" s="1"/>
  <c r="D61" a="1"/>
  <c r="D61" s="1"/>
  <c r="C61" s="1"/>
  <c r="D62" a="1"/>
  <c r="D62" s="1"/>
  <c r="C62" s="1"/>
  <c r="D63" a="1"/>
  <c r="D63" s="1"/>
  <c r="C63" s="1"/>
  <c r="D64" a="1"/>
  <c r="D64" s="1"/>
  <c r="C64" s="1"/>
  <c r="D65" a="1"/>
  <c r="D65" s="1"/>
  <c r="C65" s="1"/>
  <c r="D66" a="1"/>
  <c r="D66" s="1"/>
  <c r="C66" s="1"/>
  <c r="D67" a="1"/>
  <c r="D67" s="1"/>
  <c r="C67" s="1"/>
  <c r="D68" a="1"/>
  <c r="D68" s="1"/>
  <c r="C68" s="1"/>
  <c r="D69" a="1"/>
  <c r="D69" s="1"/>
  <c r="C69" s="1"/>
  <c r="D70" a="1"/>
  <c r="D70" s="1"/>
  <c r="C70" s="1"/>
  <c r="D71" a="1"/>
  <c r="D71" s="1"/>
  <c r="C71" s="1"/>
  <c r="D72" a="1"/>
  <c r="D72" s="1"/>
  <c r="C72" s="1"/>
  <c r="D73" a="1"/>
  <c r="D73" s="1"/>
  <c r="C73" s="1"/>
  <c r="D74" a="1"/>
  <c r="D74" s="1"/>
  <c r="C74" s="1"/>
  <c r="D75" a="1"/>
  <c r="D75" s="1"/>
  <c r="C75" s="1"/>
  <c r="D76" a="1"/>
  <c r="D76" s="1"/>
  <c r="C76" s="1"/>
  <c r="D77" a="1"/>
  <c r="D77" s="1"/>
  <c r="C77" s="1"/>
  <c r="D78" a="1"/>
  <c r="D78" s="1"/>
  <c r="C78" s="1"/>
  <c r="D79" a="1"/>
  <c r="D79" s="1"/>
  <c r="C79" s="1"/>
  <c r="D80" a="1"/>
  <c r="D80" s="1"/>
  <c r="C80" s="1"/>
  <c r="D82" a="1"/>
  <c r="D82" s="1"/>
  <c r="C82" s="1"/>
  <c r="D83" a="1"/>
  <c r="D83" s="1"/>
  <c r="C83" s="1"/>
  <c r="D84" a="1"/>
  <c r="D84" s="1"/>
  <c r="C84" s="1"/>
  <c r="D85" a="1"/>
  <c r="D85" s="1"/>
  <c r="C85" s="1"/>
  <c r="D86" a="1"/>
  <c r="D86" s="1"/>
  <c r="C86" s="1"/>
  <c r="D87" a="1"/>
  <c r="D87" s="1"/>
  <c r="C87" s="1"/>
  <c r="D88" a="1"/>
  <c r="D88" s="1"/>
  <c r="C88" s="1"/>
  <c r="D89" a="1"/>
  <c r="D89" s="1"/>
  <c r="C89" s="1"/>
  <c r="D90" a="1"/>
  <c r="D90" s="1"/>
  <c r="C90" s="1"/>
  <c r="D91" a="1"/>
  <c r="D91" s="1"/>
  <c r="C91" s="1"/>
  <c r="D92" a="1"/>
  <c r="D92" s="1"/>
  <c r="C92" s="1"/>
  <c r="D93" a="1"/>
  <c r="D93" s="1"/>
  <c r="C93" s="1"/>
  <c r="D94" a="1"/>
  <c r="D94" s="1"/>
  <c r="C94" s="1"/>
  <c r="D95" a="1"/>
  <c r="D95" s="1"/>
  <c r="C95" s="1"/>
  <c r="D96" a="1"/>
  <c r="D96" s="1"/>
  <c r="C96" s="1"/>
  <c r="D97" a="1"/>
  <c r="D97" s="1"/>
  <c r="C97" s="1"/>
  <c r="D98" a="1"/>
  <c r="D98" s="1"/>
  <c r="C98" s="1"/>
  <c r="D99" a="1"/>
  <c r="D99" s="1"/>
  <c r="C99" s="1"/>
  <c r="D100" a="1"/>
  <c r="D100" s="1"/>
  <c r="C100" s="1"/>
  <c r="D101" a="1"/>
  <c r="D101" s="1"/>
  <c r="C101" s="1"/>
  <c r="D102" a="1"/>
  <c r="D102" s="1"/>
  <c r="C102" s="1"/>
  <c r="D103" a="1"/>
  <c r="D103" s="1"/>
  <c r="C103" s="1"/>
  <c r="D104" a="1"/>
  <c r="D104" s="1"/>
  <c r="C104" s="1"/>
  <c r="D105" a="1"/>
  <c r="D105" s="1"/>
  <c r="C105" s="1"/>
  <c r="D106" a="1"/>
  <c r="D106" s="1"/>
  <c r="C106" s="1"/>
  <c r="D107" a="1"/>
  <c r="D107" s="1"/>
  <c r="C107" s="1"/>
  <c r="D108" a="1"/>
  <c r="D108" s="1"/>
  <c r="C108" s="1"/>
  <c r="D109" a="1"/>
  <c r="D109" s="1"/>
  <c r="C109" s="1"/>
  <c r="D110" a="1"/>
  <c r="D110" s="1"/>
  <c r="C110" s="1"/>
  <c r="D111" a="1"/>
  <c r="D111" s="1"/>
  <c r="C111" s="1"/>
  <c r="D112" a="1"/>
  <c r="D112" s="1"/>
  <c r="C112" s="1"/>
  <c r="D113" a="1"/>
  <c r="D113" s="1"/>
  <c r="C113" s="1"/>
  <c r="D114" a="1"/>
  <c r="D114" s="1"/>
  <c r="C114" s="1"/>
  <c r="D115" a="1"/>
  <c r="D115" s="1"/>
  <c r="C115" s="1"/>
  <c r="D116" a="1"/>
  <c r="D116" s="1"/>
  <c r="C116" s="1"/>
  <c r="D117" a="1"/>
  <c r="D117" s="1"/>
  <c r="C117" s="1"/>
  <c r="D118" a="1"/>
  <c r="D118" s="1"/>
  <c r="C118" s="1"/>
  <c r="D119" a="1"/>
  <c r="D119" s="1"/>
  <c r="C119" s="1"/>
  <c r="D120" a="1"/>
  <c r="D120" s="1"/>
  <c r="C120" s="1"/>
  <c r="D121" a="1"/>
  <c r="D121" s="1"/>
  <c r="C121" s="1"/>
  <c r="D122" a="1"/>
  <c r="D122" s="1"/>
  <c r="C122" s="1"/>
  <c r="D123" a="1"/>
  <c r="D123" s="1"/>
  <c r="C123" s="1"/>
  <c r="D124" a="1"/>
  <c r="D124" s="1"/>
  <c r="C124" s="1"/>
  <c r="D125" a="1"/>
  <c r="D125" s="1"/>
  <c r="C125" s="1"/>
  <c r="D126" a="1"/>
  <c r="D126" s="1"/>
  <c r="C126" s="1"/>
  <c r="D127" a="1"/>
  <c r="D127" s="1"/>
  <c r="C127" s="1"/>
  <c r="D128" a="1"/>
  <c r="D128" s="1"/>
  <c r="C128" s="1"/>
  <c r="D129" a="1"/>
  <c r="D129" s="1"/>
  <c r="C129" s="1"/>
  <c r="D130" a="1"/>
  <c r="D130" s="1"/>
  <c r="C130" s="1"/>
  <c r="D131" a="1"/>
  <c r="D131" s="1"/>
  <c r="C131" s="1"/>
  <c r="D132" a="1"/>
  <c r="D132" s="1"/>
  <c r="C132" s="1"/>
  <c r="D133" a="1"/>
  <c r="D133" s="1"/>
  <c r="C133" s="1"/>
  <c r="D134" a="1"/>
  <c r="D134" s="1"/>
  <c r="C134" s="1"/>
  <c r="D135" a="1"/>
  <c r="D135" s="1"/>
  <c r="C135" s="1"/>
  <c r="D136" a="1"/>
  <c r="D136" s="1"/>
  <c r="C136" s="1"/>
  <c r="D137" a="1"/>
  <c r="D137" s="1"/>
  <c r="C137" s="1"/>
  <c r="D138" a="1"/>
  <c r="D138" s="1"/>
  <c r="C138" s="1"/>
  <c r="D139" a="1"/>
  <c r="D139" s="1"/>
  <c r="C139" s="1"/>
  <c r="D140" a="1"/>
  <c r="D140" s="1"/>
  <c r="C140" s="1"/>
  <c r="D141" a="1"/>
  <c r="D141" s="1"/>
  <c r="C141" s="1"/>
  <c r="D142" a="1"/>
  <c r="D142" s="1"/>
  <c r="C142" s="1"/>
  <c r="D143" a="1"/>
  <c r="D143" s="1"/>
  <c r="C143" s="1"/>
  <c r="D144" a="1"/>
  <c r="D144" s="1"/>
  <c r="C144" s="1"/>
  <c r="D145" a="1"/>
  <c r="D145" s="1"/>
  <c r="C145" s="1"/>
  <c r="D146" a="1"/>
  <c r="D146" s="1"/>
  <c r="C146" s="1"/>
  <c r="D147" a="1"/>
  <c r="D147" s="1"/>
  <c r="C147" s="1"/>
  <c r="D148" a="1"/>
  <c r="D148" s="1"/>
  <c r="C148" s="1"/>
  <c r="D149" a="1"/>
  <c r="D149" s="1"/>
  <c r="C149" s="1"/>
  <c r="D150" a="1"/>
  <c r="D150" s="1"/>
  <c r="C150" s="1"/>
  <c r="D151" a="1"/>
  <c r="D151" s="1"/>
  <c r="C151" s="1"/>
  <c r="D152" a="1"/>
  <c r="D152" s="1"/>
  <c r="C152" s="1"/>
  <c r="D153" a="1"/>
  <c r="D153" s="1"/>
  <c r="C153" s="1"/>
  <c r="D154" a="1"/>
  <c r="D154" s="1"/>
  <c r="C154" s="1"/>
  <c r="D155" a="1"/>
  <c r="D155" s="1"/>
  <c r="C155" s="1"/>
  <c r="D156" a="1"/>
  <c r="D156" s="1"/>
  <c r="C156" s="1"/>
  <c r="D157" a="1"/>
  <c r="D157" s="1"/>
  <c r="C157" s="1"/>
  <c r="D158" a="1"/>
  <c r="D158" s="1"/>
  <c r="C158" s="1"/>
  <c r="D159" a="1"/>
  <c r="D159" s="1"/>
  <c r="C159" s="1"/>
  <c r="D160" a="1"/>
  <c r="D160" s="1"/>
  <c r="C160" s="1"/>
  <c r="D161" a="1"/>
  <c r="D161" s="1"/>
  <c r="C161" s="1"/>
  <c r="D162" a="1"/>
  <c r="D162" s="1"/>
  <c r="C162" s="1"/>
  <c r="D163" a="1"/>
  <c r="D163" s="1"/>
  <c r="C163" s="1"/>
  <c r="D164" a="1"/>
  <c r="D164" s="1"/>
  <c r="C164" s="1"/>
  <c r="D165" a="1"/>
  <c r="D165" s="1"/>
  <c r="C165" s="1"/>
  <c r="D166" a="1"/>
  <c r="D166" s="1"/>
  <c r="C166" s="1"/>
  <c r="D167" a="1"/>
  <c r="D167" s="1"/>
  <c r="C167" s="1"/>
  <c r="D168" a="1"/>
  <c r="D168" s="1"/>
  <c r="C168" s="1"/>
  <c r="D169" a="1"/>
  <c r="D169" s="1"/>
  <c r="C169" s="1"/>
  <c r="D170" a="1"/>
  <c r="D170" s="1"/>
  <c r="C170" s="1"/>
  <c r="D171" a="1"/>
  <c r="D171" s="1"/>
  <c r="C171" s="1"/>
  <c r="D172" a="1"/>
  <c r="D172" s="1"/>
  <c r="C172" s="1"/>
  <c r="D173" a="1"/>
  <c r="D173" s="1"/>
  <c r="C173" s="1"/>
  <c r="D174" a="1"/>
  <c r="D174" s="1"/>
  <c r="C174" s="1"/>
  <c r="D175" a="1"/>
  <c r="D175" s="1"/>
  <c r="C175" s="1"/>
  <c r="D176" a="1"/>
  <c r="D176" s="1"/>
  <c r="C176" s="1"/>
  <c r="D177" a="1"/>
  <c r="D177" s="1"/>
  <c r="C177" s="1"/>
  <c r="D178" a="1"/>
  <c r="D178" s="1"/>
  <c r="C178" s="1"/>
  <c r="D179" a="1"/>
  <c r="D179" s="1"/>
  <c r="C179" s="1"/>
  <c r="D180" a="1"/>
  <c r="D180" s="1"/>
  <c r="C180" s="1"/>
  <c r="D181" a="1"/>
  <c r="D181" s="1"/>
  <c r="C181" s="1"/>
  <c r="D182" a="1"/>
  <c r="D182" s="1"/>
  <c r="C182" s="1"/>
  <c r="D183" a="1"/>
  <c r="D183" s="1"/>
  <c r="C183" s="1"/>
  <c r="D184" a="1"/>
  <c r="D184" s="1"/>
  <c r="C184" s="1"/>
  <c r="D185" a="1"/>
  <c r="D185" s="1"/>
  <c r="C185" s="1"/>
  <c r="D186" a="1"/>
  <c r="D186" s="1"/>
  <c r="C186" s="1"/>
  <c r="D187" a="1"/>
  <c r="D187" s="1"/>
  <c r="C187" s="1"/>
  <c r="D188" a="1"/>
  <c r="D188" s="1"/>
  <c r="C188" s="1"/>
  <c r="D189" a="1"/>
  <c r="D189" s="1"/>
  <c r="C189" s="1"/>
  <c r="D190" a="1"/>
  <c r="D190" s="1"/>
  <c r="C190" s="1"/>
  <c r="D191" a="1"/>
  <c r="D191" s="1"/>
  <c r="C191" s="1"/>
  <c r="D192" a="1"/>
  <c r="D192" s="1"/>
  <c r="C192" s="1"/>
  <c r="D193" a="1"/>
  <c r="D193" s="1"/>
  <c r="C193" s="1"/>
  <c r="D194" a="1"/>
  <c r="D194" s="1"/>
  <c r="C194" s="1"/>
  <c r="D195" a="1"/>
  <c r="D195" s="1"/>
  <c r="C195" s="1"/>
  <c r="D196" a="1"/>
  <c r="D196" s="1"/>
  <c r="C196" s="1"/>
  <c r="D197" a="1"/>
  <c r="D197" s="1"/>
  <c r="C197" s="1"/>
  <c r="D198" a="1"/>
  <c r="D198" s="1"/>
  <c r="C198" s="1"/>
  <c r="D199" a="1"/>
  <c r="D199" s="1"/>
  <c r="C199" s="1"/>
  <c r="D200" a="1"/>
  <c r="D200" s="1"/>
  <c r="C200" s="1"/>
  <c r="D201" a="1"/>
  <c r="D201" s="1"/>
  <c r="C201" s="1"/>
  <c r="D202" a="1"/>
  <c r="D202" s="1"/>
  <c r="C202" s="1"/>
  <c r="D203" a="1"/>
  <c r="D203" s="1"/>
  <c r="C203" s="1"/>
  <c r="D204" a="1"/>
  <c r="D204" s="1"/>
  <c r="C204" s="1"/>
  <c r="D205" a="1"/>
  <c r="D205" s="1"/>
  <c r="C205" s="1"/>
  <c r="D206" a="1"/>
  <c r="D206" s="1"/>
  <c r="C206" s="1"/>
  <c r="D207" a="1"/>
  <c r="D207" s="1"/>
  <c r="C207" s="1"/>
  <c r="D208" a="1"/>
  <c r="D208" s="1"/>
  <c r="C208" s="1"/>
  <c r="D209" a="1"/>
  <c r="D209" s="1"/>
  <c r="C209" s="1"/>
  <c r="D210" a="1"/>
  <c r="D210" s="1"/>
  <c r="C210" s="1"/>
  <c r="D211" a="1"/>
  <c r="D211" s="1"/>
  <c r="C211" s="1"/>
  <c r="D212" a="1"/>
  <c r="D212" s="1"/>
  <c r="C212" s="1"/>
  <c r="D213" a="1"/>
  <c r="D213" s="1"/>
  <c r="C213" s="1"/>
  <c r="D214" a="1"/>
  <c r="D214" s="1"/>
  <c r="C214" s="1"/>
  <c r="D215" a="1"/>
  <c r="D215" s="1"/>
  <c r="C215" s="1"/>
  <c r="D216" a="1"/>
  <c r="D216" s="1"/>
  <c r="C216" s="1"/>
  <c r="D217" a="1"/>
  <c r="D217" s="1"/>
  <c r="C217" s="1"/>
  <c r="D218" a="1"/>
  <c r="D218" s="1"/>
  <c r="C218" s="1"/>
  <c r="D219" a="1"/>
  <c r="D219" s="1"/>
  <c r="C219" s="1"/>
  <c r="D220" a="1"/>
  <c r="D220" s="1"/>
  <c r="C220" s="1"/>
  <c r="D221" a="1"/>
  <c r="D221" s="1"/>
  <c r="C221" s="1"/>
  <c r="D222" a="1"/>
  <c r="D222" s="1"/>
  <c r="C222" s="1"/>
  <c r="D223" a="1"/>
  <c r="D223" s="1"/>
  <c r="C223" s="1"/>
  <c r="D224" a="1"/>
  <c r="D224" s="1"/>
  <c r="C224" s="1"/>
  <c r="D225" a="1"/>
  <c r="D225" s="1"/>
  <c r="C225" s="1"/>
  <c r="D226" a="1"/>
  <c r="D226" s="1"/>
  <c r="C226" s="1"/>
  <c r="D227" a="1"/>
  <c r="D227" s="1"/>
  <c r="C227" s="1"/>
  <c r="D228" a="1"/>
  <c r="D228" s="1"/>
  <c r="C228" s="1"/>
  <c r="D229" a="1"/>
  <c r="D229" s="1"/>
  <c r="C229" s="1"/>
  <c r="D230" a="1"/>
  <c r="D230" s="1"/>
  <c r="C230" s="1"/>
  <c r="D231" a="1"/>
  <c r="D231" s="1"/>
  <c r="C231" s="1"/>
  <c r="D232" a="1"/>
  <c r="D232" s="1"/>
  <c r="C232" s="1"/>
  <c r="D233" a="1"/>
  <c r="D233" s="1"/>
  <c r="C233" s="1"/>
  <c r="D234" a="1"/>
  <c r="D234" s="1"/>
  <c r="C234" s="1"/>
  <c r="D235" a="1"/>
  <c r="D235" s="1"/>
  <c r="C235" s="1"/>
  <c r="D236" a="1"/>
  <c r="D236" s="1"/>
  <c r="C236" s="1"/>
  <c r="D237" a="1"/>
  <c r="D237" s="1"/>
  <c r="C237" s="1"/>
  <c r="D238" a="1"/>
  <c r="D238" s="1"/>
  <c r="C238" s="1"/>
  <c r="D239" a="1"/>
  <c r="D239" s="1"/>
  <c r="C239" s="1"/>
  <c r="D240" a="1"/>
  <c r="D240" s="1"/>
  <c r="C240" s="1"/>
  <c r="D241" a="1"/>
  <c r="D241" s="1"/>
  <c r="C241" s="1"/>
  <c r="D242" a="1"/>
  <c r="D242" s="1"/>
  <c r="C242" s="1"/>
  <c r="D243" a="1"/>
  <c r="D243" s="1"/>
  <c r="C243" s="1"/>
  <c r="D244" a="1"/>
  <c r="D244" s="1"/>
  <c r="C244" s="1"/>
  <c r="D245" a="1"/>
  <c r="D245" s="1"/>
  <c r="C245" s="1"/>
  <c r="D246" a="1"/>
  <c r="D246" s="1"/>
  <c r="C246" s="1"/>
  <c r="D247" a="1"/>
  <c r="D247" s="1"/>
  <c r="C247" s="1"/>
  <c r="D248" a="1"/>
  <c r="D248" s="1"/>
  <c r="C248" s="1"/>
  <c r="D249" a="1"/>
  <c r="D249" s="1"/>
  <c r="C249" s="1"/>
  <c r="D250" a="1"/>
  <c r="D250" s="1"/>
  <c r="C250" s="1"/>
  <c r="D251" a="1"/>
  <c r="D251" s="1"/>
  <c r="C251" s="1"/>
  <c r="D252" a="1"/>
  <c r="D252" s="1"/>
  <c r="C252" s="1"/>
  <c r="D253" a="1"/>
  <c r="D253" s="1"/>
  <c r="C253" s="1"/>
  <c r="D254" a="1"/>
  <c r="D254" s="1"/>
  <c r="C254" s="1"/>
  <c r="D255" a="1"/>
  <c r="D255" s="1"/>
  <c r="C255" s="1"/>
  <c r="D256" a="1"/>
  <c r="D256" s="1"/>
  <c r="C256" s="1"/>
  <c r="D257" a="1"/>
  <c r="D257" s="1"/>
  <c r="C257" s="1"/>
  <c r="D258" a="1"/>
  <c r="D258" s="1"/>
  <c r="C258" s="1"/>
  <c r="D259" a="1"/>
  <c r="D259" s="1"/>
  <c r="C259" s="1"/>
  <c r="D260" a="1"/>
  <c r="D260" s="1"/>
  <c r="C260" s="1"/>
  <c r="D261" a="1"/>
  <c r="D261" s="1"/>
  <c r="C261" s="1"/>
  <c r="D262" a="1"/>
  <c r="D262" s="1"/>
  <c r="C262" s="1"/>
  <c r="D263" a="1"/>
  <c r="D263" s="1"/>
  <c r="C263" s="1"/>
  <c r="D264" a="1"/>
  <c r="D264" s="1"/>
  <c r="C264" s="1"/>
  <c r="D265" a="1"/>
  <c r="D265" s="1"/>
  <c r="C265" s="1"/>
  <c r="D266" a="1"/>
  <c r="D266" s="1"/>
  <c r="C266" s="1"/>
  <c r="D267" a="1"/>
  <c r="D267" s="1"/>
  <c r="C267" s="1"/>
  <c r="D268" a="1"/>
  <c r="D268" s="1"/>
  <c r="C268" s="1"/>
  <c r="D269" a="1"/>
  <c r="D269" s="1"/>
  <c r="C269" s="1"/>
  <c r="D270" a="1"/>
  <c r="D270" s="1"/>
  <c r="C270" s="1"/>
  <c r="D271" a="1"/>
  <c r="D271" s="1"/>
  <c r="C271" s="1"/>
  <c r="D272" a="1"/>
  <c r="D272" s="1"/>
  <c r="C272" s="1"/>
  <c r="D273" a="1"/>
  <c r="D273" s="1"/>
  <c r="C273" s="1"/>
  <c r="D274" a="1"/>
  <c r="D274" s="1"/>
  <c r="C274" s="1"/>
  <c r="D275" a="1"/>
  <c r="D275" s="1"/>
  <c r="C275" s="1"/>
  <c r="D276" a="1"/>
  <c r="D276" s="1"/>
  <c r="C276" s="1"/>
  <c r="D277" a="1"/>
  <c r="D277" s="1"/>
  <c r="C277" s="1"/>
  <c r="D278" a="1"/>
  <c r="D278" s="1"/>
  <c r="C278" s="1"/>
  <c r="D279" a="1"/>
  <c r="D279" s="1"/>
  <c r="C279" s="1"/>
  <c r="D280" a="1"/>
  <c r="D280" s="1"/>
  <c r="C280" s="1"/>
  <c r="D281" a="1"/>
  <c r="D281" s="1"/>
  <c r="C281" s="1"/>
  <c r="D282" a="1"/>
  <c r="D282" s="1"/>
  <c r="C282" s="1"/>
  <c r="D283" a="1"/>
  <c r="D283" s="1"/>
  <c r="C283" s="1"/>
  <c r="D284" a="1"/>
  <c r="D284" s="1"/>
  <c r="C284" s="1"/>
  <c r="D285" a="1"/>
  <c r="D285" s="1"/>
  <c r="C285" s="1"/>
  <c r="D286" a="1"/>
  <c r="D286" s="1"/>
  <c r="C286" s="1"/>
  <c r="D287" a="1"/>
  <c r="D287" s="1"/>
  <c r="C287" s="1"/>
  <c r="D288" a="1"/>
  <c r="D288" s="1"/>
  <c r="C288" s="1"/>
  <c r="D289" a="1"/>
  <c r="D289" s="1"/>
  <c r="C289" s="1"/>
  <c r="D290" a="1"/>
  <c r="D290" s="1"/>
  <c r="C290" s="1"/>
  <c r="D291" a="1"/>
  <c r="D291" s="1"/>
  <c r="C291" s="1"/>
  <c r="D292" a="1"/>
  <c r="D292" s="1"/>
  <c r="C292" s="1"/>
  <c r="D293" a="1"/>
  <c r="D293" s="1"/>
  <c r="C293" s="1"/>
  <c r="D294" a="1"/>
  <c r="D294" s="1"/>
  <c r="C294" s="1"/>
  <c r="D295" a="1"/>
  <c r="D295" s="1"/>
  <c r="C295" s="1"/>
  <c r="D296" a="1"/>
  <c r="D296" s="1"/>
  <c r="C296" s="1"/>
  <c r="D297" a="1"/>
  <c r="D297" s="1"/>
  <c r="C297" s="1"/>
  <c r="D298" a="1"/>
  <c r="D298" s="1"/>
  <c r="C298" s="1"/>
  <c r="D299" a="1"/>
  <c r="D299" s="1"/>
  <c r="C299" s="1"/>
  <c r="D300" a="1"/>
  <c r="D300" s="1"/>
  <c r="C300" s="1"/>
  <c r="D301" a="1"/>
  <c r="D301" s="1"/>
  <c r="C301" s="1"/>
  <c r="D302" a="1"/>
  <c r="D302" s="1"/>
  <c r="C302" s="1"/>
  <c r="D303" a="1"/>
  <c r="D303" s="1"/>
  <c r="C303" s="1"/>
  <c r="D304" a="1"/>
  <c r="D304" s="1"/>
  <c r="C304" s="1"/>
  <c r="D305" a="1"/>
  <c r="D305" s="1"/>
  <c r="C305" s="1"/>
  <c r="D306" a="1"/>
  <c r="D306" s="1"/>
  <c r="C306" s="1"/>
  <c r="D307" a="1"/>
  <c r="D307" s="1"/>
  <c r="C307" s="1"/>
  <c r="D308" a="1"/>
  <c r="D308" s="1"/>
  <c r="C308" s="1"/>
  <c r="D309" a="1"/>
  <c r="D309" s="1"/>
  <c r="C309" s="1"/>
  <c r="D310" a="1"/>
  <c r="D310" s="1"/>
  <c r="C310" s="1"/>
  <c r="D311" a="1"/>
  <c r="D311" s="1"/>
  <c r="C311" s="1"/>
  <c r="D312" a="1"/>
  <c r="D312" s="1"/>
  <c r="C312" s="1"/>
  <c r="D313" a="1"/>
  <c r="D313" s="1"/>
  <c r="C313" s="1"/>
  <c r="D314" a="1"/>
  <c r="D314" s="1"/>
  <c r="C314" s="1"/>
  <c r="D315" a="1"/>
  <c r="D315" s="1"/>
  <c r="C315" s="1"/>
  <c r="D316" a="1"/>
  <c r="D316" s="1"/>
  <c r="C316" s="1"/>
  <c r="D317" a="1"/>
  <c r="D317" s="1"/>
  <c r="C317" s="1"/>
  <c r="D318" a="1"/>
  <c r="D318" s="1"/>
  <c r="C318" s="1"/>
  <c r="D319" a="1"/>
  <c r="D319" s="1"/>
  <c r="C319" s="1"/>
  <c r="D320" a="1"/>
  <c r="D320" s="1"/>
  <c r="C320" s="1"/>
  <c r="D321" a="1"/>
  <c r="D321" s="1"/>
  <c r="C321" s="1"/>
  <c r="D322" a="1"/>
  <c r="D322" s="1"/>
  <c r="C322" s="1"/>
  <c r="D323" a="1"/>
  <c r="D323" s="1"/>
  <c r="C323" s="1"/>
  <c r="D324" a="1"/>
  <c r="D324" s="1"/>
  <c r="C324" s="1"/>
  <c r="D325" a="1"/>
  <c r="D325" s="1"/>
  <c r="C325" s="1"/>
  <c r="D326" a="1"/>
  <c r="D326" s="1"/>
  <c r="C326" s="1"/>
  <c r="D327" a="1"/>
  <c r="D327" s="1"/>
  <c r="C327" s="1"/>
  <c r="D328" a="1"/>
  <c r="D328" s="1"/>
  <c r="C328" s="1"/>
  <c r="D329" a="1"/>
  <c r="D329" s="1"/>
  <c r="C329" s="1"/>
  <c r="D330" a="1"/>
  <c r="D330" s="1"/>
  <c r="C330" s="1"/>
  <c r="D331" a="1"/>
  <c r="D331" s="1"/>
  <c r="C331" s="1"/>
  <c r="D332" a="1"/>
  <c r="D332" s="1"/>
  <c r="C332" s="1"/>
  <c r="D333" a="1"/>
  <c r="D333" s="1"/>
  <c r="C333" s="1"/>
  <c r="D334" a="1"/>
  <c r="D334" s="1"/>
  <c r="C334" s="1"/>
  <c r="D335" a="1"/>
  <c r="D335" s="1"/>
  <c r="C335" s="1"/>
  <c r="D336" a="1"/>
  <c r="D336" s="1"/>
  <c r="C336" s="1"/>
  <c r="D337" a="1"/>
  <c r="D337" s="1"/>
  <c r="C337" s="1"/>
  <c r="D338" a="1"/>
  <c r="D338" s="1"/>
  <c r="C338" s="1"/>
  <c r="D339" a="1"/>
  <c r="D339" s="1"/>
  <c r="C339" s="1"/>
  <c r="D340" a="1"/>
  <c r="D340" s="1"/>
  <c r="C340" s="1"/>
  <c r="D341" a="1"/>
  <c r="D341" s="1"/>
  <c r="C341" s="1"/>
  <c r="D342" a="1"/>
  <c r="D342" s="1"/>
  <c r="C342" s="1"/>
  <c r="D343" a="1"/>
  <c r="D343" s="1"/>
  <c r="C343" s="1"/>
  <c r="D344" a="1"/>
  <c r="D344" s="1"/>
  <c r="C344" s="1"/>
  <c r="D345" a="1"/>
  <c r="D345" s="1"/>
  <c r="C345" s="1"/>
  <c r="D346" a="1"/>
  <c r="D346" s="1"/>
  <c r="C346" s="1"/>
  <c r="D347" a="1"/>
  <c r="D347" s="1"/>
  <c r="C347" s="1"/>
  <c r="D348" a="1"/>
  <c r="D348" s="1"/>
  <c r="C348" s="1"/>
  <c r="D349" a="1"/>
  <c r="D349" s="1"/>
  <c r="C349" s="1"/>
  <c r="D350" a="1"/>
  <c r="D350" s="1"/>
  <c r="C350" s="1"/>
  <c r="D351" a="1"/>
  <c r="D351" s="1"/>
  <c r="C351" s="1"/>
  <c r="D352" a="1"/>
  <c r="D352" s="1"/>
  <c r="C352" s="1"/>
  <c r="D353" a="1"/>
  <c r="D353" s="1"/>
  <c r="C353" s="1"/>
  <c r="D354" a="1"/>
  <c r="D354" s="1"/>
  <c r="C354" s="1"/>
  <c r="D355" a="1"/>
  <c r="D355" s="1"/>
  <c r="C355" s="1"/>
  <c r="D356" a="1"/>
  <c r="D356" s="1"/>
  <c r="C356" s="1"/>
  <c r="D357" a="1"/>
  <c r="D357" s="1"/>
  <c r="C357" s="1"/>
  <c r="D358" a="1"/>
  <c r="D358" s="1"/>
  <c r="C358" s="1"/>
  <c r="D359" a="1"/>
  <c r="D359" s="1"/>
  <c r="C359" s="1"/>
  <c r="D360" a="1"/>
  <c r="D360" s="1"/>
  <c r="C360" s="1"/>
  <c r="D361" a="1"/>
  <c r="D361" s="1"/>
  <c r="C361" s="1"/>
  <c r="D362" a="1"/>
  <c r="D362" s="1"/>
  <c r="C362" s="1"/>
  <c r="D363" a="1"/>
  <c r="D363" s="1"/>
  <c r="C363" s="1"/>
  <c r="D364" a="1"/>
  <c r="D364" s="1"/>
  <c r="C364" s="1"/>
  <c r="D365" a="1"/>
  <c r="D365" s="1"/>
  <c r="C365" s="1"/>
  <c r="D366" a="1"/>
  <c r="D366" s="1"/>
  <c r="C366" s="1"/>
  <c r="D367" a="1"/>
  <c r="D367" s="1"/>
  <c r="C367" s="1"/>
  <c r="D368" a="1"/>
  <c r="D368" s="1"/>
  <c r="C368" s="1"/>
  <c r="D369" a="1"/>
  <c r="D369" s="1"/>
  <c r="C369" s="1"/>
  <c r="D370" a="1"/>
  <c r="D370" s="1"/>
  <c r="C370" s="1"/>
  <c r="D371" a="1"/>
  <c r="D371" s="1"/>
  <c r="C371" s="1"/>
  <c r="D372" a="1"/>
  <c r="D372" s="1"/>
  <c r="C372" s="1"/>
  <c r="D373" a="1"/>
  <c r="D373" s="1"/>
  <c r="C373" s="1"/>
  <c r="D374" a="1"/>
  <c r="D374" s="1"/>
  <c r="C374" s="1"/>
  <c r="D375" a="1"/>
  <c r="D375" s="1"/>
  <c r="C375" s="1"/>
  <c r="D376" a="1"/>
  <c r="D376" s="1"/>
  <c r="C376" s="1"/>
  <c r="D377" a="1"/>
  <c r="D377" s="1"/>
  <c r="C377" s="1"/>
  <c r="D378" a="1"/>
  <c r="D378" s="1"/>
  <c r="C378" s="1"/>
  <c r="D379" a="1"/>
  <c r="D379" s="1"/>
  <c r="C379" s="1"/>
  <c r="D380" a="1"/>
  <c r="D380" s="1"/>
  <c r="C380" s="1"/>
  <c r="D381" a="1"/>
  <c r="D381" s="1"/>
  <c r="C381" s="1"/>
  <c r="D382" a="1"/>
  <c r="D382" s="1"/>
  <c r="C382" s="1"/>
  <c r="D383" a="1"/>
  <c r="D383" s="1"/>
  <c r="C383" s="1"/>
  <c r="D384" a="1"/>
  <c r="D384" s="1"/>
  <c r="C384" s="1"/>
  <c r="D385" a="1"/>
  <c r="D385" s="1"/>
  <c r="C385" s="1"/>
  <c r="D386" a="1"/>
  <c r="D386" s="1"/>
  <c r="C386" s="1"/>
  <c r="D387" a="1"/>
  <c r="D387" s="1"/>
  <c r="C387" s="1"/>
  <c r="D388" a="1"/>
  <c r="D388" s="1"/>
  <c r="C388" s="1"/>
  <c r="D389" a="1"/>
  <c r="D389" s="1"/>
  <c r="C389" s="1"/>
  <c r="D390" a="1"/>
  <c r="D390" s="1"/>
  <c r="C390" s="1"/>
  <c r="D391" a="1"/>
  <c r="D391" s="1"/>
  <c r="C391" s="1"/>
  <c r="D392" a="1"/>
  <c r="D392" s="1"/>
  <c r="C392" s="1"/>
  <c r="D393" a="1"/>
  <c r="D393" s="1"/>
  <c r="C393" s="1"/>
  <c r="D394" a="1"/>
  <c r="D394" s="1"/>
  <c r="C394" s="1"/>
  <c r="D395" a="1"/>
  <c r="D395" s="1"/>
  <c r="C395" s="1"/>
  <c r="D396" a="1"/>
  <c r="D396" s="1"/>
  <c r="C396" s="1"/>
  <c r="D397" a="1"/>
  <c r="D397" s="1"/>
  <c r="C397" s="1"/>
  <c r="D398" a="1"/>
  <c r="D398" s="1"/>
  <c r="C398" s="1"/>
  <c r="D399" a="1"/>
  <c r="D399" s="1"/>
  <c r="C399" s="1"/>
  <c r="D400" a="1"/>
  <c r="D400" s="1"/>
  <c r="C400" s="1"/>
  <c r="D401" a="1"/>
  <c r="D401" s="1"/>
  <c r="C401" s="1"/>
  <c r="D402" a="1"/>
  <c r="D402" s="1"/>
  <c r="C402" s="1"/>
  <c r="D403" a="1"/>
  <c r="D403" s="1"/>
  <c r="C403" s="1"/>
  <c r="D404" a="1"/>
  <c r="D404" s="1"/>
  <c r="C404" s="1"/>
  <c r="D405" a="1"/>
  <c r="D405" s="1"/>
  <c r="C405" s="1"/>
  <c r="D406" a="1"/>
  <c r="D406" s="1"/>
  <c r="C406" s="1"/>
  <c r="D407" a="1"/>
  <c r="D407" s="1"/>
  <c r="C407" s="1"/>
  <c r="D408" a="1"/>
  <c r="D408" s="1"/>
  <c r="C408" s="1"/>
  <c r="D409" a="1"/>
  <c r="D409" s="1"/>
  <c r="C409" s="1"/>
  <c r="D410" a="1"/>
  <c r="D410" s="1"/>
  <c r="C410" s="1"/>
  <c r="D411" a="1"/>
  <c r="D411" s="1"/>
  <c r="C411" s="1"/>
  <c r="D412" a="1"/>
  <c r="D412" s="1"/>
  <c r="C412" s="1"/>
  <c r="D413" a="1"/>
  <c r="D413" s="1"/>
  <c r="C413" s="1"/>
  <c r="D414" a="1"/>
  <c r="D414" s="1"/>
  <c r="C414" s="1"/>
  <c r="D415" a="1"/>
  <c r="D415" s="1"/>
  <c r="C415" s="1"/>
  <c r="D416" a="1"/>
  <c r="D416" s="1"/>
  <c r="C416" s="1"/>
  <c r="D417" a="1"/>
  <c r="D417" s="1"/>
  <c r="C417" s="1"/>
  <c r="D418" a="1"/>
  <c r="D418" s="1"/>
  <c r="C418" s="1"/>
  <c r="D419" a="1"/>
  <c r="D419" s="1"/>
  <c r="C419" s="1"/>
  <c r="D420" a="1"/>
  <c r="D420" s="1"/>
  <c r="C420" s="1"/>
  <c r="D421" a="1"/>
  <c r="D421" s="1"/>
  <c r="C421" s="1"/>
  <c r="D422" a="1"/>
  <c r="D422" s="1"/>
  <c r="C422" s="1"/>
  <c r="D423" a="1"/>
  <c r="D423" s="1"/>
  <c r="C423" s="1"/>
  <c r="D424" a="1"/>
  <c r="D424" s="1"/>
  <c r="C424" s="1"/>
  <c r="D425" a="1"/>
  <c r="D425" s="1"/>
  <c r="C425" s="1"/>
  <c r="D426" a="1"/>
  <c r="D426" s="1"/>
  <c r="C426" s="1"/>
  <c r="D427" a="1"/>
  <c r="D427" s="1"/>
  <c r="C427" s="1"/>
  <c r="D428" a="1"/>
  <c r="D428" s="1"/>
  <c r="C428" s="1"/>
  <c r="D429" a="1"/>
  <c r="D429" s="1"/>
  <c r="C429" s="1"/>
  <c r="D430" a="1"/>
  <c r="D430" s="1"/>
  <c r="C430" s="1"/>
  <c r="D431" a="1"/>
  <c r="D431" s="1"/>
  <c r="C431" s="1"/>
  <c r="D432" a="1"/>
  <c r="D432" s="1"/>
  <c r="C432" s="1"/>
  <c r="D433" a="1"/>
  <c r="D433" s="1"/>
  <c r="C433" s="1"/>
  <c r="D434" a="1"/>
  <c r="D434" s="1"/>
  <c r="C434" s="1"/>
  <c r="D435" a="1"/>
  <c r="D435" s="1"/>
  <c r="C435" s="1"/>
  <c r="D436" a="1"/>
  <c r="D436" s="1"/>
  <c r="C436" s="1"/>
  <c r="D437" a="1"/>
  <c r="D437" s="1"/>
  <c r="C437" s="1"/>
  <c r="D438" a="1"/>
  <c r="D438" s="1"/>
  <c r="C438" s="1"/>
  <c r="D439" a="1"/>
  <c r="D439" s="1"/>
  <c r="C439" s="1"/>
  <c r="D440" a="1"/>
  <c r="D440" s="1"/>
  <c r="C440" s="1"/>
  <c r="D441" a="1"/>
  <c r="D441" s="1"/>
  <c r="C441" s="1"/>
  <c r="D442" a="1"/>
  <c r="D442" s="1"/>
  <c r="C442" s="1"/>
  <c r="D443" a="1"/>
  <c r="D443" s="1"/>
  <c r="C443" s="1"/>
  <c r="D444" a="1"/>
  <c r="D444" s="1"/>
  <c r="C444" s="1"/>
  <c r="D445" a="1"/>
  <c r="D445" s="1"/>
  <c r="C445" s="1"/>
  <c r="D446" a="1"/>
  <c r="D446" s="1"/>
  <c r="C446" s="1"/>
  <c r="D447" a="1"/>
  <c r="D447" s="1"/>
  <c r="C447" s="1"/>
  <c r="D448" a="1"/>
  <c r="D448" s="1"/>
  <c r="C448" s="1"/>
  <c r="D449" a="1"/>
  <c r="D449" s="1"/>
  <c r="C449" s="1"/>
  <c r="D450" a="1"/>
  <c r="D450" s="1"/>
  <c r="C450" s="1"/>
  <c r="D451" a="1"/>
  <c r="D451" s="1"/>
  <c r="C451" s="1"/>
  <c r="D452" a="1"/>
  <c r="D452" s="1"/>
  <c r="C452" s="1"/>
  <c r="D453" a="1"/>
  <c r="D453" s="1"/>
  <c r="C453" s="1"/>
  <c r="D454" a="1"/>
  <c r="D454" s="1"/>
  <c r="C454" s="1"/>
  <c r="D455" a="1"/>
  <c r="D455" s="1"/>
  <c r="C455" s="1"/>
  <c r="D456" a="1"/>
  <c r="D456" s="1"/>
  <c r="C456" s="1"/>
  <c r="D457" a="1"/>
  <c r="D457" s="1"/>
  <c r="C457" s="1"/>
  <c r="D458" a="1"/>
  <c r="D458" s="1"/>
  <c r="C458" s="1"/>
  <c r="D459" a="1"/>
  <c r="D459" s="1"/>
  <c r="C459" s="1"/>
  <c r="D460" a="1"/>
  <c r="D460" s="1"/>
  <c r="C460" s="1"/>
  <c r="D461" a="1"/>
  <c r="D461" s="1"/>
  <c r="C461" s="1"/>
  <c r="D462" a="1"/>
  <c r="D462" s="1"/>
  <c r="C462" s="1"/>
  <c r="D463" a="1"/>
  <c r="D463" s="1"/>
  <c r="C463" s="1"/>
  <c r="D464" a="1"/>
  <c r="D464" s="1"/>
  <c r="C464" s="1"/>
  <c r="D465" a="1"/>
  <c r="D465" s="1"/>
  <c r="C465" s="1"/>
  <c r="D466" a="1"/>
  <c r="D466" s="1"/>
  <c r="C466" s="1"/>
  <c r="D467" a="1"/>
  <c r="D467" s="1"/>
  <c r="C467" s="1"/>
  <c r="D468" a="1"/>
  <c r="D468" s="1"/>
  <c r="C468" s="1"/>
  <c r="D469" a="1"/>
  <c r="D469" s="1"/>
  <c r="C469" s="1"/>
  <c r="D470" a="1"/>
  <c r="D470" s="1"/>
  <c r="C470" s="1"/>
  <c r="D471" a="1"/>
  <c r="D471" s="1"/>
  <c r="C471" s="1"/>
  <c r="D472" a="1"/>
  <c r="D472" s="1"/>
  <c r="C472" s="1"/>
  <c r="D473" a="1"/>
  <c r="D473" s="1"/>
  <c r="C473" s="1"/>
  <c r="D474" a="1"/>
  <c r="D474" s="1"/>
  <c r="C474" s="1"/>
  <c r="D475" a="1"/>
  <c r="D475" s="1"/>
  <c r="C475" s="1"/>
  <c r="D476" a="1"/>
  <c r="D476" s="1"/>
  <c r="C476" s="1"/>
  <c r="D477" a="1"/>
  <c r="D477" s="1"/>
  <c r="C477" s="1"/>
  <c r="D478" a="1"/>
  <c r="D478" s="1"/>
  <c r="C478" s="1"/>
  <c r="D479" a="1"/>
  <c r="D479" s="1"/>
  <c r="C479" s="1"/>
  <c r="D480" a="1"/>
  <c r="D480" s="1"/>
  <c r="C480" s="1"/>
  <c r="D481" a="1"/>
  <c r="D481" s="1"/>
  <c r="C481" s="1"/>
  <c r="D482" a="1"/>
  <c r="D482" s="1"/>
  <c r="C482" s="1"/>
  <c r="D483" a="1"/>
  <c r="D483" s="1"/>
  <c r="C483" s="1"/>
  <c r="D484" a="1"/>
  <c r="D484" s="1"/>
  <c r="C484" s="1"/>
  <c r="D485" a="1"/>
  <c r="D485" s="1"/>
  <c r="C485" s="1"/>
  <c r="D486" a="1"/>
  <c r="D486" s="1"/>
  <c r="C486" s="1"/>
  <c r="D487" a="1"/>
  <c r="D487" s="1"/>
  <c r="C487" s="1"/>
  <c r="D488" a="1"/>
  <c r="D488" s="1"/>
  <c r="C488" s="1"/>
  <c r="D489" a="1"/>
  <c r="D489" s="1"/>
  <c r="C489" s="1"/>
  <c r="D490" a="1"/>
  <c r="D490" s="1"/>
  <c r="C490" s="1"/>
  <c r="D491" a="1"/>
  <c r="D491" s="1"/>
  <c r="C491" s="1"/>
  <c r="D492" a="1"/>
  <c r="D492" s="1"/>
  <c r="C492" s="1"/>
  <c r="D493" a="1"/>
  <c r="D493" s="1"/>
  <c r="C493" s="1"/>
  <c r="D494" a="1"/>
  <c r="D494" s="1"/>
  <c r="C494" s="1"/>
  <c r="D495" a="1"/>
  <c r="D495" s="1"/>
  <c r="C495" s="1"/>
  <c r="D496" a="1"/>
  <c r="D496" s="1"/>
  <c r="C496" s="1"/>
  <c r="D497" a="1"/>
  <c r="D497" s="1"/>
  <c r="C497" s="1"/>
  <c r="D498" a="1"/>
  <c r="D498" s="1"/>
  <c r="C498" s="1"/>
  <c r="D499" a="1"/>
  <c r="D499" s="1"/>
  <c r="C499" s="1"/>
  <c r="D500" a="1"/>
  <c r="D500" s="1"/>
  <c r="C500" s="1"/>
  <c r="D501" a="1"/>
  <c r="D501" s="1"/>
  <c r="C501" s="1"/>
  <c r="D502" a="1"/>
  <c r="D502" s="1"/>
  <c r="C502" s="1"/>
  <c r="D503" a="1"/>
  <c r="D503" s="1"/>
  <c r="C503" s="1"/>
  <c r="D504" a="1"/>
  <c r="D504" s="1"/>
  <c r="C504" s="1"/>
  <c r="D505" a="1"/>
  <c r="D505" s="1"/>
  <c r="C505" s="1"/>
  <c r="D506" a="1"/>
  <c r="D506" s="1"/>
  <c r="C506" s="1"/>
  <c r="D507" a="1"/>
  <c r="D507" s="1"/>
  <c r="C507" s="1"/>
  <c r="D508" a="1"/>
  <c r="D508" s="1"/>
  <c r="C508" s="1"/>
  <c r="D509" a="1"/>
  <c r="D509" s="1"/>
  <c r="C509" s="1"/>
  <c r="D510" a="1"/>
  <c r="D510" s="1"/>
  <c r="C510" s="1"/>
  <c r="D511" a="1"/>
  <c r="D511" s="1"/>
  <c r="C511" s="1"/>
  <c r="D512" a="1"/>
  <c r="D512" s="1"/>
  <c r="C512" s="1"/>
  <c r="D513" a="1"/>
  <c r="D513" s="1"/>
  <c r="C513" s="1"/>
  <c r="D514" a="1"/>
  <c r="D514" s="1"/>
  <c r="C514" s="1"/>
  <c r="D515" a="1"/>
  <c r="D515" s="1"/>
  <c r="C515" s="1"/>
  <c r="D516" a="1"/>
  <c r="D516" s="1"/>
  <c r="C516" s="1"/>
  <c r="D517" a="1"/>
  <c r="D517" s="1"/>
  <c r="C517" s="1"/>
  <c r="D518" a="1"/>
  <c r="D518" s="1"/>
  <c r="C518" s="1"/>
  <c r="D519" a="1"/>
  <c r="D519" s="1"/>
  <c r="C519" s="1"/>
  <c r="D520" a="1"/>
  <c r="D520" s="1"/>
  <c r="C520" s="1"/>
  <c r="D521" a="1"/>
  <c r="D521" s="1"/>
  <c r="C521" s="1"/>
  <c r="D522" a="1"/>
  <c r="D522" s="1"/>
  <c r="C522" s="1"/>
  <c r="D523" a="1"/>
  <c r="D523" s="1"/>
  <c r="C523" s="1"/>
  <c r="D524" a="1"/>
  <c r="D524" s="1"/>
  <c r="C524" s="1"/>
  <c r="D525" a="1"/>
  <c r="D525" s="1"/>
  <c r="C525" s="1"/>
  <c r="D526" a="1"/>
  <c r="D526" s="1"/>
  <c r="C526" s="1"/>
  <c r="D527" a="1"/>
  <c r="D527" s="1"/>
  <c r="C527" s="1"/>
  <c r="D528" a="1"/>
  <c r="D528" s="1"/>
  <c r="C528" s="1"/>
  <c r="D529" a="1"/>
  <c r="D529" s="1"/>
  <c r="C529" s="1"/>
  <c r="D530" a="1"/>
  <c r="D530" s="1"/>
  <c r="C530" s="1"/>
  <c r="D531" a="1"/>
  <c r="D531" s="1"/>
  <c r="C531" s="1"/>
  <c r="D532" a="1"/>
  <c r="D532" s="1"/>
  <c r="C532" s="1"/>
  <c r="D533" a="1"/>
  <c r="D533" s="1"/>
  <c r="C533" s="1"/>
  <c r="D534" a="1"/>
  <c r="D534" s="1"/>
  <c r="C534" s="1"/>
  <c r="D535" a="1"/>
  <c r="D535" s="1"/>
  <c r="C535" s="1"/>
  <c r="D536" a="1"/>
  <c r="D536" s="1"/>
  <c r="C536" s="1"/>
  <c r="D537" a="1"/>
  <c r="D537" s="1"/>
  <c r="C537" s="1"/>
  <c r="D538" a="1"/>
  <c r="D538" s="1"/>
  <c r="C538" s="1"/>
  <c r="D539" a="1"/>
  <c r="D539" s="1"/>
  <c r="C539" s="1"/>
  <c r="D540" a="1"/>
  <c r="D540" s="1"/>
  <c r="C540" s="1"/>
  <c r="D541" a="1"/>
  <c r="D541" s="1"/>
  <c r="C541" s="1"/>
  <c r="D542" a="1"/>
  <c r="D542" s="1"/>
  <c r="C542" s="1"/>
  <c r="D543" a="1"/>
  <c r="D543" s="1"/>
  <c r="C543" s="1"/>
  <c r="D544" a="1"/>
  <c r="D544" s="1"/>
  <c r="C544" s="1"/>
  <c r="D545" a="1"/>
  <c r="D545" s="1"/>
  <c r="C545" s="1"/>
  <c r="D546" a="1"/>
  <c r="D546" s="1"/>
  <c r="C546" s="1"/>
  <c r="D547" a="1"/>
  <c r="D547" s="1"/>
  <c r="C547" s="1"/>
  <c r="D548" a="1"/>
  <c r="D548" s="1"/>
  <c r="C548" s="1"/>
  <c r="D549" a="1"/>
  <c r="D549" s="1"/>
  <c r="C549" s="1"/>
  <c r="D550" a="1"/>
  <c r="D550" s="1"/>
  <c r="C550" s="1"/>
  <c r="D551" a="1"/>
  <c r="D551" s="1"/>
  <c r="C551" s="1"/>
  <c r="D552" a="1"/>
  <c r="D552" s="1"/>
  <c r="C552" s="1"/>
  <c r="D553" a="1"/>
  <c r="D553" s="1"/>
  <c r="C553" s="1"/>
  <c r="D554" a="1"/>
  <c r="D554" s="1"/>
  <c r="C554" s="1"/>
  <c r="D555" a="1"/>
  <c r="D555" s="1"/>
  <c r="C555" s="1"/>
  <c r="D556" a="1"/>
  <c r="D556" s="1"/>
  <c r="C556" s="1"/>
  <c r="D557" a="1"/>
  <c r="D557" s="1"/>
  <c r="C557" s="1"/>
  <c r="D558" a="1"/>
  <c r="D558" s="1"/>
  <c r="C558" s="1"/>
  <c r="D559" a="1"/>
  <c r="D559" s="1"/>
  <c r="C559" s="1"/>
  <c r="D560" a="1"/>
  <c r="D560" s="1"/>
  <c r="C560" s="1"/>
  <c r="D561" a="1"/>
  <c r="D561" s="1"/>
  <c r="C561" s="1"/>
  <c r="D562" a="1"/>
  <c r="D562" s="1"/>
  <c r="C562" s="1"/>
  <c r="D563" a="1"/>
  <c r="D563" s="1"/>
  <c r="C563" s="1"/>
  <c r="D564" a="1"/>
  <c r="D564" s="1"/>
  <c r="C564" s="1"/>
  <c r="D565" a="1"/>
  <c r="D565" s="1"/>
  <c r="C565" s="1"/>
  <c r="D566" a="1"/>
  <c r="D566" s="1"/>
  <c r="C566" s="1"/>
  <c r="D567" a="1"/>
  <c r="D567" s="1"/>
  <c r="C567" s="1"/>
  <c r="D568" a="1"/>
  <c r="D568" s="1"/>
  <c r="C568" s="1"/>
  <c r="D569" a="1"/>
  <c r="D569" s="1"/>
  <c r="C569" s="1"/>
  <c r="D570" a="1"/>
  <c r="D570" s="1"/>
  <c r="C570" s="1"/>
  <c r="D571" a="1"/>
  <c r="D571" s="1"/>
  <c r="C571" s="1"/>
  <c r="D572" a="1"/>
  <c r="D572" s="1"/>
  <c r="C572" s="1"/>
  <c r="D573" a="1"/>
  <c r="D573" s="1"/>
  <c r="C573" s="1"/>
  <c r="D574" a="1"/>
  <c r="D574" s="1"/>
  <c r="C574" s="1"/>
  <c r="D575" a="1"/>
  <c r="D575" s="1"/>
  <c r="C575" s="1"/>
  <c r="D576" a="1"/>
  <c r="D576" s="1"/>
  <c r="C576" s="1"/>
  <c r="D577" a="1"/>
  <c r="D577" s="1"/>
  <c r="C577" s="1"/>
  <c r="D578" a="1"/>
  <c r="D578" s="1"/>
  <c r="C578" s="1"/>
  <c r="D579" a="1"/>
  <c r="D579" s="1"/>
  <c r="C579" s="1"/>
  <c r="D580" a="1"/>
  <c r="D580" s="1"/>
  <c r="C580" s="1"/>
  <c r="D581" a="1"/>
  <c r="D581" s="1"/>
  <c r="C581" s="1"/>
  <c r="D582" a="1"/>
  <c r="D582" s="1"/>
  <c r="C582" s="1"/>
  <c r="D583" a="1"/>
  <c r="D583" s="1"/>
  <c r="C583" s="1"/>
  <c r="D584" a="1"/>
  <c r="D584" s="1"/>
  <c r="C584" s="1"/>
  <c r="D585" a="1"/>
  <c r="D585" s="1"/>
  <c r="C585" s="1"/>
  <c r="D586" a="1"/>
  <c r="D586" s="1"/>
  <c r="C586" s="1"/>
  <c r="D587" a="1"/>
  <c r="D587" s="1"/>
  <c r="C587" s="1"/>
  <c r="D588" a="1"/>
  <c r="D588" s="1"/>
  <c r="C588" s="1"/>
  <c r="D589" a="1"/>
  <c r="D589" s="1"/>
  <c r="C589" s="1"/>
  <c r="D590" a="1"/>
  <c r="D590" s="1"/>
  <c r="C590" s="1"/>
  <c r="D591" a="1"/>
  <c r="D591" s="1"/>
  <c r="C591" s="1"/>
  <c r="D592" a="1"/>
  <c r="D592" s="1"/>
  <c r="C592" s="1"/>
  <c r="D593" a="1"/>
  <c r="D593" s="1"/>
  <c r="C593" s="1"/>
  <c r="D594" a="1"/>
  <c r="D594" s="1"/>
  <c r="C594" s="1"/>
  <c r="D595" a="1"/>
  <c r="D595" s="1"/>
  <c r="C595" s="1"/>
  <c r="D596" a="1"/>
  <c r="D596" s="1"/>
  <c r="C596" s="1"/>
  <c r="D597" a="1"/>
  <c r="D597" s="1"/>
  <c r="C597" s="1"/>
  <c r="D598" a="1"/>
  <c r="D598" s="1"/>
  <c r="C598" s="1"/>
  <c r="D599" a="1"/>
  <c r="D599" s="1"/>
  <c r="C599" s="1"/>
  <c r="D600" a="1"/>
  <c r="D600" s="1"/>
  <c r="C600" s="1"/>
  <c r="D601" a="1"/>
  <c r="D601" s="1"/>
  <c r="C601" s="1"/>
  <c r="D602" a="1"/>
  <c r="D602" s="1"/>
  <c r="C602" s="1"/>
  <c r="D603" a="1"/>
  <c r="D603" s="1"/>
  <c r="C603" s="1"/>
  <c r="D604" a="1"/>
  <c r="D604" s="1"/>
  <c r="C604" s="1"/>
  <c r="D605" a="1"/>
  <c r="D605" s="1"/>
  <c r="C605" s="1"/>
  <c r="D606" a="1"/>
  <c r="D606" s="1"/>
  <c r="C606" s="1"/>
  <c r="D607" a="1"/>
  <c r="D607" s="1"/>
  <c r="C607" s="1"/>
  <c r="D608" a="1"/>
  <c r="D608" s="1"/>
  <c r="C608" s="1"/>
  <c r="D609" a="1"/>
  <c r="D609" s="1"/>
  <c r="C609" s="1"/>
  <c r="D610" a="1"/>
  <c r="D610" s="1"/>
  <c r="C610" s="1"/>
  <c r="D611" a="1"/>
  <c r="D611" s="1"/>
  <c r="C611" s="1"/>
  <c r="D612" a="1"/>
  <c r="D612" s="1"/>
  <c r="C612" s="1"/>
  <c r="D613" a="1"/>
  <c r="D613" s="1"/>
  <c r="C613" s="1"/>
  <c r="D614" a="1"/>
  <c r="D614" s="1"/>
  <c r="C614" s="1"/>
  <c r="D615" a="1"/>
  <c r="D615" s="1"/>
  <c r="C615" s="1"/>
  <c r="D616" a="1"/>
  <c r="D616" s="1"/>
  <c r="C616" s="1"/>
  <c r="D617" a="1"/>
  <c r="D617" s="1"/>
  <c r="C617" s="1"/>
  <c r="D618" a="1"/>
  <c r="D618" s="1"/>
  <c r="C618" s="1"/>
  <c r="D619" a="1"/>
  <c r="D619" s="1"/>
  <c r="C619" s="1"/>
  <c r="D620" a="1"/>
  <c r="D620" s="1"/>
  <c r="C620" s="1"/>
  <c r="D621" a="1"/>
  <c r="D621" s="1"/>
  <c r="C621" s="1"/>
  <c r="D622" a="1"/>
  <c r="D622" s="1"/>
  <c r="C622" s="1"/>
  <c r="D623" a="1"/>
  <c r="D623" s="1"/>
  <c r="C623" s="1"/>
  <c r="D624" a="1"/>
  <c r="D624" s="1"/>
  <c r="C624" s="1"/>
  <c r="D625" a="1"/>
  <c r="D625" s="1"/>
  <c r="C625" s="1"/>
  <c r="D626" a="1"/>
  <c r="D626" s="1"/>
  <c r="C626" s="1"/>
  <c r="D627" a="1"/>
  <c r="D627" s="1"/>
  <c r="C627" s="1"/>
  <c r="D628" a="1"/>
  <c r="D628" s="1"/>
  <c r="C628" s="1"/>
  <c r="D629" a="1"/>
  <c r="D629" s="1"/>
  <c r="C629" s="1"/>
  <c r="D630" a="1"/>
  <c r="D630" s="1"/>
  <c r="C630" s="1"/>
  <c r="D631" a="1"/>
  <c r="D631" s="1"/>
  <c r="C631" s="1"/>
  <c r="D632" a="1"/>
  <c r="D632" s="1"/>
  <c r="C632" s="1"/>
  <c r="D633" a="1"/>
  <c r="D633" s="1"/>
  <c r="C633" s="1"/>
  <c r="D634" a="1"/>
  <c r="D634" s="1"/>
  <c r="C634" s="1"/>
  <c r="D635" a="1"/>
  <c r="D635" s="1"/>
  <c r="C635" s="1"/>
  <c r="D636" a="1"/>
  <c r="D636" s="1"/>
  <c r="C636" s="1"/>
  <c r="D637" a="1"/>
  <c r="D637" s="1"/>
  <c r="C637" s="1"/>
  <c r="D638" a="1"/>
  <c r="D638" s="1"/>
  <c r="C638" s="1"/>
  <c r="D639" a="1"/>
  <c r="D639" s="1"/>
  <c r="C639" s="1"/>
  <c r="D640" a="1"/>
  <c r="D640" s="1"/>
  <c r="C640" s="1"/>
  <c r="D641" a="1"/>
  <c r="D641" s="1"/>
  <c r="C641" s="1"/>
  <c r="D642" a="1"/>
  <c r="D642" s="1"/>
  <c r="C642" s="1"/>
  <c r="D643" a="1"/>
  <c r="D643" s="1"/>
  <c r="C643" s="1"/>
  <c r="D644" a="1"/>
  <c r="D644" s="1"/>
  <c r="C644" s="1"/>
  <c r="D645" a="1"/>
  <c r="D645" s="1"/>
  <c r="C645" s="1"/>
  <c r="D646" a="1"/>
  <c r="D646" s="1"/>
  <c r="C646" s="1"/>
  <c r="D647" a="1"/>
  <c r="D647" s="1"/>
  <c r="C647" s="1"/>
  <c r="D648" a="1"/>
  <c r="D648" s="1"/>
  <c r="C648" s="1"/>
  <c r="D649" a="1"/>
  <c r="D649" s="1"/>
  <c r="C649" s="1"/>
  <c r="D650" a="1"/>
  <c r="D650" s="1"/>
  <c r="C650" s="1"/>
  <c r="D651" a="1"/>
  <c r="D651" s="1"/>
  <c r="C651" s="1"/>
  <c r="D652" a="1"/>
  <c r="D652" s="1"/>
  <c r="C652" s="1"/>
  <c r="D653" a="1"/>
  <c r="D653" s="1"/>
  <c r="C653" s="1"/>
  <c r="D654" a="1"/>
  <c r="D654" s="1"/>
  <c r="C654" s="1"/>
  <c r="D655" a="1"/>
  <c r="D655" s="1"/>
  <c r="C655" s="1"/>
  <c r="D656" a="1"/>
  <c r="D656" s="1"/>
  <c r="C656" s="1"/>
  <c r="D657" a="1"/>
  <c r="D657" s="1"/>
  <c r="C657" s="1"/>
  <c r="D658" a="1"/>
  <c r="D658" s="1"/>
  <c r="C658" s="1"/>
  <c r="D659" a="1"/>
  <c r="D659" s="1"/>
  <c r="C659" s="1"/>
  <c r="D660" a="1"/>
  <c r="D660" s="1"/>
  <c r="C660" s="1"/>
  <c r="D661" a="1"/>
  <c r="D661" s="1"/>
  <c r="C661" s="1"/>
  <c r="D662" a="1"/>
  <c r="D662" s="1"/>
  <c r="C662" s="1"/>
  <c r="D663" a="1"/>
  <c r="D663" s="1"/>
  <c r="C663" s="1"/>
  <c r="D664" a="1"/>
  <c r="D664" s="1"/>
  <c r="C664" s="1"/>
  <c r="D665" a="1"/>
  <c r="D665" s="1"/>
  <c r="C665" s="1"/>
  <c r="D666" a="1"/>
  <c r="D666" s="1"/>
  <c r="C666" s="1"/>
  <c r="D667" a="1"/>
  <c r="D667" s="1"/>
  <c r="C667" s="1"/>
  <c r="D668" a="1"/>
  <c r="D668" s="1"/>
  <c r="C668" s="1"/>
  <c r="D669" a="1"/>
  <c r="D669" s="1"/>
  <c r="C669" s="1"/>
  <c r="D670" a="1"/>
  <c r="D670" s="1"/>
  <c r="C670" s="1"/>
  <c r="D671" a="1"/>
  <c r="D671" s="1"/>
  <c r="C671" s="1"/>
  <c r="D672" a="1"/>
  <c r="D672" s="1"/>
  <c r="C672" s="1"/>
  <c r="D673" a="1"/>
  <c r="D673" s="1"/>
  <c r="C673" s="1"/>
  <c r="D674" a="1"/>
  <c r="D674" s="1"/>
  <c r="C674" s="1"/>
  <c r="D675" a="1"/>
  <c r="D675" s="1"/>
  <c r="C675" s="1"/>
  <c r="D676" a="1"/>
  <c r="D676" s="1"/>
  <c r="C676" s="1"/>
  <c r="D677" a="1"/>
  <c r="D677" s="1"/>
  <c r="C677" s="1"/>
  <c r="D678" a="1"/>
  <c r="D678" s="1"/>
  <c r="C678" s="1"/>
  <c r="D679" a="1"/>
  <c r="D679" s="1"/>
  <c r="C679" s="1"/>
  <c r="D680" a="1"/>
  <c r="D680" s="1"/>
  <c r="C680" s="1"/>
  <c r="D681" a="1"/>
  <c r="D681" s="1"/>
  <c r="C681" s="1"/>
  <c r="D682" a="1"/>
  <c r="D682" s="1"/>
  <c r="C682" s="1"/>
  <c r="D683" a="1"/>
  <c r="D683" s="1"/>
  <c r="C683" s="1"/>
  <c r="D684" a="1"/>
  <c r="D684" s="1"/>
  <c r="C684" s="1"/>
  <c r="D685" a="1"/>
  <c r="D685" s="1"/>
  <c r="C685" s="1"/>
  <c r="D2" a="1"/>
  <c r="D2" s="1"/>
  <c r="C2" s="1"/>
  <c r="G2"/>
  <c r="B25" i="18"/>
  <c r="C25" s="1"/>
  <c r="B19" i="14"/>
  <c r="C19" s="1"/>
  <c r="C18"/>
  <c r="C17"/>
  <c r="C16"/>
  <c r="C15"/>
  <c r="C14"/>
  <c r="C13"/>
  <c r="C12"/>
  <c r="B4"/>
  <c r="C4" s="1"/>
  <c r="C3"/>
  <c r="C2"/>
  <c r="B2" i="13"/>
  <c r="B1"/>
  <c r="G3" i="24" l="1"/>
  <c r="G4" s="1"/>
  <c r="G5"/>
  <c r="B5" i="14"/>
  <c r="B20"/>
  <c r="B6" l="1"/>
  <c r="C5"/>
  <c r="B21"/>
  <c r="C20"/>
  <c r="B7" l="1"/>
  <c r="C6"/>
  <c r="C21"/>
  <c r="B22"/>
  <c r="B8" l="1"/>
  <c r="C7"/>
  <c r="C22"/>
  <c r="B23"/>
  <c r="B9" l="1"/>
  <c r="C8"/>
  <c r="C23"/>
  <c r="B24"/>
  <c r="B10" l="1"/>
  <c r="C9"/>
  <c r="B25"/>
  <c r="C24"/>
  <c r="B11" l="1"/>
  <c r="C11" s="1"/>
  <c r="C10"/>
  <c r="C25"/>
  <c r="B26"/>
  <c r="C26" l="1"/>
  <c r="B27"/>
  <c r="C27" l="1"/>
  <c r="B28"/>
  <c r="B29" l="1"/>
  <c r="C28"/>
  <c r="C29" l="1"/>
  <c r="B30"/>
  <c r="C30" l="1"/>
  <c r="B31"/>
  <c r="C31" l="1"/>
  <c r="B32"/>
  <c r="C32" s="1"/>
</calcChain>
</file>

<file path=xl/sharedStrings.xml><?xml version="1.0" encoding="utf-8"?>
<sst xmlns="http://schemas.openxmlformats.org/spreadsheetml/2006/main" count="2817" uniqueCount="1127">
  <si>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</si>
  <si>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</si>
  <si>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</si>
  <si>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</si>
  <si>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</si>
  <si>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</si>
  <si>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</si>
  <si>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</si>
  <si>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</si>
  <si>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</si>
  <si>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</si>
  <si>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</si>
  <si>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</si>
  <si>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</si>
  <si>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</si>
  <si>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</si>
  <si>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</si>
  <si>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</si>
  <si>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</si>
  <si>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</si>
  <si>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</si>
  <si>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</si>
  <si>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</si>
  <si>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</si>
  <si>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</si>
  <si>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</si>
  <si>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</si>
  <si>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</si>
  <si>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</si>
  <si>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</si>
  <si>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</si>
  <si>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</si>
  <si>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</si>
  <si>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</si>
  <si>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</si>
  <si>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</si>
  <si>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</si>
  <si>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</si>
  <si>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</si>
  <si>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</si>
  <si>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</si>
  <si>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</si>
  <si>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</si>
  <si>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</si>
  <si>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</si>
  <si>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</si>
  <si>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</si>
  <si>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</si>
  <si>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</si>
  <si>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</si>
  <si>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</si>
  <si>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</si>
  <si>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</si>
  <si>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</si>
  <si>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</si>
  <si>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</si>
  <si>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</si>
  <si>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</si>
  <si>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</si>
  <si>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</si>
  <si>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</si>
  <si>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</si>
  <si>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</si>
  <si>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</si>
  <si>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</si>
  <si>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</si>
  <si>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</si>
  <si>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</si>
  <si>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</si>
  <si>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</si>
  <si>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</si>
  <si>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</si>
  <si>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</si>
  <si>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</si>
  <si>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</si>
  <si>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</si>
  <si>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</si>
  <si>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</si>
  <si>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</si>
  <si>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</si>
  <si>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</si>
  <si>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</si>
  <si>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</si>
  <si>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</si>
  <si>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</si>
  <si>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</si>
  <si>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</si>
  <si>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</si>
  <si>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</si>
  <si>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</si>
  <si>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</si>
  <si>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</si>
  <si>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</si>
  <si>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</si>
  <si>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</si>
  <si>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</si>
  <si>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</si>
  <si>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</si>
  <si>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</si>
  <si>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</si>
  <si>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</si>
  <si>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</si>
  <si>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</si>
  <si>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</si>
  <si>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</si>
  <si>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</si>
  <si>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</si>
  <si>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</si>
  <si>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</si>
  <si>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</si>
  <si>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</si>
  <si>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</si>
  <si>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</si>
  <si>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</si>
  <si>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</si>
  <si>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</si>
  <si>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</si>
  <si>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</si>
  <si>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</si>
  <si>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</si>
  <si>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</si>
  <si>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</si>
  <si>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</si>
  <si>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</si>
  <si>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</si>
  <si>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</si>
  <si>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</si>
  <si>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</si>
  <si>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</si>
  <si>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</si>
  <si>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</si>
  <si>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</si>
  <si>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</si>
  <si>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</si>
  <si>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</si>
  <si>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</si>
  <si>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</si>
  <si>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</si>
  <si>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</si>
  <si>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</si>
  <si>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</si>
  <si>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</si>
  <si>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</si>
  <si>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</si>
  <si>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</si>
  <si>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</si>
  <si>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</si>
  <si>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</si>
  <si>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</si>
  <si>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</si>
  <si>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</si>
  <si>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</si>
  <si>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</si>
  <si>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</si>
  <si>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</si>
  <si>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</si>
  <si>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</si>
  <si>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</si>
  <si>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</si>
  <si>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</si>
  <si>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</si>
  <si>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</si>
  <si>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</si>
  <si>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</si>
  <si>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</si>
  <si>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</si>
  <si>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</si>
  <si>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</si>
  <si>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</si>
  <si>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</si>
  <si>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</si>
  <si>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</si>
  <si>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</si>
  <si>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</si>
  <si>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</si>
  <si>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</si>
  <si>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</si>
  <si>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</si>
  <si>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</si>
  <si>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</si>
  <si>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</si>
  <si>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</si>
  <si>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</si>
  <si>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</si>
  <si>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</si>
  <si>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</si>
  <si>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</si>
  <si>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</si>
  <si>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</si>
  <si>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</si>
  <si>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</si>
  <si>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</si>
  <si>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</si>
  <si>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</si>
  <si>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</si>
  <si>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</si>
  <si>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</si>
  <si>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</si>
  <si>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</si>
  <si>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</si>
  <si>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</si>
  <si>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</si>
  <si>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</si>
  <si>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</si>
  <si>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</si>
  <si>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</si>
  <si>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</si>
  <si>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</si>
  <si>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</si>
  <si>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</si>
  <si>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</si>
  <si>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</si>
  <si>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</si>
  <si>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</si>
  <si>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</si>
  <si>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</si>
  <si>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</si>
  <si>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</si>
  <si>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</si>
  <si>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</si>
  <si>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</si>
  <si>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</si>
  <si>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</si>
  <si>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</si>
  <si>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</si>
  <si>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</si>
  <si>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</si>
  <si>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</si>
  <si>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</si>
  <si>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</si>
  <si>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</si>
  <si>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</si>
  <si>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</si>
  <si>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</si>
  <si>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</si>
  <si>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</si>
  <si>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</si>
  <si>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</si>
  <si>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</si>
  <si>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</si>
  <si>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</si>
  <si>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</si>
  <si>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</si>
  <si>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</si>
  <si>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</si>
  <si>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</si>
  <si>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</si>
  <si>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</si>
  <si>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</si>
  <si>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</si>
  <si>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</si>
  <si>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</si>
  <si>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</si>
  <si>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</si>
  <si>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</si>
  <si>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</si>
  <si>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</si>
  <si>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</si>
  <si>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</si>
  <si>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</si>
  <si>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</si>
  <si>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</si>
  <si>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</si>
  <si>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</si>
  <si>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</si>
  <si>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</si>
  <si>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</si>
  <si>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</si>
  <si>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</si>
  <si>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</si>
  <si>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</si>
  <si>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</si>
  <si>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</si>
  <si>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</si>
  <si>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</si>
  <si>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</si>
  <si>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</si>
  <si>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</si>
  <si>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</si>
  <si>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</si>
  <si>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</si>
  <si>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</si>
  <si>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</si>
  <si>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</si>
  <si>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</si>
  <si>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</si>
  <si>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</si>
  <si>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</si>
  <si>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</si>
  <si>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</si>
  <si>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</si>
  <si>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</si>
  <si>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InstallationDate</t>
  </si>
  <si>
    <t>ExpireDate</t>
  </si>
  <si>
    <t>Language</t>
  </si>
  <si>
    <t>DisplayMacroAlerts</t>
  </si>
  <si>
    <t>Licensed</t>
  </si>
  <si>
    <t>Kategoria</t>
  </si>
  <si>
    <t>Funkcja</t>
  </si>
  <si>
    <t>Numer</t>
  </si>
  <si>
    <t>Komentarz</t>
  </si>
  <si>
    <t>Zrobione</t>
  </si>
  <si>
    <t>Do zrobienia</t>
  </si>
  <si>
    <t>Zakresy</t>
  </si>
  <si>
    <t>Usuwa puste wiersze/kolumny z podanego zakresu w podanych arkuszach.</t>
  </si>
  <si>
    <t>Ukrywa puste wiersze/kolumny z podanego zakresu w podanych arkuszach.</t>
  </si>
  <si>
    <t>Odsłoń wszystkie wiersze/kolumny</t>
  </si>
  <si>
    <t>Odkrywa wszystkie wiersze/kolumny w podanym zakresie w podanych arkuszach.</t>
  </si>
  <si>
    <t>Ukrywa puste wiersze z dołu oraz puste kolumny z prawej strony podanych arkuszy.</t>
  </si>
  <si>
    <t>Usuń ukryte wiersze/kolumny</t>
  </si>
  <si>
    <t>Usuwa wszystkie ukryte wiersze/kolumny</t>
  </si>
  <si>
    <t>Manager ukrytych wierszy i kolumn</t>
  </si>
  <si>
    <t>Wyświetla okno z informacją o ukrytych wierszach/kolumnach, z możliwością edycji.</t>
  </si>
  <si>
    <t>Sortuj arkusze</t>
  </si>
  <si>
    <t>Sortuje arkusze w określonym porządku.</t>
  </si>
  <si>
    <t>Odkryj wszystkie arkusze</t>
  </si>
  <si>
    <t>Odkrywa wszystkie arkusze.</t>
  </si>
  <si>
    <t>Możliwość określenia, czy arkusze xlVeryHidden również mają zostać odsłonięte</t>
  </si>
  <si>
    <t>Ukryj wszystkie arkusze oprócz aktywnego</t>
  </si>
  <si>
    <t>Ukrywa wszystkie arkusze oprócz aktywnego.</t>
  </si>
  <si>
    <t>Usuń wszystkie arkusze oprócz aktywnego</t>
  </si>
  <si>
    <t>Usuwa wszystkie arkusze oprócz aktywnego.</t>
  </si>
  <si>
    <t>Tekst</t>
  </si>
  <si>
    <t>Zamienia cały tekst w zaznaczonym zakresie na wielkie litery.</t>
  </si>
  <si>
    <t>Zamienia cały tekst w zaznaczonym zakresie na małe litery.</t>
  </si>
  <si>
    <t>Rozpocznij każde słowo wielką literą</t>
  </si>
  <si>
    <t>Zamienia cały tekst w zaznaczonym zakresie w taki sposób, że każde słowo rozpoczyna się z wielkiej litery.</t>
  </si>
  <si>
    <t>Rozpocznij tekst wielką literą, reszta znaków małą literą</t>
  </si>
  <si>
    <t>Zamienia cały tekst w zaznaczonym zakresie w taki sposób, że zaczyna się z wielkiej litery, a pozostałe litery są małe.</t>
  </si>
  <si>
    <t>Rozpocznij tekst wielką literą, reszta znaków pozostaje niezmieniona</t>
  </si>
  <si>
    <t>Rozpoczyna teksty z wielkiej litery, reszta tekstu pozostaje niezmieniona.</t>
  </si>
  <si>
    <t>Zamień tekstowe reprezentacje liczb i dat na teksty i daty</t>
  </si>
  <si>
    <t>Zamienia tekstowe reprezentacje liczb i dat na wartości typu numerycznego lub datowo-czasowego.</t>
  </si>
  <si>
    <t>Zamień wszystko na tekst</t>
  </si>
  <si>
    <t>Zamienia wszystkie wartości na tekst.</t>
  </si>
  <si>
    <t>Odwraca teksty (oraz ewentualnie daty i liczby).</t>
  </si>
  <si>
    <t>Usuń wszystkie cyfry z tekstów w podanym zakresie.</t>
  </si>
  <si>
    <t>Usuwa liczby z tekstów.</t>
  </si>
  <si>
    <t>Remove special characters</t>
  </si>
  <si>
    <t>Usuwa znaki specjalne z tekstów.</t>
  </si>
  <si>
    <t>Usuwa litery z tekstów.</t>
  </si>
  <si>
    <t>Trim text</t>
  </si>
  <si>
    <t>Usuwa zbędne spacje.</t>
  </si>
  <si>
    <t>Dodać usuwanie innych znaków białych z początku i końca tekstu, np. znak nowej linii (ASC 10, ASC 13) lub spację internetową (ASC 160)</t>
  </si>
  <si>
    <t>Usuwa z tekstów wszystko oprócz cyfr.</t>
  </si>
  <si>
    <t>Usuwa z tekstów wszystko oprócz liter (i ewentualnie spacji).</t>
  </si>
  <si>
    <t>Usuwa z podanego zakresu wszystkie znaki nowej linii znajdujące się na końcu komórki.</t>
  </si>
  <si>
    <t>Text</t>
  </si>
  <si>
    <t>Part to be superscripted</t>
  </si>
  <si>
    <t>Result</t>
  </si>
  <si>
    <t>m2</t>
  </si>
  <si>
    <r>
      <t>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</si>
  <si>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Zmiana języka</t>
  </si>
  <si>
    <t>Otwieranie okna</t>
  </si>
  <si>
    <t>Wybór i zapis wybranego języka</t>
  </si>
  <si>
    <t>Tłumaczenie okien</t>
  </si>
  <si>
    <t>Paski menu</t>
  </si>
  <si>
    <t>Aktualizowanie licencji</t>
  </si>
  <si>
    <t>Sprawdzanie update'ów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</si>
  <si>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</si>
  <si>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</si>
  <si>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</si>
  <si>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</si>
  <si>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</si>
  <si>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</si>
  <si>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</si>
  <si>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</si>
  <si>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</si>
  <si>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</si>
  <si>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</si>
  <si>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</si>
  <si>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</si>
  <si>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</si>
  <si>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</si>
  <si>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</si>
  <si>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</si>
  <si>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</si>
  <si>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</si>
  <si>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</si>
  <si>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</si>
  <si>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</si>
  <si>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</si>
  <si>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</si>
  <si>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</si>
  <si>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</si>
  <si>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</si>
  <si>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</si>
  <si>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</si>
  <si>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</si>
  <si>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</si>
  <si>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</si>
  <si>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</si>
  <si>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</si>
  <si>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</si>
  <si>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</si>
  <si>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</si>
  <si>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</si>
  <si>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</si>
  <si>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</si>
  <si>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</si>
  <si>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</si>
  <si>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</si>
  <si>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>Module</t>
  </si>
  <si>
    <t>Status</t>
  </si>
  <si>
    <t>Total tests</t>
  </si>
  <si>
    <t>Execution time (s)</t>
  </si>
  <si>
    <t>Tests passed</t>
  </si>
  <si>
    <t>Tests failed</t>
  </si>
  <si>
    <t>passed</t>
  </si>
  <si>
    <t>Tests ignored</t>
  </si>
  <si>
    <t>isDefinedArray_return_false_if_parameter_is_primitive_value</t>
  </si>
  <si>
    <t>isDefinedArray_return_false_if_parameter_is_an_object_other_than_array</t>
  </si>
  <si>
    <t>isDefinedArray_return_false_if_parameter_is_not_declared_array</t>
  </si>
  <si>
    <t>isDefinedArray_return_true_if_static_array_is_given_as_parameter</t>
  </si>
  <si>
    <t>isDefinedArray_return_true_if_dynamic_array_is_given_as_parameter_and_initialized</t>
  </si>
  <si>
    <t>isDynamicArray_return_false_if_parameter_is_primitive</t>
  </si>
  <si>
    <t>isDynamicArray_return_false_if_parameter_is_object_but_not_array</t>
  </si>
  <si>
    <t>isDynamicArray_return_false_if_parameter_is_nothing</t>
  </si>
  <si>
    <t>isDynamicArray_return_false_if_parameter_is_a_static_array</t>
  </si>
  <si>
    <t>isDynamicArray_return_true_for_dynamic_array_already_declared</t>
  </si>
  <si>
    <t>isDynamicArray_return_true_for_dynamic_array_not_declared_yet</t>
  </si>
  <si>
    <t>isDynamicArray_return_false_if_given_array_has_more_than_3_dimensions</t>
  </si>
  <si>
    <t>dimensionsNumber_return_0_for_primitive_values</t>
  </si>
  <si>
    <t>dimensionsNumber_return_0_for_non_array_objects</t>
  </si>
  <si>
    <t>dimensionsNumber_return_0_for_dynamic_array_not_declared_yet</t>
  </si>
  <si>
    <t>dimensionsNumber_return_1_for_static_array_1D</t>
  </si>
  <si>
    <t>dimensionsNumber_return_2_for_static_array_2D</t>
  </si>
  <si>
    <t>dimensionsNumber_return_3_for_static_array_3D</t>
  </si>
  <si>
    <t>dimensionsNumber_return_5_for_static_array_5D</t>
  </si>
  <si>
    <t>dimensionsNumber_return_2_for_dynamic_array_2D</t>
  </si>
  <si>
    <t>countArrayItems_returns_0_for_non_array</t>
  </si>
  <si>
    <t>countArrayItems_returns_0_for_dynamic_array_not_defined_yet</t>
  </si>
  <si>
    <t>countArrayItems_returns_array_length_for_static_array_1D</t>
  </si>
  <si>
    <t>countArrayItems_returns_multiply_of_array_lengths_for_static_array_2D</t>
  </si>
  <si>
    <t>countArrayItems_returns_array_length_for_dynamic_array_declared</t>
  </si>
  <si>
    <t>countArrayItems_returns_proper_number_of_items_for_array_got_directly_from_worksheet</t>
  </si>
  <si>
    <t>onlyDigits_throws_error_if_the_given_value_is_not_primitive_value</t>
  </si>
  <si>
    <t>onlyDigits_return_empty_string_if_there_is_no_digits_in_the_source_text</t>
  </si>
  <si>
    <t>onlyDigits_remove_all_nondigits_from_source_text</t>
  </si>
  <si>
    <t>onlyDigits_remove_all_nondigits_including_minus_and_coma_from_source_text_if_leaveSpecial_set_to_false</t>
  </si>
  <si>
    <t>onlyDigits_remove_all_nondigits_excluding_minus_and_coma_from_source_text_if_leaveSpecial_set_to_true</t>
  </si>
  <si>
    <t>startsWith_returns_true_for_exactly_the_same_strings</t>
  </si>
  <si>
    <t>startsWith_returns_true_if_base_string_starts_with_the_given_prefix_if_case_insensitive</t>
  </si>
  <si>
    <t>startsWith_returns_false_if_base_string_starts_with_the_given_prefix_but_other_letter_case_if_case_sensitive</t>
  </si>
  <si>
    <t>startsWith_returns_true_if_base_string_starts_with_the_given_prefix_but_other_letter_case_if_case_insensitive</t>
  </si>
  <si>
    <t>startsWith_returns_false_if_base_string_not_start_with_the_given_prefix</t>
  </si>
  <si>
    <t>startsWith_returns_true_if_given_prefix_is_empty</t>
  </si>
  <si>
    <t>endsWith_returns_true_for_exactly_the_same_strings</t>
  </si>
  <si>
    <t>endsWith_returns_true_if_base_string_ends_with_the_given_suffix_if_case_insensitive</t>
  </si>
  <si>
    <t>endsWith_returns_false_if_base_string_ends_with_the_given_suffix_but_other_letter_case_if_case_sensitive</t>
  </si>
  <si>
    <t>endsWith_returns_true_if_base_string_ends_with_the_given_suffix_but_other_letter_case_if_case_insensitive</t>
  </si>
  <si>
    <t>endsWith_returns_false_if_base_string_not_end_with_the_given_suffix</t>
  </si>
  <si>
    <t>endsWith_returns_true_if_given_suffix_is_empty</t>
  </si>
  <si>
    <t>removeSpaces_left_text_unaltered_if_there_is_no_spaces</t>
  </si>
  <si>
    <t>removeSpaces_removes_spaces_from_the_beginning_of_the_given_text</t>
  </si>
  <si>
    <t>removeSpaces_removes_spaces_from_the_end_of_the_given_text</t>
  </si>
  <si>
    <t>removeSpaces_removes_spaces_from_the_middle_of_the_given_text</t>
  </si>
  <si>
    <t>removeSpaces_removes_all_type_of_blank_characters</t>
  </si>
  <si>
    <t>isInArray_throws_NotArrayException_if_the_given_parameter_is_not_an_array</t>
  </si>
  <si>
    <t>isInArray_throws_NotArrayException_if_the_given_array_has_more_than_one_dimension</t>
  </si>
  <si>
    <t>isInArray_throws_ObjectsDisallowedException_if_the_given_array_contains_any_object</t>
  </si>
  <si>
    <t>isInArray_works_properly_for_arrays_created_by_VBA_builtin_function_Array</t>
  </si>
  <si>
    <t>isInArray_returns_false_if_the_given_item_doesnt_exist_in_the_given_array</t>
  </si>
  <si>
    <t>isInArray_returns_false_if_the_given_item_exists_in_the_given_array_in_other_letter_casing_when_caseSensitive_is_set_to_true</t>
  </si>
  <si>
    <t>isInArray_returns_true_if_the_given_item_exists_in_the_given_array_in_other_letter_casing_but_caseSensitive_is_set_to_false</t>
  </si>
  <si>
    <t>isInArray_returns_true_if_the_given_item_exists_in_the_given_array_in_the_same_letter_casing_if_caseSensitive_is_set_to_false</t>
  </si>
  <si>
    <t>isInArray_returns_true_if_the_given_item_exists_in_the_given_array_in_the_same_letter_casing_if_caseSensitive_is_set_to_true</t>
  </si>
  <si>
    <t>digitsSum_returns_0_for_strings_containing_no_digits</t>
  </si>
  <si>
    <t>digitsSum_for_string_with_a_single_digit_returns_this_digit</t>
  </si>
  <si>
    <t>digitsSum_returns_the_sum_of_digits_in_the_number</t>
  </si>
  <si>
    <t>digitsSum_for_numeric_returns_the_sum_of_its_digits</t>
  </si>
  <si>
    <t>digitsSum_for_numeric_with_fractal_returns_the_sum_of_its_digits</t>
  </si>
  <si>
    <t>columnHeader_throws_NegativeIndexException_for_negative_values</t>
  </si>
  <si>
    <t>columnHeader_throws_NegativeIndexException_for_zero</t>
  </si>
  <si>
    <t>columnHeader_returns_A_for_first_column</t>
  </si>
  <si>
    <t>columnHeader_returns_Z_for_last_single_digit_column</t>
  </si>
  <si>
    <t>columnHeader_returns_AA_for_first_double_digit_column</t>
  </si>
  <si>
    <t>columnHeader_returns_ZZ_for_last_double_digit_column</t>
  </si>
  <si>
    <t>columnHeader_returns_AAA_for_first_triple_digit_column</t>
  </si>
  <si>
    <t>columnHeader_returns_POL_for_proper_column</t>
  </si>
  <si>
    <t>columnHeader_returns_YZ_for_column_676</t>
  </si>
  <si>
    <t>substring_returns_proper_text_when_both_limiters_are_found</t>
  </si>
  <si>
    <t>substring_returns_empty_string_for_caseSensitive_set_to_true_if_end_delimiter_is_found_but_casing_doesnt_match</t>
  </si>
  <si>
    <t>substring_returns_proper_text_for_caseInsensitive_even_when_end_delimiter_is_found_with_improper_casing</t>
  </si>
  <si>
    <t>substring_returns_empty_string_if_any_delimiters_is_not_found</t>
  </si>
  <si>
    <t>substring_returns_text_from_the_beginning_to_the_end_delimiter_if_start_delimiter_is_empty_string</t>
  </si>
  <si>
    <t>substring_returns_text_from_the_start_delimiter_to_the_end_if_end_delimiter_is_empty_string</t>
  </si>
  <si>
    <t>substring_returns_proper_text_if_non_letters_are_delimiters</t>
  </si>
  <si>
    <t>substring_get_first_found_occurrence_if_delimiters_occurs_many_times</t>
  </si>
  <si>
    <t>substring_returns_empty_string_if_delimiters_are_found_next_to_each_other</t>
  </si>
  <si>
    <t>substring_returns_empty_string_if_start_delimiter_is_empty_and_end_delimiter_is_found_on_the_first_place</t>
  </si>
  <si>
    <t>substring_returns_proper_string_if_both_delimiters_are_spaces</t>
  </si>
  <si>
    <t>isDigit_returns_true_if_the_given_character_is_a_digit</t>
  </si>
  <si>
    <t>isDigit_returns_true_if_the_given_string_is_longer_than_1_char_but_first_char_is_a_digit</t>
  </si>
  <si>
    <t>isDigit_returns_false_if_the_given_character_is_not_a_digit</t>
  </si>
  <si>
    <t>isDigit_returns_false_if_the_given_string_is_longer_than_1_char_and_first_char_is_not_a_digit</t>
  </si>
  <si>
    <t>countOccurrences_returns_0_for_empty_base_string</t>
  </si>
  <si>
    <t>countOccurrences_returns_0_for_empty_search_string</t>
  </si>
  <si>
    <t>countOccurrences_returns_1_if_search_string_appears_only_once</t>
  </si>
  <si>
    <t>countOccurrences_returns_proper_value_if_a_substring_is_part_of_more_occurrences</t>
  </si>
  <si>
    <t>countOccurrences_if_caseSensitive_returns_0_if_substring_appears_but_in_wrong_casing</t>
  </si>
  <si>
    <t>countOccurrences_if_caseInsensitive_returns_1_if_substring_appears_in_wrong_casing</t>
  </si>
  <si>
    <t>addLeadingZeros_not_alter_source_text_if_it_is_not_number</t>
  </si>
  <si>
    <t>addLeadingZeros_not_alter_source_text_if_it_is_longer_than_required_length</t>
  </si>
  <si>
    <t>addLeadingZeros_not_alter_source_text_if_it_is_as_long_as_required_length</t>
  </si>
  <si>
    <t>addLeadingZeros_cut_fractional_part</t>
  </si>
  <si>
    <t>addLeadingZeros_add_proper_number_of_zeros_in_normal_case</t>
  </si>
  <si>
    <t>toSentenceCase_converts_first_letter_to_uppercase</t>
  </si>
  <si>
    <t>toSentenceCase_converts_all_letters_except_the_first_one_to_lower_case</t>
  </si>
  <si>
    <t>startWithUpper_converts_first_letter_to_uppercase</t>
  </si>
  <si>
    <t>startWithUpper_remain_all_letters_except_the_first_one_unaltered</t>
  </si>
  <si>
    <t>removeEndingCarriage_cut_carriages_at_the_end_of_string</t>
  </si>
  <si>
    <t>removeEndingCarriage_not_cut_middle_carriages</t>
  </si>
  <si>
    <t>toReversedCase_reverse_given_string</t>
  </si>
  <si>
    <t>toReversedCase_remain_date_unaltered_if_ignoreDates_set_to_true</t>
  </si>
  <si>
    <t>toReversedCase_reverse_date_if_ignoreDates_set_to_false</t>
  </si>
  <si>
    <t>toReversedCase_remain_numbers_unaltered_if_ignoreNumbers_set_to_true</t>
  </si>
  <si>
    <t>toReversedCase_reverse_numbers_if_ignoreNumbers_set_to_false</t>
  </si>
  <si>
    <t>toTextCase_add_leading_apostrophe_for_numeric_values</t>
  </si>
  <si>
    <t>toTextCase_returns_typename_only_if_given_parameter_cannot_be_converted_to_text</t>
  </si>
  <si>
    <t>toNumericCase_remain_text_unaltered_if_it_is_not_number_not_date</t>
  </si>
  <si>
    <t>toNumericCase_return_date_for_date_input</t>
  </si>
  <si>
    <t>toNumericCase_return_numeric_for_numeric_input</t>
  </si>
  <si>
    <t>toTextCase_add_leading_apostrophe_for_date_values</t>
  </si>
  <si>
    <t>removeNumbers_remain_text_unaltered_if_it_has_no_numbers</t>
  </si>
  <si>
    <t>removeNumbers_returns_empty_string_for_numeric_values</t>
  </si>
  <si>
    <t>removeNumbers_removes_all_numbers_from_text</t>
  </si>
  <si>
    <t>removeSpecialChars_remain_text_unaltered_if_it_has_no_special_chars</t>
  </si>
  <si>
    <t>removeSpecialChars_returns_empty_string_for_text_containing_only_special_chars</t>
  </si>
  <si>
    <t>removeSpecialChars_removes_all_special_chars_from_text</t>
  </si>
  <si>
    <t>removeLetters_remain_text_unaltered_if_it_has_no_letters</t>
  </si>
  <si>
    <t>removeLetters_returns_empty_string_for_text_containing_only_letters</t>
  </si>
  <si>
    <t>removeLetters_removes_all_letters_from_text</t>
  </si>
  <si>
    <t>onlyLetters_returns_empty_string_if_text_contain_no_letters</t>
  </si>
  <si>
    <t>onlyLetters_remove_all_numeric_from_text</t>
  </si>
  <si>
    <t>onlyLetters_remove_all_special_characters_from_text</t>
  </si>
  <si>
    <t>trimText_remove_all_excessive_spaces_in_middle_if_excessive_set_to_true</t>
  </si>
  <si>
    <t>trimText_leave_middle_spaces_unaltered_if_excessive_set_to_false</t>
  </si>
  <si>
    <t>trimText_remove_leading_spaces_if_leading_set_to_true</t>
  </si>
  <si>
    <t>trimText_leave_leading_spaces_unaltered_if_leading_set_to_false</t>
  </si>
  <si>
    <t>trimText_remove_trailing_spaces_if_trailing_set_to_true</t>
  </si>
  <si>
    <t>trimText_leave_trailing_spaces_unaltered_if_trailing_set_to_false</t>
  </si>
  <si>
    <t>printToTextfile_throws_ObjectsDisallowedException_if_object_is_passed</t>
  </si>
  <si>
    <t>printToTextfile_throws_NoAccessException_if_there_is_no_access_to_the_given_folder</t>
  </si>
  <si>
    <t>onlyLetters_remove_spaces_if_leaveSpaces_set_to_false</t>
  </si>
  <si>
    <t>onlyLetters_leave_spaces_if_leaveSpaces_set_to_true</t>
  </si>
  <si>
    <t>printToTextfile_throws_DimensionsException_if_the_given_array_has_more_than_2_dimensions</t>
  </si>
  <si>
    <t>failed</t>
  </si>
  <si>
    <t>printToTextfile_create_file_if_it_not_exists_yet</t>
  </si>
  <si>
    <t>printToTextfile_override_file_content_if_override_flag_is_set_to_true</t>
  </si>
  <si>
    <t>printToTextfile_remain_previous_file_content_if_override_flag_is_set_to_false</t>
  </si>
  <si>
    <t>printToTextfile_prints_primitives_properly</t>
  </si>
  <si>
    <t>printToTextfile_prints_1D_array_properly</t>
  </si>
  <si>
    <t>printToTextfile_prints_2D_array_properly</t>
  </si>
  <si>
    <t>howManyChars_returns_0_for_empty_base_string</t>
  </si>
  <si>
    <t>howManyChars_returns_0_for_empty_char_parameter</t>
  </si>
  <si>
    <t>howManyChars_returns_0_if_analyzing_from_start_and_base_string_starts_with_other_substring</t>
  </si>
  <si>
    <t>howManyChars_returns_0_if_analyzing_from_end_and_base_string_ends_with_other_substring</t>
  </si>
  <si>
    <t>howManyChars_returns_proper_repetition_number_at_the_beginning_of_the_base_string</t>
  </si>
  <si>
    <t>howManyChars_returns_proper_repetition_number_at_the_end_of_the_base_string</t>
  </si>
  <si>
    <t>howManyChars_returns_0_if_substring_is_found_but_in_wrong_casing_when_caseSensitive_set_to_true</t>
  </si>
  <si>
    <t>howManyChars_returns_proper_repetition_number_if_substring_in_wrong_casing_is_found_but_caseSensitive_set_to_false</t>
  </si>
  <si>
    <t>cutChars_leave_base_string_unchanged_if_chars_equals_0</t>
  </si>
  <si>
    <t>cutChars_returns_empty_string_if_chars_parameter_is_greater_than_length_of_base_string</t>
  </si>
  <si>
    <t>cutChars_cut_proper_number_of_characters</t>
  </si>
  <si>
    <t>cutChars_leave_base_string_unchanged_if_chars_is_less_than_0</t>
  </si>
  <si>
    <t>removeTrailingEnters_not_alter_base_text_if_there_is_no_enters_at_the_end</t>
  </si>
  <si>
    <t>removeTrailingEnters_remove_all_enters_from_the_end_of_base_string</t>
  </si>
  <si>
    <t>arrayToString_throws_NoArrayException_if_the_given_parameter_is_not_an_array</t>
  </si>
  <si>
    <t>arrayToString_throws_NotDefinedArrayException_if_the_given_array_is_not_initialized_yet</t>
  </si>
  <si>
    <t>arrayToString_throws_TooManyDimensionsException_if_the_given_array_has_more_than_2_dimensions</t>
  </si>
  <si>
    <t>arrayToString_accepts_objects_and_display_them_as_imprintable_objects</t>
  </si>
  <si>
    <t>arrayToString_properly_convert_1D_array_to_string</t>
  </si>
  <si>
    <t>arrayToString_properly_convert_2D_array_to_string</t>
  </si>
  <si>
    <t>NZD</t>
  </si>
  <si>
    <t>Balance</t>
  </si>
  <si>
    <t>Balance x Margin</t>
  </si>
  <si>
    <t>compareStrings_returns_false_if_no_string_is_passed_as_parameter</t>
  </si>
  <si>
    <t>compareStrings_returns_true_if_only_one_string_is_passed</t>
  </si>
  <si>
    <t>compareStrings_returns_true_if_all_given_strings_are_equal</t>
  </si>
  <si>
    <t>compareStrings_returns_true_if_equal_strings_in_various_casing_is_given_when_isCaseSensitive_set_to_false</t>
  </si>
  <si>
    <t>compareStrings_returns_false_if_equal_strings_in_various_casing_is_given_when_isCaseSensitive_set_to_true</t>
  </si>
  <si>
    <t>compareStrings_returns_false_if_at_least_one_different_string_is_given</t>
  </si>
  <si>
    <t>compareStrings_returns_false_if_any_given_item_is_not_a_string</t>
  </si>
  <si>
    <t>Tested method</t>
  </si>
  <si>
    <t>Expected</t>
  </si>
  <si>
    <t>Actual</t>
  </si>
  <si>
    <t>isDefinedArray</t>
  </si>
  <si>
    <t>isDynamicArray</t>
  </si>
  <si>
    <t>dimensionsNumber</t>
  </si>
  <si>
    <t>countArrayItems</t>
  </si>
  <si>
    <t>onlyDigits</t>
  </si>
  <si>
    <t>startsWith</t>
  </si>
  <si>
    <t>endsWith</t>
  </si>
  <si>
    <t>removeSpaces</t>
  </si>
  <si>
    <t>isInArray</t>
  </si>
  <si>
    <t>digitsSum</t>
  </si>
  <si>
    <t>columnHeader</t>
  </si>
  <si>
    <t>substring</t>
  </si>
  <si>
    <t>isDigit</t>
  </si>
  <si>
    <t>countOccurrences</t>
  </si>
  <si>
    <t>addLeadingZeros</t>
  </si>
  <si>
    <t>toSentenceCase</t>
  </si>
  <si>
    <t>startWithUpper</t>
  </si>
  <si>
    <t>removeEndingCarriage</t>
  </si>
  <si>
    <t>toReversedCase</t>
  </si>
  <si>
    <t>toTextCase</t>
  </si>
  <si>
    <t>toNumericCase</t>
  </si>
  <si>
    <t>removeNumbers</t>
  </si>
  <si>
    <t>removeSpecialChars</t>
  </si>
  <si>
    <t>removeLetters</t>
  </si>
  <si>
    <t>onlyLetters</t>
  </si>
  <si>
    <t>trimText</t>
  </si>
  <si>
    <t>printToTextFile</t>
  </si>
  <si>
    <t>howManyChars</t>
  </si>
  <si>
    <t>cutChars</t>
  </si>
  <si>
    <t>removeTrailingEnters</t>
  </si>
  <si>
    <t>arrayToString</t>
  </si>
  <si>
    <t>compareStrings</t>
  </si>
  <si>
    <t>abcdef</t>
  </si>
  <si>
    <t>abc</t>
  </si>
  <si>
    <t>A</t>
  </si>
  <si>
    <t>Z</t>
  </si>
  <si>
    <t>AA</t>
  </si>
  <si>
    <t>ZZ</t>
  </si>
  <si>
    <t>AAA</t>
  </si>
  <si>
    <t>POL</t>
  </si>
  <si>
    <t>YZ</t>
  </si>
  <si>
    <t>bb</t>
  </si>
  <si>
    <t>ab</t>
  </si>
  <si>
    <t>bc</t>
  </si>
  <si>
    <t>value</t>
  </si>
  <si>
    <t>aa</t>
  </si>
  <si>
    <t>two</t>
  </si>
  <si>
    <t>text</t>
  </si>
  <si>
    <t>TEXT</t>
  </si>
  <si>
    <t>TExT</t>
  </si>
  <si>
    <t>text_x000D_text</t>
  </si>
  <si>
    <t>txet</t>
  </si>
  <si>
    <t>12-40-4102</t>
  </si>
  <si>
    <t>23.4</t>
  </si>
  <si>
    <t>2014-04-21</t>
  </si>
  <si>
    <t>Workbook</t>
  </si>
  <si>
    <t>abcd</t>
  </si>
  <si>
    <t>abc de</t>
  </si>
  <si>
    <t>abcd123</t>
  </si>
  <si>
    <t>ABCD</t>
  </si>
  <si>
    <t>1234%^&amp;</t>
  </si>
  <si>
    <t>12#@!78*</t>
  </si>
  <si>
    <t>ab cd</t>
  </si>
  <si>
    <t>ab   cd</t>
  </si>
  <si>
    <t xml:space="preserve">   ab cd</t>
  </si>
  <si>
    <t xml:space="preserve">ab cd </t>
  </si>
  <si>
    <t>Not implemented yet</t>
  </si>
  <si>
    <t xml:space="preserve">text </t>
  </si>
  <si>
    <t>text _x000D_text</t>
  </si>
  <si>
    <t>[#ImprintableObject#]_x000D_
[#ImprintableObject#]</t>
  </si>
  <si>
    <t>[a];[b];[c];[d];[e]</t>
  </si>
  <si>
    <t>[{a};{243};{312}]|[{b};{214};{#ImprintableObject#}]|[{c};{100};{200}]|[{d};{109};{203}]</t>
  </si>
  <si>
    <t>getKeysArray_returns_the_same_number_of_items</t>
  </si>
  <si>
    <t>getKeysArray_returns_empty_array_for_empty_dictionary</t>
  </si>
  <si>
    <t>getKeysArray_returns_items_in_proper_order</t>
  </si>
  <si>
    <t>getKeysArray_accept_object_variables</t>
  </si>
  <si>
    <t>getValuesArray_returns_the_same_number_of_items</t>
  </si>
  <si>
    <t>getValuesArray_returns_empty_array_for_empty_dictionary</t>
  </si>
  <si>
    <t>getValuesArray_returns_items_in_proper_order</t>
  </si>
  <si>
    <t>getValuesArray_accept_object_variables</t>
  </si>
  <si>
    <t>getKeysArray_throws_IllegalTypeException_if_parameter_passed_is_not_a_dictionary</t>
  </si>
  <si>
    <t>isTheSameObject_returns_true_if_the_same_instance_is_given</t>
  </si>
  <si>
    <t>isTheSameObject</t>
  </si>
  <si>
    <t>isTheSameObject_returns_false_if_clones_of_the_same_instance_are_given</t>
  </si>
  <si>
    <t>isTheSameObject_returns_true_if_both_parameters_are_nothing</t>
  </si>
  <si>
    <t>equals_returns_true_if_equal_numbers_are_given</t>
  </si>
  <si>
    <t>equals</t>
  </si>
  <si>
    <t>equals_returns_true_if_the_same_date_is_given</t>
  </si>
  <si>
    <t>equals_returns_false_if_date_and_number_of_the_same_value_are_given</t>
  </si>
  <si>
    <t>equals_returns_false_if_number_and_its_string_representation_is_given</t>
  </si>
  <si>
    <t>equals_returns_false_if_different_types_of_objects_are_given</t>
  </si>
  <si>
    <t>equals_returns_true_if_the_same_instance_is_given</t>
  </si>
  <si>
    <t>equals_returns_true_if_the_same_array_is_given</t>
  </si>
  <si>
    <t>equals_returns_true_if_both_parameters_are_nothing</t>
  </si>
  <si>
    <t>equals_returns_false_if_equal_numbers_are_given_but_of_different_types</t>
  </si>
  <si>
    <t>getKeysArray</t>
  </si>
  <si>
    <t>getValuesArray</t>
  </si>
  <si>
    <t>getValuesArray_throws_IllegalArgumentException_for_non_dictionary</t>
  </si>
  <si>
    <t>UCustomDialogBox</t>
  </si>
  <si>
    <t>message</t>
  </si>
  <si>
    <t>Title</t>
  </si>
  <si>
    <t>setMessage</t>
  </si>
  <si>
    <t>setTitle</t>
  </si>
  <si>
    <t>getControls</t>
  </si>
  <si>
    <t>adjustUserForm</t>
  </si>
  <si>
    <t>paintMessage</t>
  </si>
  <si>
    <t>getCurrentYPosition</t>
  </si>
  <si>
    <t>setCurrentYPosition</t>
  </si>
  <si>
    <t>getWidth</t>
  </si>
  <si>
    <t>UDeleteEmptyRowsSettings</t>
  </si>
  <si>
    <t>showRangeToDelete</t>
  </si>
  <si>
    <t>showRangeObject</t>
  </si>
  <si>
    <t>showSelectSheets</t>
  </si>
  <si>
    <t>setSheet</t>
  </si>
  <si>
    <t>setName</t>
  </si>
  <si>
    <t>setHelpURL</t>
  </si>
  <si>
    <t>addTab</t>
  </si>
  <si>
    <t>paint</t>
  </si>
  <si>
    <t>getSheet</t>
  </si>
  <si>
    <t>getSelectedSheet</t>
  </si>
  <si>
    <t>getSelectedSheetDictionary</t>
  </si>
  <si>
    <t>getRangeToDelete</t>
  </si>
  <si>
    <t>getRangeObjectType</t>
  </si>
  <si>
    <t>getRange</t>
  </si>
  <si>
    <t>display</t>
  </si>
  <si>
    <t>ULicense</t>
  </si>
  <si>
    <t>getCode</t>
  </si>
  <si>
    <t>UMacroAlerts</t>
  </si>
  <si>
    <t>continue</t>
  </si>
  <si>
    <t>UNotifier</t>
  </si>
  <si>
    <t>changeText</t>
  </si>
  <si>
    <t>showForm</t>
  </si>
  <si>
    <t>hideForm</t>
  </si>
  <si>
    <t>USelectSheets</t>
  </si>
  <si>
    <t>setCaption</t>
  </si>
  <si>
    <t>getSheets</t>
  </si>
  <si>
    <t>UStringFeaturesSettings</t>
  </si>
  <si>
    <t>setTransformationType</t>
  </si>
  <si>
    <t>areNumbersIgnored</t>
  </si>
  <si>
    <t>areDatesIgnored</t>
  </si>
  <si>
    <t>getLeading</t>
  </si>
  <si>
    <t>getTrailing</t>
  </si>
  <si>
    <t>getExcessive</t>
  </si>
  <si>
    <t>leaveSpecialChars</t>
  </si>
  <si>
    <t>leaveSpaces</t>
  </si>
  <si>
    <t>isCanceled</t>
  </si>
  <si>
    <t>addExample</t>
  </si>
  <si>
    <t>appConstructors</t>
  </si>
  <si>
    <t>newLanguage</t>
  </si>
  <si>
    <t>msgs</t>
  </si>
  <si>
    <t>VUnit</t>
  </si>
  <si>
    <t>Assert</t>
  </si>
  <si>
    <t>appGlobal</t>
  </si>
  <si>
    <t>shortcut</t>
  </si>
  <si>
    <t>modApplication</t>
  </si>
  <si>
    <t>isSheetValid</t>
  </si>
  <si>
    <t>isBookValid</t>
  </si>
  <si>
    <t>isRangeValid</t>
  </si>
  <si>
    <t>freezeApplication</t>
  </si>
  <si>
    <t>restoreApplicationSettings</t>
  </si>
  <si>
    <t>isTheSameSheet</t>
  </si>
  <si>
    <t>legalSheetName</t>
  </si>
  <si>
    <t>uniqueSheetName</t>
  </si>
  <si>
    <t>getOrCreateSheet</t>
  </si>
  <si>
    <t>modArrays</t>
  </si>
  <si>
    <t>dictionaryToArray</t>
  </si>
  <si>
    <t>transposeArray</t>
  </si>
  <si>
    <t>sortArray2D</t>
  </si>
  <si>
    <t>to2DArray</t>
  </si>
  <si>
    <t>joinCollections</t>
  </si>
  <si>
    <t>joinArrays</t>
  </si>
  <si>
    <t>sortArray1D</t>
  </si>
  <si>
    <t>addEntry</t>
  </si>
  <si>
    <t>joinDictionaries</t>
  </si>
  <si>
    <t>compareArrays</t>
  </si>
  <si>
    <t>modConstructors</t>
  </si>
  <si>
    <t>newHashMap</t>
  </si>
  <si>
    <t>newArrayList</t>
  </si>
  <si>
    <t>newRange</t>
  </si>
  <si>
    <t>Main</t>
  </si>
  <si>
    <t>modConverters</t>
  </si>
  <si>
    <t>propertyToString</t>
  </si>
  <si>
    <t>stringToShortcut</t>
  </si>
  <si>
    <t>shortcutToString</t>
  </si>
  <si>
    <t>modErrors</t>
  </si>
  <si>
    <t>errorHandler</t>
  </si>
  <si>
    <t>modFile</t>
  </si>
  <si>
    <t>getFileExtension</t>
  </si>
  <si>
    <t>deleteFile</t>
  </si>
  <si>
    <t>uniqueFilePath</t>
  </si>
  <si>
    <t>uniqueFolderName</t>
  </si>
  <si>
    <t>isSubfoldersAddingAllowed</t>
  </si>
  <si>
    <t>isFolderWriteable</t>
  </si>
  <si>
    <t>isTextfileWriteable</t>
  </si>
  <si>
    <t>createFolder</t>
  </si>
  <si>
    <t>getParentFolder</t>
  </si>
  <si>
    <t>modGetSystemErrorMessageText</t>
  </si>
  <si>
    <t>GetSystemErrorMessageText</t>
  </si>
  <si>
    <t>modMielk</t>
  </si>
  <si>
    <t>mielk</t>
  </si>
  <si>
    <t>newCustomButton</t>
  </si>
  <si>
    <t>newButtonsContainer</t>
  </si>
  <si>
    <t>newCustomOption</t>
  </si>
  <si>
    <t>newOptionsContainer</t>
  </si>
  <si>
    <t>newCustomDialogBox</t>
  </si>
  <si>
    <t>newCustomOptionBox</t>
  </si>
  <si>
    <t>newCustomMessageBox</t>
  </si>
  <si>
    <t>newCustomInputBox</t>
  </si>
  <si>
    <t>newRibbonTab</t>
  </si>
  <si>
    <t>newRibbonButton</t>
  </si>
  <si>
    <t>newRibbonExamplesTab</t>
  </si>
  <si>
    <t>newRibbonExampleLine</t>
  </si>
  <si>
    <t>newHelpPanel</t>
  </si>
  <si>
    <t>newShortcutManager</t>
  </si>
  <si>
    <t>modObjects</t>
  </si>
  <si>
    <t>modRegistry</t>
  </si>
  <si>
    <t>RegistryGetValue</t>
  </si>
  <si>
    <t>RegistryKeyExists</t>
  </si>
  <si>
    <t>RegistryValueExists</t>
  </si>
  <si>
    <t>RegistryGetValueType</t>
  </si>
  <si>
    <t>RegistryCreateValue</t>
  </si>
  <si>
    <t>RegistryCreateKey</t>
  </si>
  <si>
    <t>RegistryDeleteValue</t>
  </si>
  <si>
    <t>RegistryDeleteKey</t>
  </si>
  <si>
    <t>RegistryUpdateValue</t>
  </si>
  <si>
    <t>InStrRev</t>
  </si>
  <si>
    <t>modSheet</t>
  </si>
  <si>
    <t>createRange</t>
  </si>
  <si>
    <t>getUsageRange</t>
  </si>
  <si>
    <t>firstNonEmptyColumn</t>
  </si>
  <si>
    <t>lastNonEmptyColumn</t>
  </si>
  <si>
    <t>firstNonEmptyRow</t>
  </si>
  <si>
    <t>lastNonEmptyRow</t>
  </si>
  <si>
    <t>firstEmptyCellInColumn</t>
  </si>
  <si>
    <t>lastEmptyCellInColumn</t>
  </si>
  <si>
    <t>firstEmptyCellInRow</t>
  </si>
  <si>
    <t>lastEmptyCellInRow</t>
  </si>
  <si>
    <t>nextVisibleRow</t>
  </si>
  <si>
    <t>nextVisibleColumn</t>
  </si>
  <si>
    <t>selectRange</t>
  </si>
  <si>
    <t>rangeToString</t>
  </si>
  <si>
    <t>getNonEmptyColumnsIndex</t>
  </si>
  <si>
    <t>getEmptyRows</t>
  </si>
  <si>
    <t>getEmptyColumns</t>
  </si>
  <si>
    <t>pasteData</t>
  </si>
  <si>
    <t>selectSheets</t>
  </si>
  <si>
    <t>isSingleCellOrEmpty</t>
  </si>
  <si>
    <t>isSingleCell</t>
  </si>
  <si>
    <t>getArray</t>
  </si>
  <si>
    <t>modString</t>
  </si>
  <si>
    <t>decimalSeparator</t>
  </si>
  <si>
    <t>generateString</t>
  </si>
  <si>
    <t>x</t>
  </si>
  <si>
    <t>modUIForms</t>
  </si>
  <si>
    <t>resizeControl</t>
  </si>
  <si>
    <t>locateControl</t>
  </si>
  <si>
    <t>setLook</t>
  </si>
  <si>
    <t>textBoxExit</t>
  </si>
  <si>
    <t>selectedCount</t>
  </si>
  <si>
    <t>selectAllItemsOnList</t>
  </si>
  <si>
    <t>highlight</t>
  </si>
  <si>
    <t>clearContainer</t>
  </si>
  <si>
    <t>showScrollBars</t>
  </si>
  <si>
    <t>getImage</t>
  </si>
  <si>
    <t>isRemoved</t>
  </si>
  <si>
    <t>showControls</t>
  </si>
  <si>
    <t>getControlsBottomLine</t>
  </si>
  <si>
    <t>removeCaption</t>
  </si>
  <si>
    <t>isValidForm</t>
  </si>
  <si>
    <t>AObject</t>
  </si>
  <si>
    <t>name</t>
  </si>
  <si>
    <t>setValue</t>
  </si>
  <si>
    <t>getName</t>
  </si>
  <si>
    <t>getValue</t>
  </si>
  <si>
    <t>getProperty</t>
  </si>
  <si>
    <t>setProperty</t>
  </si>
  <si>
    <t>ICollectionItem_setProperty</t>
  </si>
  <si>
    <t>toString</t>
  </si>
  <si>
    <t>ICollectionItem_toString</t>
  </si>
  <si>
    <t>CArrayList</t>
  </si>
  <si>
    <t>Count</t>
  </si>
  <si>
    <t>isEmpty</t>
  </si>
  <si>
    <t>getItemsCollection</t>
  </si>
  <si>
    <t>getItemsArray</t>
  </si>
  <si>
    <t>clone</t>
  </si>
  <si>
    <t>toArrayList</t>
  </si>
  <si>
    <t>toHashMap</t>
  </si>
  <si>
    <t>toDictionary</t>
  </si>
  <si>
    <t>getPropertiesArray</t>
  </si>
  <si>
    <t>add</t>
  </si>
  <si>
    <t>addAt</t>
  </si>
  <si>
    <t>addAll</t>
  </si>
  <si>
    <t>addFromCollection</t>
  </si>
  <si>
    <t>addFromMap</t>
  </si>
  <si>
    <t>getItem</t>
  </si>
  <si>
    <t>clear</t>
  </si>
  <si>
    <t>removeByIndex</t>
  </si>
  <si>
    <t>removeItem</t>
  </si>
  <si>
    <t>removeItems</t>
  </si>
  <si>
    <t>subtractItems</t>
  </si>
  <si>
    <t>removeByValue</t>
  </si>
  <si>
    <t>objectExists</t>
  </si>
  <si>
    <t>getItemsByValue</t>
  </si>
  <si>
    <t>sort</t>
  </si>
  <si>
    <t>CBrowserIE</t>
  </si>
  <si>
    <t>ini</t>
  </si>
  <si>
    <t>isValid</t>
  </si>
  <si>
    <t>waitUntilReady</t>
  </si>
  <si>
    <t>navigate</t>
  </si>
  <si>
    <t>getAddress</t>
  </si>
  <si>
    <t>getDocument</t>
  </si>
  <si>
    <t>getSource</t>
  </si>
  <si>
    <t>getForm</t>
  </si>
  <si>
    <t>getElementById</t>
  </si>
  <si>
    <t>clickButton</t>
  </si>
  <si>
    <t>getFormItem</t>
  </si>
  <si>
    <t>changeElementValue</t>
  </si>
  <si>
    <t>getElementValue</t>
  </si>
  <si>
    <t>findTableWithHeader</t>
  </si>
  <si>
    <t>getElementsCollection</t>
  </si>
  <si>
    <t>bindToOtherTab</t>
  </si>
  <si>
    <t>quit</t>
  </si>
  <si>
    <t>IBrowser_navigate</t>
  </si>
  <si>
    <t>CDialogButtonsContainer</t>
  </si>
  <si>
    <t>parent</t>
  </si>
  <si>
    <t>y</t>
  </si>
  <si>
    <t>setParent</t>
  </si>
  <si>
    <t>setYPosition</t>
  </si>
  <si>
    <t>getParent</t>
  </si>
  <si>
    <t>click</t>
  </si>
  <si>
    <t>addButton</t>
  </si>
  <si>
    <t>getBottomBorder</t>
  </si>
  <si>
    <t>getLastButton</t>
  </si>
  <si>
    <t>getFirstButton</t>
  </si>
  <si>
    <t>CDialogController</t>
  </si>
  <si>
    <t>msg</t>
  </si>
  <si>
    <t>inputBox</t>
  </si>
  <si>
    <t>selectOption</t>
  </si>
  <si>
    <t>CDialogCustomButton</t>
  </si>
  <si>
    <t>caption</t>
  </si>
  <si>
    <t>buttonType</t>
  </si>
  <si>
    <t>setButtonType</t>
  </si>
  <si>
    <t>setXPosition</t>
  </si>
  <si>
    <t>getHeight</t>
  </si>
  <si>
    <t>getButtonType</t>
  </si>
  <si>
    <t>setFocus</t>
  </si>
  <si>
    <t>CDialogCustomOption</t>
  </si>
  <si>
    <t>object</t>
  </si>
  <si>
    <t>setObject</t>
  </si>
  <si>
    <t>setImage</t>
  </si>
  <si>
    <t>setWidth</t>
  </si>
  <si>
    <t>getCaption</t>
  </si>
  <si>
    <t>getObject</t>
  </si>
  <si>
    <t>relocate</t>
  </si>
  <si>
    <t>selectMe</t>
  </si>
  <si>
    <t>doubleClick</t>
  </si>
  <si>
    <t>CDialogInputBox</t>
  </si>
  <si>
    <t>defaultValue</t>
  </si>
  <si>
    <t>setDefaultValue</t>
  </si>
  <si>
    <t>displayAndGetValue</t>
  </si>
  <si>
    <t>CDialogMessageBox</t>
  </si>
  <si>
    <t>Buttons</t>
  </si>
  <si>
    <t>setButtons</t>
  </si>
  <si>
    <t>getSelectedButton</t>
  </si>
  <si>
    <t>displayAndGetSelectedButton</t>
  </si>
  <si>
    <t>CDialogOptionBox</t>
  </si>
  <si>
    <t>displayAndGetSelectedOption</t>
  </si>
  <si>
    <t>addOption</t>
  </si>
  <si>
    <t>CDialogOptionsContainer</t>
  </si>
  <si>
    <t>CHashMap</t>
  </si>
  <si>
    <t>getItemsMap</t>
  </si>
  <si>
    <t>removeByKey</t>
  </si>
  <si>
    <t>removeKeys</t>
  </si>
  <si>
    <t>subtractByKeys</t>
  </si>
  <si>
    <t>keyExists</t>
  </si>
  <si>
    <t>CHelpPanel</t>
  </si>
  <si>
    <t>link</t>
  </si>
  <si>
    <t>helpURL</t>
  </si>
  <si>
    <t>setLink</t>
  </si>
  <si>
    <t>setHeight</t>
  </si>
  <si>
    <t>getTop</t>
  </si>
  <si>
    <t>getBottom</t>
  </si>
  <si>
    <t>getLeft</t>
  </si>
  <si>
    <t>getRight</t>
  </si>
  <si>
    <t>CLanguage</t>
  </si>
  <si>
    <t>column</t>
  </si>
  <si>
    <t>getColumn</t>
  </si>
  <si>
    <t>getKey</t>
  </si>
  <si>
    <t>setColumn</t>
  </si>
  <si>
    <t>addWord</t>
  </si>
  <si>
    <t>getWord</t>
  </si>
  <si>
    <t>CMessageBundle</t>
  </si>
  <si>
    <t>setCurrentLanguage</t>
  </si>
  <si>
    <t>getCurrentLanguage</t>
  </si>
  <si>
    <t>getWordForLanguage</t>
  </si>
  <si>
    <t>word</t>
  </si>
  <si>
    <t>language</t>
  </si>
  <si>
    <t>CMielk</t>
  </si>
  <si>
    <t>dialog</t>
  </si>
  <si>
    <t>sheet</t>
  </si>
  <si>
    <t>CRange</t>
  </si>
  <si>
    <t>setRange</t>
  </si>
  <si>
    <t>getBook</t>
  </si>
  <si>
    <t>getFirstRow</t>
  </si>
  <si>
    <t>getLastRow</t>
  </si>
  <si>
    <t>getFirstColumn</t>
  </si>
  <si>
    <t>getLastColumn</t>
  </si>
  <si>
    <t>getFirstNonEmptyRow</t>
  </si>
  <si>
    <t>getLastNonEmptyRow</t>
  </si>
  <si>
    <t>getFirstNonEmptyColumn</t>
  </si>
  <si>
    <t>getLastNonEmptyColumn</t>
  </si>
  <si>
    <t>getNonEmptyCells</t>
  </si>
  <si>
    <t>offsetToOtherSheet</t>
  </si>
  <si>
    <t>cloneRange</t>
  </si>
  <si>
    <t>CRibbonButton</t>
  </si>
  <si>
    <t>id</t>
  </si>
  <si>
    <t>tooltip</t>
  </si>
  <si>
    <t>index</t>
  </si>
  <si>
    <t>selected</t>
  </si>
  <si>
    <t>setToolTip</t>
  </si>
  <si>
    <t>setId</t>
  </si>
  <si>
    <t>setIndex</t>
  </si>
  <si>
    <t>setAsSelected</t>
  </si>
  <si>
    <t>getId</t>
  </si>
  <si>
    <t>isSelected</t>
  </si>
  <si>
    <t>getIndex</t>
  </si>
  <si>
    <t>changeSelectedStatus</t>
  </si>
  <si>
    <t>CRibbonButtonsTab</t>
  </si>
  <si>
    <t>topLine</t>
  </si>
  <si>
    <t>bottomBorder</t>
  </si>
  <si>
    <t>allowMultipleSelection</t>
  </si>
  <si>
    <t>displayTopLine</t>
  </si>
  <si>
    <t>displayBottomBorder</t>
  </si>
  <si>
    <t>setMultipleSelectionAllowed</t>
  </si>
  <si>
    <t>selectControl</t>
  </si>
  <si>
    <t>getFrame</t>
  </si>
  <si>
    <t>getSelectedControl</t>
  </si>
  <si>
    <t>isMultipleSelectionAllowed</t>
  </si>
  <si>
    <t>dblClick</t>
  </si>
  <si>
    <t>CRibbonExampleLine</t>
  </si>
  <si>
    <t>underlined</t>
  </si>
  <si>
    <t>setAsUnderlined</t>
  </si>
  <si>
    <t>CRibbonExamplesTab</t>
  </si>
  <si>
    <t>width</t>
  </si>
  <si>
    <t>getExamples</t>
  </si>
  <si>
    <t>CSheetFeaturesController</t>
  </si>
  <si>
    <t>trimSheet</t>
  </si>
  <si>
    <t>deleteEmpty</t>
  </si>
  <si>
    <t>hideEmpty</t>
  </si>
  <si>
    <t>unhide</t>
  </si>
  <si>
    <t>unhideAllSheets</t>
  </si>
  <si>
    <t>hideAllButActive</t>
  </si>
  <si>
    <t>deleteAllButActive</t>
  </si>
  <si>
    <t>CTextFeaturesController</t>
  </si>
  <si>
    <t>toUpperCase</t>
  </si>
  <si>
    <t>toLowerCase</t>
  </si>
  <si>
    <t>toProperCase</t>
  </si>
  <si>
    <t>startWithUpperCase</t>
  </si>
  <si>
    <t>toNumeric</t>
  </si>
  <si>
    <t>reverseText</t>
  </si>
  <si>
    <t>toText</t>
  </si>
  <si>
    <t>removeNonDigits</t>
  </si>
  <si>
    <t>removeEndingCarriageReturn</t>
  </si>
  <si>
    <t>removeNonLetters</t>
  </si>
  <si>
    <t>FRanges</t>
  </si>
  <si>
    <t>process</t>
  </si>
  <si>
    <t>FSheets</t>
  </si>
  <si>
    <t>sortSheets</t>
  </si>
  <si>
    <t>FStrings</t>
  </si>
  <si>
    <t>transformText</t>
  </si>
  <si>
    <t>newApplicationSetting</t>
  </si>
  <si>
    <t>license</t>
  </si>
  <si>
    <t>updates</t>
  </si>
  <si>
    <t>notifier</t>
  </si>
  <si>
    <t>shortcutManager</t>
  </si>
  <si>
    <t>unit</t>
  </si>
  <si>
    <t>changeLanguage</t>
  </si>
  <si>
    <t>displayMacroAlerts</t>
  </si>
  <si>
    <t>switchMacroAlerts</t>
  </si>
  <si>
    <t>MApplicationSetting</t>
  </si>
  <si>
    <t>row</t>
  </si>
  <si>
    <t>dataType</t>
  </si>
  <si>
    <t>getRow</t>
  </si>
  <si>
    <t>setRow</t>
  </si>
  <si>
    <t>MLicense</t>
  </si>
  <si>
    <t>extendLicense</t>
  </si>
  <si>
    <t>checkAccessCode</t>
  </si>
  <si>
    <t>MNotifier</t>
  </si>
  <si>
    <t>show</t>
  </si>
  <si>
    <t>changeCaption</t>
  </si>
  <si>
    <t>hide</t>
  </si>
  <si>
    <t>MUpdates</t>
  </si>
  <si>
    <t>updatesAvailable</t>
  </si>
  <si>
    <t>UShortcutManager</t>
  </si>
  <si>
    <t>MShortcutManager</t>
  </si>
  <si>
    <t>run</t>
  </si>
  <si>
    <t>IFeaturesController</t>
  </si>
  <si>
    <t>IFeaturesModule</t>
  </si>
  <si>
    <t>MFeature</t>
  </si>
  <si>
    <t>description</t>
  </si>
  <si>
    <t>isFavourite</t>
  </si>
  <si>
    <t>MHtmlGenerator</t>
  </si>
  <si>
    <t>modDeveloper</t>
  </si>
  <si>
    <t>printAllMethods</t>
  </si>
  <si>
    <t>getModuleMethods</t>
  </si>
  <si>
    <t>CMethod</t>
  </si>
  <si>
    <t>module</t>
  </si>
  <si>
    <t>startLine</t>
  </si>
  <si>
    <t>endLine</t>
  </si>
  <si>
    <t>lines</t>
  </si>
  <si>
    <t>getStartLine</t>
  </si>
  <si>
    <t>getEndLine</t>
  </si>
  <si>
    <t>getLinesCounter</t>
  </si>
  <si>
    <t>getModule</t>
  </si>
  <si>
    <t>setStartLine</t>
  </si>
  <si>
    <t>setEndLine</t>
  </si>
  <si>
    <t>setLinesCounter</t>
  </si>
  <si>
    <t>setModule</t>
  </si>
  <si>
    <t>getBody</t>
  </si>
  <si>
    <t>isUnitTest</t>
  </si>
  <si>
    <t>getParentMethodName</t>
  </si>
  <si>
    <t>findParentMethodName</t>
  </si>
  <si>
    <t>VAssert</t>
  </si>
  <si>
    <t>equal</t>
  </si>
  <si>
    <t>notEqual</t>
  </si>
  <si>
    <t>isFalse</t>
  </si>
  <si>
    <t>isTrue</t>
  </si>
  <si>
    <t>isNull</t>
  </si>
  <si>
    <t>notNull</t>
  </si>
  <si>
    <t>ignoreCase</t>
  </si>
  <si>
    <t>check</t>
  </si>
  <si>
    <t>getExpected</t>
  </si>
  <si>
    <t>getActual</t>
  </si>
  <si>
    <t>isPassed</t>
  </si>
  <si>
    <t>Coverage</t>
  </si>
  <si>
    <t>Methods</t>
  </si>
  <si>
    <t>Covered</t>
  </si>
  <si>
    <t>Is covered</t>
  </si>
  <si>
    <t>Unit tests</t>
  </si>
  <si>
    <t>Total unit tests</t>
  </si>
</sst>
</file>

<file path=xl/styles.xml><?xml version="1.0" encoding="utf-8"?>
<styleSheet xmlns="http://schemas.openxmlformats.org/spreadsheetml/2006/main">
  <numFmts count="1">
    <numFmt numFmtId="164" formatCode="0.000"/>
  </numFmts>
  <fonts count="20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1"/>
      <color rgb="FF009900"/>
      <name val="Calibri"/>
      <family val="2"/>
      <scheme val="minor"/>
    </font>
    <font>
      <b/>
      <sz val="11"/>
      <color rgb="FF0099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sz val="10"/>
      <color rgb="FF009900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color rgb="FF7F7F7F"/>
      <name val="Calibri"/>
      <family val="2"/>
      <charset val="238"/>
      <scheme val="minor"/>
    </font>
    <font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7F7F7F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19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10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right" vertical="center" indent="1"/>
    </xf>
    <xf numFmtId="0" fontId="12" fillId="0" borderId="0" xfId="0" applyFont="1" applyAlignment="1">
      <alignment horizontal="right" vertical="center" indent="1"/>
    </xf>
    <xf numFmtId="0" fontId="13" fillId="0" borderId="0" xfId="0" applyFont="1" applyAlignment="1">
      <alignment horizontal="right" vertical="center" indent="1"/>
    </xf>
    <xf numFmtId="0" fontId="0" fillId="0" borderId="0" xfId="0" applyFont="1" applyAlignment="1">
      <alignment vertical="center"/>
    </xf>
    <xf numFmtId="0" fontId="14" fillId="0" borderId="0" xfId="0" applyFont="1" applyAlignment="1">
      <alignment horizontal="right" vertical="center" indent="1"/>
    </xf>
    <xf numFmtId="0" fontId="3" fillId="0" borderId="4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right" vertical="center" indent="1"/>
    </xf>
    <xf numFmtId="0" fontId="2" fillId="0" borderId="0" xfId="0" applyFont="1" applyAlignment="1">
      <alignment horizontal="left" vertical="center" indent="1"/>
    </xf>
    <xf numFmtId="0" fontId="15" fillId="0" borderId="0" xfId="0" applyFont="1" applyAlignment="1">
      <alignment horizontal="left" vertical="center" indent="1"/>
    </xf>
    <xf numFmtId="164" fontId="2" fillId="0" borderId="0" xfId="0" applyNumberFormat="1" applyFont="1" applyAlignment="1">
      <alignment horizontal="center" vertical="center"/>
    </xf>
    <xf numFmtId="164" fontId="16" fillId="0" borderId="4" xfId="0" applyNumberFormat="1" applyFont="1" applyFill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 vertical="center" indent="1"/>
    </xf>
    <xf numFmtId="0" fontId="18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0" fontId="15" fillId="0" borderId="0" xfId="0" quotePrefix="1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3" fillId="0" borderId="0" xfId="0" applyFont="1"/>
    <xf numFmtId="10" fontId="3" fillId="0" borderId="0" xfId="2" applyNumberFormat="1" applyFont="1"/>
  </cellXfs>
  <cellStyles count="3">
    <cellStyle name="Hyperlink" xfId="1" builtinId="8"/>
    <cellStyle name="Normal" xfId="0" builtinId="0"/>
    <cellStyle name="Percent" xfId="2" builtinId="5"/>
  </cellStyles>
  <dxfs count="2">
    <dxf>
      <font>
        <b/>
        <i val="0"/>
        <color rgb="FF009900"/>
      </font>
    </dxf>
    <dxf>
      <font>
        <b/>
        <i val="0"/>
        <color rgb="FFC00000"/>
      </font>
    </dxf>
  </dxfs>
  <tableStyles count="0" defaultTableStyle="TableStyleMedium9" defaultPivotStyle="PivotStyleLight16"/>
  <colors>
    <mruColors>
      <color rgb="FF009900"/>
      <color rgb="FF008000"/>
      <color rgb="FF33CC3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K200"/>
  <sheetViews>
    <sheetView showGridLines="0" topLeftCell="A182" workbookViewId="0">
      <selection activeCell="E29" sqref="E29"/>
    </sheetView>
  </sheetViews>
  <sheetFormatPr defaultRowHeight="18" customHeight="1"/>
  <cols>
    <col min="1" max="1" width="2.85546875" style="36" customWidth="1"/>
    <col min="2" max="2" width="2.7109375" style="33" customWidth="1"/>
    <col min="3" max="3" width="2.7109375" style="36" customWidth="1"/>
    <col min="4" max="4" width="65.7109375" style="42" customWidth="1"/>
    <col min="5" max="5" width="22.7109375" style="37" customWidth="1"/>
    <col min="6" max="6" width="36.7109375" style="37" customWidth="1"/>
    <col min="7" max="7" width="16.7109375" style="37" customWidth="1"/>
    <col min="8" max="9" width="20.7109375" style="37" customWidth="1"/>
    <col min="10" max="10" width="16.7109375" style="44" customWidth="1"/>
    <col min="11" max="11" width="65.7109375" style="42" customWidth="1"/>
    <col min="12" max="16384" width="9.140625" style="36"/>
  </cols>
  <sheetData>
    <row r="1" spans="2:11" ht="14.25" customHeight="1"/>
    <row r="2" spans="2:11" ht="18" customHeight="1">
      <c r="D2" s="32" t="s">
        <v>405</v>
      </c>
      <c r="E2" s="47">
        <v>21.1015625</v>
      </c>
    </row>
    <row r="3" spans="2:11" ht="18" customHeight="1">
      <c r="D3" s="34" t="s">
        <v>404</v>
      </c>
      <c r="E3" s="48">
        <v>192</v>
      </c>
    </row>
    <row r="4" spans="2:11" ht="18" customHeight="1">
      <c r="D4" s="30" t="s">
        <v>406</v>
      </c>
      <c r="E4" s="49">
        <v>185</v>
      </c>
    </row>
    <row r="5" spans="2:11" ht="18" customHeight="1">
      <c r="D5" s="31" t="s">
        <v>407</v>
      </c>
      <c r="E5" s="50">
        <v>7</v>
      </c>
    </row>
    <row r="6" spans="2:11" ht="18" customHeight="1">
      <c r="D6" s="41" t="s">
        <v>409</v>
      </c>
      <c r="E6" s="51">
        <v>0</v>
      </c>
    </row>
    <row r="8" spans="2:11" ht="24" customHeight="1">
      <c r="B8" s="35"/>
      <c r="C8" s="39"/>
      <c r="D8" s="39" t="s">
        <v>3</v>
      </c>
      <c r="E8" s="39" t="s">
        <v>402</v>
      </c>
      <c r="F8" s="39" t="s">
        <v>584</v>
      </c>
      <c r="G8" s="39" t="s">
        <v>403</v>
      </c>
      <c r="H8" s="39" t="s">
        <v>585</v>
      </c>
      <c r="I8" s="39" t="s">
        <v>586</v>
      </c>
      <c r="J8" s="45" t="s">
        <v>405</v>
      </c>
      <c r="K8" s="39" t="s">
        <v>6</v>
      </c>
    </row>
    <row r="9" spans="2:11" s="40" customFormat="1" ht="18" customHeight="1">
      <c r="B9" s="28">
        <v>1</v>
      </c>
      <c r="D9" s="43" t="s">
        <v>410</v>
      </c>
      <c r="E9" s="38" t="s">
        <v>751</v>
      </c>
      <c r="F9" s="38" t="s">
        <v>587</v>
      </c>
      <c r="G9" s="38" t="s">
        <v>408</v>
      </c>
      <c r="H9" s="38" t="b">
        <v>0</v>
      </c>
      <c r="I9" s="38" t="b">
        <v>0</v>
      </c>
      <c r="J9" s="46">
        <v>0</v>
      </c>
      <c r="K9" s="43"/>
    </row>
    <row r="10" spans="2:11" s="40" customFormat="1" ht="18" customHeight="1">
      <c r="B10" s="28">
        <v>1</v>
      </c>
      <c r="D10" s="43" t="s">
        <v>411</v>
      </c>
      <c r="E10" s="38" t="s">
        <v>751</v>
      </c>
      <c r="F10" s="38" t="s">
        <v>587</v>
      </c>
      <c r="G10" s="38" t="s">
        <v>408</v>
      </c>
      <c r="H10" s="38" t="b">
        <v>0</v>
      </c>
      <c r="I10" s="38" t="b">
        <v>0</v>
      </c>
      <c r="J10" s="46">
        <v>0</v>
      </c>
      <c r="K10" s="43"/>
    </row>
    <row r="11" spans="2:11" s="40" customFormat="1" ht="18" customHeight="1">
      <c r="B11" s="28">
        <v>1</v>
      </c>
      <c r="D11" s="43" t="s">
        <v>412</v>
      </c>
      <c r="E11" s="38" t="s">
        <v>751</v>
      </c>
      <c r="F11" s="38" t="s">
        <v>587</v>
      </c>
      <c r="G11" s="38" t="s">
        <v>408</v>
      </c>
      <c r="H11" s="38" t="b">
        <v>0</v>
      </c>
      <c r="I11" s="38" t="b">
        <v>0</v>
      </c>
      <c r="J11" s="46">
        <v>0</v>
      </c>
      <c r="K11" s="43"/>
    </row>
    <row r="12" spans="2:11" s="40" customFormat="1" ht="18" customHeight="1">
      <c r="B12" s="28">
        <v>1</v>
      </c>
      <c r="D12" s="43" t="s">
        <v>413</v>
      </c>
      <c r="E12" s="38" t="s">
        <v>751</v>
      </c>
      <c r="F12" s="38" t="s">
        <v>587</v>
      </c>
      <c r="G12" s="38" t="s">
        <v>408</v>
      </c>
      <c r="H12" s="38" t="b">
        <v>1</v>
      </c>
      <c r="I12" s="38" t="b">
        <v>1</v>
      </c>
      <c r="J12" s="46">
        <v>0</v>
      </c>
      <c r="K12" s="43"/>
    </row>
    <row r="13" spans="2:11" s="40" customFormat="1" ht="18" customHeight="1">
      <c r="B13" s="28">
        <v>1</v>
      </c>
      <c r="D13" s="43" t="s">
        <v>414</v>
      </c>
      <c r="E13" s="38" t="s">
        <v>751</v>
      </c>
      <c r="F13" s="38" t="s">
        <v>587</v>
      </c>
      <c r="G13" s="38" t="s">
        <v>408</v>
      </c>
      <c r="H13" s="38" t="b">
        <v>1</v>
      </c>
      <c r="I13" s="38" t="b">
        <v>1</v>
      </c>
      <c r="J13" s="46">
        <v>0</v>
      </c>
      <c r="K13" s="43"/>
    </row>
    <row r="14" spans="2:11" s="40" customFormat="1" ht="18" customHeight="1">
      <c r="B14" s="28">
        <v>1</v>
      </c>
      <c r="D14" s="43" t="s">
        <v>415</v>
      </c>
      <c r="E14" s="38" t="s">
        <v>751</v>
      </c>
      <c r="F14" s="38" t="s">
        <v>588</v>
      </c>
      <c r="G14" s="38" t="s">
        <v>408</v>
      </c>
      <c r="H14" s="38" t="b">
        <v>0</v>
      </c>
      <c r="I14" s="38" t="b">
        <v>0</v>
      </c>
      <c r="J14" s="46">
        <v>0</v>
      </c>
      <c r="K14" s="43"/>
    </row>
    <row r="15" spans="2:11" s="40" customFormat="1" ht="18" customHeight="1">
      <c r="B15" s="28">
        <v>1</v>
      </c>
      <c r="D15" s="43" t="s">
        <v>416</v>
      </c>
      <c r="E15" s="38" t="s">
        <v>751</v>
      </c>
      <c r="F15" s="38" t="s">
        <v>588</v>
      </c>
      <c r="G15" s="38" t="s">
        <v>408</v>
      </c>
      <c r="H15" s="38" t="b">
        <v>0</v>
      </c>
      <c r="I15" s="38" t="b">
        <v>0</v>
      </c>
      <c r="J15" s="46">
        <v>0</v>
      </c>
      <c r="K15" s="43"/>
    </row>
    <row r="16" spans="2:11" s="40" customFormat="1" ht="18" customHeight="1">
      <c r="B16" s="28">
        <v>1</v>
      </c>
      <c r="D16" s="43" t="s">
        <v>417</v>
      </c>
      <c r="E16" s="38" t="s">
        <v>751</v>
      </c>
      <c r="F16" s="38" t="s">
        <v>588</v>
      </c>
      <c r="G16" s="38" t="s">
        <v>408</v>
      </c>
      <c r="H16" s="38" t="b">
        <v>0</v>
      </c>
      <c r="I16" s="38" t="b">
        <v>0</v>
      </c>
      <c r="J16" s="46">
        <v>0</v>
      </c>
      <c r="K16" s="43"/>
    </row>
    <row r="17" spans="2:11" s="40" customFormat="1" ht="18" customHeight="1">
      <c r="B17" s="28">
        <v>1</v>
      </c>
      <c r="D17" s="43" t="s">
        <v>418</v>
      </c>
      <c r="E17" s="38" t="s">
        <v>751</v>
      </c>
      <c r="F17" s="38" t="s">
        <v>588</v>
      </c>
      <c r="G17" s="38" t="s">
        <v>408</v>
      </c>
      <c r="H17" s="38" t="b">
        <v>0</v>
      </c>
      <c r="I17" s="38" t="b">
        <v>0</v>
      </c>
      <c r="J17" s="46">
        <v>0</v>
      </c>
      <c r="K17" s="43"/>
    </row>
    <row r="18" spans="2:11" s="40" customFormat="1" ht="18" customHeight="1">
      <c r="B18" s="28">
        <v>1</v>
      </c>
      <c r="D18" s="43" t="s">
        <v>419</v>
      </c>
      <c r="E18" s="38" t="s">
        <v>751</v>
      </c>
      <c r="F18" s="38" t="s">
        <v>588</v>
      </c>
      <c r="G18" s="38" t="s">
        <v>408</v>
      </c>
      <c r="H18" s="38" t="b">
        <v>1</v>
      </c>
      <c r="I18" s="38" t="b">
        <v>1</v>
      </c>
      <c r="J18" s="46">
        <v>0</v>
      </c>
      <c r="K18" s="43"/>
    </row>
    <row r="19" spans="2:11" s="40" customFormat="1" ht="18" customHeight="1">
      <c r="B19" s="28">
        <v>1</v>
      </c>
      <c r="D19" s="43" t="s">
        <v>420</v>
      </c>
      <c r="E19" s="38" t="s">
        <v>751</v>
      </c>
      <c r="F19" s="38" t="s">
        <v>588</v>
      </c>
      <c r="G19" s="38" t="s">
        <v>408</v>
      </c>
      <c r="H19" s="38" t="b">
        <v>1</v>
      </c>
      <c r="I19" s="38" t="b">
        <v>1</v>
      </c>
      <c r="J19" s="46">
        <v>0</v>
      </c>
      <c r="K19" s="43"/>
    </row>
    <row r="20" spans="2:11" s="40" customFormat="1" ht="18" customHeight="1">
      <c r="B20" s="28">
        <v>1</v>
      </c>
      <c r="D20" s="43" t="s">
        <v>421</v>
      </c>
      <c r="E20" s="38" t="s">
        <v>751</v>
      </c>
      <c r="F20" s="38" t="s">
        <v>588</v>
      </c>
      <c r="G20" s="38" t="s">
        <v>408</v>
      </c>
      <c r="H20" s="38" t="b">
        <v>0</v>
      </c>
      <c r="I20" s="38" t="b">
        <v>0</v>
      </c>
      <c r="J20" s="46">
        <v>0</v>
      </c>
      <c r="K20" s="43"/>
    </row>
    <row r="21" spans="2:11" s="40" customFormat="1" ht="18" customHeight="1">
      <c r="B21" s="28">
        <v>1</v>
      </c>
      <c r="D21" s="43" t="s">
        <v>422</v>
      </c>
      <c r="E21" s="38" t="s">
        <v>751</v>
      </c>
      <c r="F21" s="38" t="s">
        <v>589</v>
      </c>
      <c r="G21" s="38" t="s">
        <v>408</v>
      </c>
      <c r="H21" s="38">
        <v>0</v>
      </c>
      <c r="I21" s="38">
        <v>0</v>
      </c>
      <c r="J21" s="46">
        <v>0</v>
      </c>
      <c r="K21" s="43"/>
    </row>
    <row r="22" spans="2:11" s="40" customFormat="1" ht="18" customHeight="1">
      <c r="B22" s="28">
        <v>1</v>
      </c>
      <c r="D22" s="43" t="s">
        <v>423</v>
      </c>
      <c r="E22" s="38" t="s">
        <v>751</v>
      </c>
      <c r="F22" s="38" t="s">
        <v>589</v>
      </c>
      <c r="G22" s="38" t="s">
        <v>408</v>
      </c>
      <c r="H22" s="38">
        <v>0</v>
      </c>
      <c r="I22" s="38">
        <v>0</v>
      </c>
      <c r="J22" s="46">
        <v>0</v>
      </c>
      <c r="K22" s="43"/>
    </row>
    <row r="23" spans="2:11" s="40" customFormat="1" ht="18" customHeight="1">
      <c r="B23" s="28">
        <v>1</v>
      </c>
      <c r="D23" s="43" t="s">
        <v>424</v>
      </c>
      <c r="E23" s="38" t="s">
        <v>751</v>
      </c>
      <c r="F23" s="38" t="s">
        <v>589</v>
      </c>
      <c r="G23" s="38" t="s">
        <v>408</v>
      </c>
      <c r="H23" s="38">
        <v>0</v>
      </c>
      <c r="I23" s="38">
        <v>0</v>
      </c>
      <c r="J23" s="46">
        <v>0</v>
      </c>
      <c r="K23" s="43"/>
    </row>
    <row r="24" spans="2:11" s="40" customFormat="1" ht="18" customHeight="1">
      <c r="B24" s="28">
        <v>1</v>
      </c>
      <c r="D24" s="43" t="s">
        <v>425</v>
      </c>
      <c r="E24" s="38" t="s">
        <v>751</v>
      </c>
      <c r="F24" s="38" t="s">
        <v>589</v>
      </c>
      <c r="G24" s="38" t="s">
        <v>408</v>
      </c>
      <c r="H24" s="38">
        <v>1</v>
      </c>
      <c r="I24" s="38">
        <v>1</v>
      </c>
      <c r="J24" s="46">
        <v>0</v>
      </c>
      <c r="K24" s="43"/>
    </row>
    <row r="25" spans="2:11" s="40" customFormat="1" ht="18" customHeight="1">
      <c r="B25" s="28">
        <v>1</v>
      </c>
      <c r="D25" s="43" t="s">
        <v>426</v>
      </c>
      <c r="E25" s="38" t="s">
        <v>751</v>
      </c>
      <c r="F25" s="38" t="s">
        <v>589</v>
      </c>
      <c r="G25" s="38" t="s">
        <v>408</v>
      </c>
      <c r="H25" s="38">
        <v>2</v>
      </c>
      <c r="I25" s="38">
        <v>2</v>
      </c>
      <c r="J25" s="46">
        <v>0</v>
      </c>
      <c r="K25" s="43"/>
    </row>
    <row r="26" spans="2:11" s="40" customFormat="1" ht="18" customHeight="1">
      <c r="B26" s="28">
        <v>1</v>
      </c>
      <c r="D26" s="43" t="s">
        <v>427</v>
      </c>
      <c r="E26" s="38" t="s">
        <v>751</v>
      </c>
      <c r="F26" s="38" t="s">
        <v>589</v>
      </c>
      <c r="G26" s="38" t="s">
        <v>408</v>
      </c>
      <c r="H26" s="38">
        <v>3</v>
      </c>
      <c r="I26" s="38">
        <v>3</v>
      </c>
      <c r="J26" s="46">
        <v>0</v>
      </c>
      <c r="K26" s="43"/>
    </row>
    <row r="27" spans="2:11" s="40" customFormat="1" ht="18" customHeight="1">
      <c r="B27" s="28">
        <v>1</v>
      </c>
      <c r="D27" s="43" t="s">
        <v>428</v>
      </c>
      <c r="E27" s="38" t="s">
        <v>751</v>
      </c>
      <c r="F27" s="38" t="s">
        <v>589</v>
      </c>
      <c r="G27" s="38" t="s">
        <v>408</v>
      </c>
      <c r="H27" s="38">
        <v>5</v>
      </c>
      <c r="I27" s="38">
        <v>5</v>
      </c>
      <c r="J27" s="46">
        <v>0</v>
      </c>
      <c r="K27" s="43"/>
    </row>
    <row r="28" spans="2:11" s="40" customFormat="1" ht="18" customHeight="1">
      <c r="B28" s="28">
        <v>1</v>
      </c>
      <c r="D28" s="43" t="s">
        <v>429</v>
      </c>
      <c r="E28" s="38" t="s">
        <v>751</v>
      </c>
      <c r="F28" s="38" t="s">
        <v>589</v>
      </c>
      <c r="G28" s="38" t="s">
        <v>408</v>
      </c>
      <c r="H28" s="38">
        <v>2</v>
      </c>
      <c r="I28" s="38">
        <v>2</v>
      </c>
      <c r="J28" s="46">
        <v>0</v>
      </c>
      <c r="K28" s="43"/>
    </row>
    <row r="29" spans="2:11" s="40" customFormat="1" ht="18" customHeight="1">
      <c r="B29" s="28">
        <v>1</v>
      </c>
      <c r="D29" s="43" t="s">
        <v>430</v>
      </c>
      <c r="E29" s="38" t="s">
        <v>751</v>
      </c>
      <c r="F29" s="38" t="s">
        <v>590</v>
      </c>
      <c r="G29" s="38" t="s">
        <v>408</v>
      </c>
      <c r="H29" s="38">
        <v>0</v>
      </c>
      <c r="I29" s="38">
        <v>0</v>
      </c>
      <c r="J29" s="46">
        <v>0</v>
      </c>
      <c r="K29" s="43"/>
    </row>
    <row r="30" spans="2:11" s="40" customFormat="1" ht="18" customHeight="1">
      <c r="B30" s="28">
        <v>1</v>
      </c>
      <c r="D30" s="43" t="s">
        <v>431</v>
      </c>
      <c r="E30" s="38" t="s">
        <v>751</v>
      </c>
      <c r="F30" s="38" t="s">
        <v>590</v>
      </c>
      <c r="G30" s="38" t="s">
        <v>408</v>
      </c>
      <c r="H30" s="38">
        <v>0</v>
      </c>
      <c r="I30" s="38">
        <v>0</v>
      </c>
      <c r="J30" s="46">
        <v>0</v>
      </c>
      <c r="K30" s="43"/>
    </row>
    <row r="31" spans="2:11" s="40" customFormat="1" ht="18" customHeight="1">
      <c r="B31" s="28">
        <v>1</v>
      </c>
      <c r="D31" s="43" t="s">
        <v>432</v>
      </c>
      <c r="E31" s="38" t="s">
        <v>751</v>
      </c>
      <c r="F31" s="38" t="s">
        <v>590</v>
      </c>
      <c r="G31" s="38" t="s">
        <v>408</v>
      </c>
      <c r="H31" s="38">
        <v>5</v>
      </c>
      <c r="I31" s="38">
        <v>5</v>
      </c>
      <c r="J31" s="46">
        <v>0</v>
      </c>
      <c r="K31" s="43"/>
    </row>
    <row r="32" spans="2:11" s="40" customFormat="1" ht="18" customHeight="1">
      <c r="B32" s="28">
        <v>1</v>
      </c>
      <c r="D32" s="43" t="s">
        <v>433</v>
      </c>
      <c r="E32" s="38" t="s">
        <v>751</v>
      </c>
      <c r="F32" s="38" t="s">
        <v>590</v>
      </c>
      <c r="G32" s="38" t="s">
        <v>408</v>
      </c>
      <c r="H32" s="38">
        <v>50</v>
      </c>
      <c r="I32" s="38">
        <v>50</v>
      </c>
      <c r="J32" s="46">
        <v>0</v>
      </c>
      <c r="K32" s="43"/>
    </row>
    <row r="33" spans="2:11" s="40" customFormat="1" ht="18" customHeight="1">
      <c r="B33" s="28">
        <v>1</v>
      </c>
      <c r="D33" s="43" t="s">
        <v>434</v>
      </c>
      <c r="E33" s="38" t="s">
        <v>751</v>
      </c>
      <c r="F33" s="38" t="s">
        <v>590</v>
      </c>
      <c r="G33" s="38" t="s">
        <v>408</v>
      </c>
      <c r="H33" s="38">
        <v>100</v>
      </c>
      <c r="I33" s="38">
        <v>100</v>
      </c>
      <c r="J33" s="46">
        <v>0</v>
      </c>
      <c r="K33" s="43"/>
    </row>
    <row r="34" spans="2:11" s="40" customFormat="1" ht="18" customHeight="1">
      <c r="B34" s="28">
        <v>1</v>
      </c>
      <c r="D34" s="43" t="s">
        <v>435</v>
      </c>
      <c r="E34" s="38" t="s">
        <v>751</v>
      </c>
      <c r="F34" s="38" t="s">
        <v>590</v>
      </c>
      <c r="G34" s="38" t="s">
        <v>408</v>
      </c>
      <c r="H34" s="38">
        <v>36</v>
      </c>
      <c r="I34" s="38">
        <v>36</v>
      </c>
      <c r="J34" s="46">
        <v>0</v>
      </c>
      <c r="K34" s="43"/>
    </row>
    <row r="35" spans="2:11" s="40" customFormat="1" ht="18" customHeight="1">
      <c r="B35" s="28">
        <v>1</v>
      </c>
      <c r="D35" s="43" t="s">
        <v>436</v>
      </c>
      <c r="E35" s="38" t="s">
        <v>836</v>
      </c>
      <c r="F35" s="38" t="s">
        <v>591</v>
      </c>
      <c r="G35" s="38" t="s">
        <v>408</v>
      </c>
      <c r="H35" s="38">
        <v>901</v>
      </c>
      <c r="I35" s="38">
        <v>901</v>
      </c>
      <c r="J35" s="46">
        <v>0</v>
      </c>
      <c r="K35" s="43"/>
    </row>
    <row r="36" spans="2:11" s="40" customFormat="1" ht="18" customHeight="1">
      <c r="B36" s="28">
        <v>1</v>
      </c>
      <c r="D36" s="43" t="s">
        <v>437</v>
      </c>
      <c r="E36" s="38" t="s">
        <v>836</v>
      </c>
      <c r="F36" s="38" t="s">
        <v>591</v>
      </c>
      <c r="G36" s="38" t="s">
        <v>408</v>
      </c>
      <c r="H36" s="38"/>
      <c r="I36" s="38"/>
      <c r="J36" s="46">
        <v>0</v>
      </c>
      <c r="K36" s="43"/>
    </row>
    <row r="37" spans="2:11" s="40" customFormat="1" ht="18" customHeight="1">
      <c r="B37" s="28">
        <v>1</v>
      </c>
      <c r="D37" s="43" t="s">
        <v>438</v>
      </c>
      <c r="E37" s="38" t="s">
        <v>836</v>
      </c>
      <c r="F37" s="38" t="s">
        <v>591</v>
      </c>
      <c r="G37" s="38" t="s">
        <v>408</v>
      </c>
      <c r="H37" s="38">
        <v>123</v>
      </c>
      <c r="I37" s="38">
        <v>123</v>
      </c>
      <c r="J37" s="46">
        <v>0</v>
      </c>
      <c r="K37" s="43"/>
    </row>
    <row r="38" spans="2:11" s="40" customFormat="1" ht="18" customHeight="1">
      <c r="B38" s="28">
        <v>1</v>
      </c>
      <c r="D38" s="43" t="s">
        <v>439</v>
      </c>
      <c r="E38" s="38" t="s">
        <v>836</v>
      </c>
      <c r="F38" s="38" t="s">
        <v>591</v>
      </c>
      <c r="G38" s="38" t="s">
        <v>408</v>
      </c>
      <c r="H38" s="38">
        <v>123</v>
      </c>
      <c r="I38" s="38">
        <v>123</v>
      </c>
      <c r="J38" s="46">
        <v>0</v>
      </c>
      <c r="K38" s="43"/>
    </row>
    <row r="39" spans="2:11" s="40" customFormat="1" ht="18" customHeight="1">
      <c r="B39" s="28">
        <v>1</v>
      </c>
      <c r="D39" s="43" t="s">
        <v>440</v>
      </c>
      <c r="E39" s="38" t="s">
        <v>836</v>
      </c>
      <c r="F39" s="38" t="s">
        <v>591</v>
      </c>
      <c r="G39" s="38" t="s">
        <v>408</v>
      </c>
      <c r="H39" s="38">
        <v>-123.45</v>
      </c>
      <c r="I39" s="38">
        <v>-123.45</v>
      </c>
      <c r="J39" s="46">
        <v>0</v>
      </c>
      <c r="K39" s="43"/>
    </row>
    <row r="40" spans="2:11" s="40" customFormat="1" ht="18" customHeight="1">
      <c r="B40" s="28">
        <v>1</v>
      </c>
      <c r="D40" s="43" t="s">
        <v>441</v>
      </c>
      <c r="E40" s="38" t="s">
        <v>836</v>
      </c>
      <c r="F40" s="38" t="s">
        <v>592</v>
      </c>
      <c r="G40" s="38" t="s">
        <v>408</v>
      </c>
      <c r="H40" s="38" t="b">
        <v>1</v>
      </c>
      <c r="I40" s="38" t="b">
        <v>1</v>
      </c>
      <c r="J40" s="46">
        <v>0</v>
      </c>
      <c r="K40" s="43"/>
    </row>
    <row r="41" spans="2:11" s="40" customFormat="1" ht="18" customHeight="1">
      <c r="B41" s="28">
        <v>1</v>
      </c>
      <c r="D41" s="43" t="s">
        <v>442</v>
      </c>
      <c r="E41" s="38" t="s">
        <v>836</v>
      </c>
      <c r="F41" s="38" t="s">
        <v>592</v>
      </c>
      <c r="G41" s="38" t="s">
        <v>408</v>
      </c>
      <c r="H41" s="38" t="b">
        <v>1</v>
      </c>
      <c r="I41" s="38" t="b">
        <v>1</v>
      </c>
      <c r="J41" s="46">
        <v>0</v>
      </c>
      <c r="K41" s="43"/>
    </row>
    <row r="42" spans="2:11" s="40" customFormat="1" ht="18" customHeight="1">
      <c r="B42" s="28">
        <v>1</v>
      </c>
      <c r="D42" s="43" t="s">
        <v>443</v>
      </c>
      <c r="E42" s="38" t="s">
        <v>836</v>
      </c>
      <c r="F42" s="38" t="s">
        <v>592</v>
      </c>
      <c r="G42" s="38" t="s">
        <v>408</v>
      </c>
      <c r="H42" s="38" t="b">
        <v>0</v>
      </c>
      <c r="I42" s="38" t="b">
        <v>0</v>
      </c>
      <c r="J42" s="46">
        <v>0</v>
      </c>
      <c r="K42" s="43"/>
    </row>
    <row r="43" spans="2:11" s="40" customFormat="1" ht="18" customHeight="1">
      <c r="B43" s="28">
        <v>1</v>
      </c>
      <c r="D43" s="43" t="s">
        <v>444</v>
      </c>
      <c r="E43" s="38" t="s">
        <v>836</v>
      </c>
      <c r="F43" s="38" t="s">
        <v>592</v>
      </c>
      <c r="G43" s="38" t="s">
        <v>408</v>
      </c>
      <c r="H43" s="38" t="b">
        <v>1</v>
      </c>
      <c r="I43" s="38" t="b">
        <v>1</v>
      </c>
      <c r="J43" s="46">
        <v>0</v>
      </c>
      <c r="K43" s="43"/>
    </row>
    <row r="44" spans="2:11" s="40" customFormat="1" ht="18" customHeight="1">
      <c r="B44" s="28">
        <v>1</v>
      </c>
      <c r="D44" s="43" t="s">
        <v>445</v>
      </c>
      <c r="E44" s="38" t="s">
        <v>836</v>
      </c>
      <c r="F44" s="38" t="s">
        <v>592</v>
      </c>
      <c r="G44" s="38" t="s">
        <v>408</v>
      </c>
      <c r="H44" s="38" t="b">
        <v>0</v>
      </c>
      <c r="I44" s="38" t="b">
        <v>0</v>
      </c>
      <c r="J44" s="46">
        <v>0</v>
      </c>
      <c r="K44" s="43"/>
    </row>
    <row r="45" spans="2:11" s="40" customFormat="1" ht="18" customHeight="1">
      <c r="B45" s="28">
        <v>1</v>
      </c>
      <c r="D45" s="43" t="s">
        <v>446</v>
      </c>
      <c r="E45" s="38" t="s">
        <v>836</v>
      </c>
      <c r="F45" s="38" t="s">
        <v>592</v>
      </c>
      <c r="G45" s="38" t="s">
        <v>408</v>
      </c>
      <c r="H45" s="38" t="b">
        <v>1</v>
      </c>
      <c r="I45" s="38" t="b">
        <v>1</v>
      </c>
      <c r="J45" s="46">
        <v>0</v>
      </c>
      <c r="K45" s="43"/>
    </row>
    <row r="46" spans="2:11" s="40" customFormat="1" ht="18" customHeight="1">
      <c r="B46" s="28">
        <v>1</v>
      </c>
      <c r="D46" s="43" t="s">
        <v>447</v>
      </c>
      <c r="E46" s="38" t="s">
        <v>836</v>
      </c>
      <c r="F46" s="38" t="s">
        <v>593</v>
      </c>
      <c r="G46" s="38" t="s">
        <v>408</v>
      </c>
      <c r="H46" s="38" t="b">
        <v>1</v>
      </c>
      <c r="I46" s="38" t="b">
        <v>1</v>
      </c>
      <c r="J46" s="46">
        <v>0</v>
      </c>
      <c r="K46" s="43"/>
    </row>
    <row r="47" spans="2:11" s="40" customFormat="1" ht="18" customHeight="1">
      <c r="B47" s="28">
        <v>1</v>
      </c>
      <c r="D47" s="43" t="s">
        <v>448</v>
      </c>
      <c r="E47" s="38" t="s">
        <v>836</v>
      </c>
      <c r="F47" s="38" t="s">
        <v>593</v>
      </c>
      <c r="G47" s="38" t="s">
        <v>408</v>
      </c>
      <c r="H47" s="38" t="b">
        <v>1</v>
      </c>
      <c r="I47" s="38" t="b">
        <v>1</v>
      </c>
      <c r="J47" s="46">
        <v>0</v>
      </c>
      <c r="K47" s="43"/>
    </row>
    <row r="48" spans="2:11" s="40" customFormat="1" ht="18" customHeight="1">
      <c r="B48" s="28">
        <v>1</v>
      </c>
      <c r="D48" s="43" t="s">
        <v>449</v>
      </c>
      <c r="E48" s="38" t="s">
        <v>836</v>
      </c>
      <c r="F48" s="38" t="s">
        <v>593</v>
      </c>
      <c r="G48" s="38" t="s">
        <v>408</v>
      </c>
      <c r="H48" s="38" t="b">
        <v>0</v>
      </c>
      <c r="I48" s="38" t="b">
        <v>0</v>
      </c>
      <c r="J48" s="46">
        <v>0</v>
      </c>
      <c r="K48" s="43"/>
    </row>
    <row r="49" spans="2:11" s="40" customFormat="1" ht="18" customHeight="1">
      <c r="B49" s="28">
        <v>1</v>
      </c>
      <c r="D49" s="43" t="s">
        <v>450</v>
      </c>
      <c r="E49" s="38" t="s">
        <v>836</v>
      </c>
      <c r="F49" s="38" t="s">
        <v>593</v>
      </c>
      <c r="G49" s="38" t="s">
        <v>408</v>
      </c>
      <c r="H49" s="38" t="b">
        <v>1</v>
      </c>
      <c r="I49" s="38" t="b">
        <v>1</v>
      </c>
      <c r="J49" s="46">
        <v>0</v>
      </c>
      <c r="K49" s="43"/>
    </row>
    <row r="50" spans="2:11" s="40" customFormat="1" ht="18" customHeight="1">
      <c r="B50" s="28">
        <v>1</v>
      </c>
      <c r="D50" s="43" t="s">
        <v>451</v>
      </c>
      <c r="E50" s="38" t="s">
        <v>836</v>
      </c>
      <c r="F50" s="38" t="s">
        <v>593</v>
      </c>
      <c r="G50" s="38" t="s">
        <v>408</v>
      </c>
      <c r="H50" s="38" t="b">
        <v>0</v>
      </c>
      <c r="I50" s="38" t="b">
        <v>0</v>
      </c>
      <c r="J50" s="46">
        <v>0</v>
      </c>
      <c r="K50" s="43"/>
    </row>
    <row r="51" spans="2:11" s="40" customFormat="1" ht="18" customHeight="1">
      <c r="B51" s="28">
        <v>1</v>
      </c>
      <c r="D51" s="43" t="s">
        <v>452</v>
      </c>
      <c r="E51" s="38" t="s">
        <v>836</v>
      </c>
      <c r="F51" s="38" t="s">
        <v>593</v>
      </c>
      <c r="G51" s="38" t="s">
        <v>408</v>
      </c>
      <c r="H51" s="38" t="b">
        <v>1</v>
      </c>
      <c r="I51" s="38" t="b">
        <v>1</v>
      </c>
      <c r="J51" s="46">
        <v>0</v>
      </c>
      <c r="K51" s="43"/>
    </row>
    <row r="52" spans="2:11" s="40" customFormat="1" ht="18" customHeight="1">
      <c r="B52" s="28">
        <v>1</v>
      </c>
      <c r="D52" s="43" t="s">
        <v>453</v>
      </c>
      <c r="E52" s="38" t="s">
        <v>836</v>
      </c>
      <c r="F52" s="38" t="s">
        <v>594</v>
      </c>
      <c r="G52" s="38" t="s">
        <v>408</v>
      </c>
      <c r="H52" s="38" t="s">
        <v>619</v>
      </c>
      <c r="I52" s="38" t="s">
        <v>619</v>
      </c>
      <c r="J52" s="46">
        <v>0</v>
      </c>
      <c r="K52" s="43"/>
    </row>
    <row r="53" spans="2:11" s="40" customFormat="1" ht="18" customHeight="1">
      <c r="B53" s="28">
        <v>1</v>
      </c>
      <c r="D53" s="43" t="s">
        <v>454</v>
      </c>
      <c r="E53" s="38" t="s">
        <v>836</v>
      </c>
      <c r="F53" s="38" t="s">
        <v>594</v>
      </c>
      <c r="G53" s="38" t="s">
        <v>408</v>
      </c>
      <c r="H53" s="38" t="s">
        <v>620</v>
      </c>
      <c r="I53" s="38" t="s">
        <v>620</v>
      </c>
      <c r="J53" s="46">
        <v>0</v>
      </c>
      <c r="K53" s="43"/>
    </row>
    <row r="54" spans="2:11" s="40" customFormat="1" ht="18" customHeight="1">
      <c r="B54" s="28">
        <v>1</v>
      </c>
      <c r="D54" s="43" t="s">
        <v>455</v>
      </c>
      <c r="E54" s="38" t="s">
        <v>836</v>
      </c>
      <c r="F54" s="38" t="s">
        <v>594</v>
      </c>
      <c r="G54" s="38" t="s">
        <v>408</v>
      </c>
      <c r="H54" s="38" t="s">
        <v>620</v>
      </c>
      <c r="I54" s="38" t="s">
        <v>620</v>
      </c>
      <c r="J54" s="46">
        <v>0</v>
      </c>
      <c r="K54" s="43"/>
    </row>
    <row r="55" spans="2:11" s="40" customFormat="1" ht="18" customHeight="1">
      <c r="B55" s="28">
        <v>1</v>
      </c>
      <c r="D55" s="43" t="s">
        <v>456</v>
      </c>
      <c r="E55" s="38" t="s">
        <v>836</v>
      </c>
      <c r="F55" s="38" t="s">
        <v>594</v>
      </c>
      <c r="G55" s="38" t="s">
        <v>408</v>
      </c>
      <c r="H55" s="38" t="s">
        <v>619</v>
      </c>
      <c r="I55" s="38" t="s">
        <v>619</v>
      </c>
      <c r="J55" s="46">
        <v>0</v>
      </c>
      <c r="K55" s="43"/>
    </row>
    <row r="56" spans="2:11" s="40" customFormat="1" ht="18" customHeight="1">
      <c r="B56" s="28">
        <v>1</v>
      </c>
      <c r="D56" s="43" t="s">
        <v>457</v>
      </c>
      <c r="E56" s="38" t="s">
        <v>836</v>
      </c>
      <c r="F56" s="38" t="s">
        <v>594</v>
      </c>
      <c r="G56" s="38" t="s">
        <v>408</v>
      </c>
      <c r="H56" s="38" t="s">
        <v>620</v>
      </c>
      <c r="I56" s="38" t="s">
        <v>620</v>
      </c>
      <c r="J56" s="46">
        <v>0</v>
      </c>
      <c r="K56" s="43"/>
    </row>
    <row r="57" spans="2:11" s="40" customFormat="1" ht="18" customHeight="1">
      <c r="B57" s="28">
        <v>1</v>
      </c>
      <c r="D57" s="43" t="s">
        <v>458</v>
      </c>
      <c r="E57" s="38" t="s">
        <v>836</v>
      </c>
      <c r="F57" s="38" t="s">
        <v>595</v>
      </c>
      <c r="G57" s="38" t="s">
        <v>408</v>
      </c>
      <c r="H57" s="38">
        <v>902</v>
      </c>
      <c r="I57" s="38">
        <v>902</v>
      </c>
      <c r="J57" s="46">
        <v>3.90625E-3</v>
      </c>
      <c r="K57" s="43"/>
    </row>
    <row r="58" spans="2:11" s="40" customFormat="1" ht="18" customHeight="1">
      <c r="B58" s="28">
        <v>1</v>
      </c>
      <c r="D58" s="43" t="s">
        <v>459</v>
      </c>
      <c r="E58" s="38" t="s">
        <v>836</v>
      </c>
      <c r="F58" s="38" t="s">
        <v>595</v>
      </c>
      <c r="G58" s="38" t="s">
        <v>408</v>
      </c>
      <c r="H58" s="38">
        <v>902</v>
      </c>
      <c r="I58" s="38">
        <v>902</v>
      </c>
      <c r="J58" s="46">
        <v>0</v>
      </c>
      <c r="K58" s="43"/>
    </row>
    <row r="59" spans="2:11" s="40" customFormat="1" ht="18" customHeight="1">
      <c r="B59" s="28">
        <v>1</v>
      </c>
      <c r="D59" s="43" t="s">
        <v>460</v>
      </c>
      <c r="E59" s="38" t="s">
        <v>836</v>
      </c>
      <c r="F59" s="38" t="s">
        <v>595</v>
      </c>
      <c r="G59" s="38" t="s">
        <v>408</v>
      </c>
      <c r="H59" s="38">
        <v>903</v>
      </c>
      <c r="I59" s="38">
        <v>903</v>
      </c>
      <c r="J59" s="46">
        <v>0</v>
      </c>
      <c r="K59" s="43"/>
    </row>
    <row r="60" spans="2:11" s="40" customFormat="1" ht="18" customHeight="1">
      <c r="B60" s="28">
        <v>1</v>
      </c>
      <c r="D60" s="43" t="s">
        <v>461</v>
      </c>
      <c r="E60" s="38" t="s">
        <v>836</v>
      </c>
      <c r="F60" s="38" t="s">
        <v>595</v>
      </c>
      <c r="G60" s="38" t="s">
        <v>408</v>
      </c>
      <c r="H60" s="38" t="b">
        <v>1</v>
      </c>
      <c r="I60" s="38" t="b">
        <v>1</v>
      </c>
      <c r="J60" s="46">
        <v>3.90625E-3</v>
      </c>
      <c r="K60" s="43"/>
    </row>
    <row r="61" spans="2:11" s="40" customFormat="1" ht="18" customHeight="1">
      <c r="B61" s="28">
        <v>1</v>
      </c>
      <c r="D61" s="43" t="s">
        <v>462</v>
      </c>
      <c r="E61" s="38" t="s">
        <v>836</v>
      </c>
      <c r="F61" s="38" t="s">
        <v>595</v>
      </c>
      <c r="G61" s="38" t="s">
        <v>408</v>
      </c>
      <c r="H61" s="38" t="b">
        <v>0</v>
      </c>
      <c r="I61" s="38" t="b">
        <v>0</v>
      </c>
      <c r="J61" s="46">
        <v>0</v>
      </c>
      <c r="K61" s="43"/>
    </row>
    <row r="62" spans="2:11" s="40" customFormat="1" ht="18" customHeight="1">
      <c r="B62" s="28">
        <v>1</v>
      </c>
      <c r="D62" s="43" t="s">
        <v>463</v>
      </c>
      <c r="E62" s="38" t="s">
        <v>836</v>
      </c>
      <c r="F62" s="38" t="s">
        <v>595</v>
      </c>
      <c r="G62" s="38" t="s">
        <v>408</v>
      </c>
      <c r="H62" s="38" t="b">
        <v>0</v>
      </c>
      <c r="I62" s="38" t="b">
        <v>0</v>
      </c>
      <c r="J62" s="46">
        <v>0</v>
      </c>
      <c r="K62" s="43"/>
    </row>
    <row r="63" spans="2:11" s="40" customFormat="1" ht="18" customHeight="1">
      <c r="B63" s="28">
        <v>1</v>
      </c>
      <c r="D63" s="43" t="s">
        <v>464</v>
      </c>
      <c r="E63" s="38" t="s">
        <v>836</v>
      </c>
      <c r="F63" s="38" t="s">
        <v>595</v>
      </c>
      <c r="G63" s="38" t="s">
        <v>408</v>
      </c>
      <c r="H63" s="38" t="b">
        <v>1</v>
      </c>
      <c r="I63" s="38" t="b">
        <v>1</v>
      </c>
      <c r="J63" s="46">
        <v>0</v>
      </c>
      <c r="K63" s="43"/>
    </row>
    <row r="64" spans="2:11" s="40" customFormat="1" ht="18" customHeight="1">
      <c r="B64" s="28">
        <v>1</v>
      </c>
      <c r="D64" s="43" t="s">
        <v>465</v>
      </c>
      <c r="E64" s="38" t="s">
        <v>836</v>
      </c>
      <c r="F64" s="38" t="s">
        <v>595</v>
      </c>
      <c r="G64" s="38" t="s">
        <v>408</v>
      </c>
      <c r="H64" s="38" t="b">
        <v>1</v>
      </c>
      <c r="I64" s="38" t="b">
        <v>1</v>
      </c>
      <c r="J64" s="46">
        <v>3.90625E-3</v>
      </c>
      <c r="K64" s="43"/>
    </row>
    <row r="65" spans="2:11" s="40" customFormat="1" ht="18" customHeight="1">
      <c r="B65" s="28">
        <v>1</v>
      </c>
      <c r="D65" s="43" t="s">
        <v>466</v>
      </c>
      <c r="E65" s="38" t="s">
        <v>836</v>
      </c>
      <c r="F65" s="38" t="s">
        <v>595</v>
      </c>
      <c r="G65" s="38" t="s">
        <v>408</v>
      </c>
      <c r="H65" s="38" t="b">
        <v>1</v>
      </c>
      <c r="I65" s="38" t="b">
        <v>1</v>
      </c>
      <c r="J65" s="46">
        <v>0</v>
      </c>
      <c r="K65" s="43"/>
    </row>
    <row r="66" spans="2:11" s="40" customFormat="1" ht="18" customHeight="1">
      <c r="B66" s="28">
        <v>1</v>
      </c>
      <c r="D66" s="43" t="s">
        <v>467</v>
      </c>
      <c r="E66" s="38" t="s">
        <v>836</v>
      </c>
      <c r="F66" s="38" t="s">
        <v>596</v>
      </c>
      <c r="G66" s="38" t="s">
        <v>408</v>
      </c>
      <c r="H66" s="38">
        <v>0</v>
      </c>
      <c r="I66" s="38">
        <v>0</v>
      </c>
      <c r="J66" s="46">
        <v>0</v>
      </c>
      <c r="K66" s="43"/>
    </row>
    <row r="67" spans="2:11" s="40" customFormat="1" ht="18" customHeight="1">
      <c r="B67" s="28">
        <v>1</v>
      </c>
      <c r="D67" s="43" t="s">
        <v>468</v>
      </c>
      <c r="E67" s="38" t="s">
        <v>836</v>
      </c>
      <c r="F67" s="38" t="s">
        <v>596</v>
      </c>
      <c r="G67" s="38" t="s">
        <v>408</v>
      </c>
      <c r="H67" s="38">
        <v>2</v>
      </c>
      <c r="I67" s="38">
        <v>2</v>
      </c>
      <c r="J67" s="46">
        <v>0</v>
      </c>
      <c r="K67" s="43"/>
    </row>
    <row r="68" spans="2:11" s="40" customFormat="1" ht="18" customHeight="1">
      <c r="B68" s="28">
        <v>1</v>
      </c>
      <c r="D68" s="43" t="s">
        <v>469</v>
      </c>
      <c r="E68" s="38" t="s">
        <v>836</v>
      </c>
      <c r="F68" s="38" t="s">
        <v>596</v>
      </c>
      <c r="G68" s="38" t="s">
        <v>408</v>
      </c>
      <c r="H68" s="38">
        <v>6</v>
      </c>
      <c r="I68" s="38">
        <v>6</v>
      </c>
      <c r="J68" s="46">
        <v>0</v>
      </c>
      <c r="K68" s="43"/>
    </row>
    <row r="69" spans="2:11" s="40" customFormat="1" ht="18" customHeight="1">
      <c r="B69" s="28">
        <v>1</v>
      </c>
      <c r="D69" s="43" t="s">
        <v>470</v>
      </c>
      <c r="E69" s="38" t="s">
        <v>836</v>
      </c>
      <c r="F69" s="38" t="s">
        <v>596</v>
      </c>
      <c r="G69" s="38" t="s">
        <v>408</v>
      </c>
      <c r="H69" s="38">
        <v>7</v>
      </c>
      <c r="I69" s="38">
        <v>7</v>
      </c>
      <c r="J69" s="46">
        <v>3.90625E-3</v>
      </c>
      <c r="K69" s="43"/>
    </row>
    <row r="70" spans="2:11" s="40" customFormat="1" ht="18" customHeight="1">
      <c r="B70" s="28">
        <v>1</v>
      </c>
      <c r="D70" s="43" t="s">
        <v>471</v>
      </c>
      <c r="E70" s="38" t="s">
        <v>836</v>
      </c>
      <c r="F70" s="38" t="s">
        <v>596</v>
      </c>
      <c r="G70" s="38" t="s">
        <v>408</v>
      </c>
      <c r="H70" s="38">
        <v>15</v>
      </c>
      <c r="I70" s="38">
        <v>15</v>
      </c>
      <c r="J70" s="46">
        <v>0</v>
      </c>
      <c r="K70" s="43"/>
    </row>
    <row r="71" spans="2:11" s="40" customFormat="1" ht="18" customHeight="1">
      <c r="B71" s="28">
        <v>1</v>
      </c>
      <c r="D71" s="43" t="s">
        <v>472</v>
      </c>
      <c r="E71" s="38" t="s">
        <v>836</v>
      </c>
      <c r="F71" s="38" t="s">
        <v>597</v>
      </c>
      <c r="G71" s="38" t="s">
        <v>408</v>
      </c>
      <c r="H71" s="38">
        <v>907</v>
      </c>
      <c r="I71" s="38">
        <v>907</v>
      </c>
      <c r="J71" s="46">
        <v>3.90625E-3</v>
      </c>
      <c r="K71" s="43"/>
    </row>
    <row r="72" spans="2:11" s="40" customFormat="1" ht="18" customHeight="1">
      <c r="B72" s="28">
        <v>1</v>
      </c>
      <c r="D72" s="43" t="s">
        <v>473</v>
      </c>
      <c r="E72" s="38" t="s">
        <v>836</v>
      </c>
      <c r="F72" s="38" t="s">
        <v>597</v>
      </c>
      <c r="G72" s="38" t="s">
        <v>408</v>
      </c>
      <c r="H72" s="38">
        <v>907</v>
      </c>
      <c r="I72" s="38">
        <v>907</v>
      </c>
      <c r="J72" s="46">
        <v>0</v>
      </c>
      <c r="K72" s="43"/>
    </row>
    <row r="73" spans="2:11" s="40" customFormat="1" ht="18" customHeight="1">
      <c r="B73" s="28">
        <v>1</v>
      </c>
      <c r="D73" s="43" t="s">
        <v>474</v>
      </c>
      <c r="E73" s="38" t="s">
        <v>836</v>
      </c>
      <c r="F73" s="38" t="s">
        <v>597</v>
      </c>
      <c r="G73" s="38" t="s">
        <v>408</v>
      </c>
      <c r="H73" s="38" t="s">
        <v>621</v>
      </c>
      <c r="I73" s="38" t="s">
        <v>621</v>
      </c>
      <c r="J73" s="46">
        <v>0</v>
      </c>
      <c r="K73" s="43"/>
    </row>
    <row r="74" spans="2:11" s="40" customFormat="1" ht="18" customHeight="1">
      <c r="B74" s="28">
        <v>1</v>
      </c>
      <c r="D74" s="43" t="s">
        <v>475</v>
      </c>
      <c r="E74" s="38" t="s">
        <v>836</v>
      </c>
      <c r="F74" s="38" t="s">
        <v>597</v>
      </c>
      <c r="G74" s="38" t="s">
        <v>408</v>
      </c>
      <c r="H74" s="38" t="s">
        <v>622</v>
      </c>
      <c r="I74" s="38" t="s">
        <v>622</v>
      </c>
      <c r="J74" s="46">
        <v>0</v>
      </c>
      <c r="K74" s="43"/>
    </row>
    <row r="75" spans="2:11" s="40" customFormat="1" ht="18" customHeight="1">
      <c r="B75" s="28">
        <v>1</v>
      </c>
      <c r="D75" s="43" t="s">
        <v>476</v>
      </c>
      <c r="E75" s="38" t="s">
        <v>836</v>
      </c>
      <c r="F75" s="38" t="s">
        <v>597</v>
      </c>
      <c r="G75" s="38" t="s">
        <v>408</v>
      </c>
      <c r="H75" s="38" t="s">
        <v>623</v>
      </c>
      <c r="I75" s="38" t="s">
        <v>623</v>
      </c>
      <c r="J75" s="46">
        <v>3.90625E-3</v>
      </c>
      <c r="K75" s="43"/>
    </row>
    <row r="76" spans="2:11" s="40" customFormat="1" ht="18" customHeight="1">
      <c r="B76" s="28">
        <v>1</v>
      </c>
      <c r="D76" s="43" t="s">
        <v>477</v>
      </c>
      <c r="E76" s="38" t="s">
        <v>836</v>
      </c>
      <c r="F76" s="38" t="s">
        <v>597</v>
      </c>
      <c r="G76" s="38" t="s">
        <v>408</v>
      </c>
      <c r="H76" s="38" t="s">
        <v>624</v>
      </c>
      <c r="I76" s="38" t="s">
        <v>624</v>
      </c>
      <c r="J76" s="46">
        <v>0</v>
      </c>
      <c r="K76" s="43"/>
    </row>
    <row r="77" spans="2:11" s="40" customFormat="1" ht="18" customHeight="1">
      <c r="B77" s="28">
        <v>1</v>
      </c>
      <c r="D77" s="43" t="s">
        <v>478</v>
      </c>
      <c r="E77" s="38" t="s">
        <v>836</v>
      </c>
      <c r="F77" s="38" t="s">
        <v>597</v>
      </c>
      <c r="G77" s="38" t="s">
        <v>408</v>
      </c>
      <c r="H77" s="38" t="s">
        <v>625</v>
      </c>
      <c r="I77" s="38" t="s">
        <v>625</v>
      </c>
      <c r="J77" s="46">
        <v>0</v>
      </c>
      <c r="K77" s="43"/>
    </row>
    <row r="78" spans="2:11" s="40" customFormat="1" ht="18" customHeight="1">
      <c r="B78" s="28">
        <v>1</v>
      </c>
      <c r="D78" s="43" t="s">
        <v>479</v>
      </c>
      <c r="E78" s="38" t="s">
        <v>836</v>
      </c>
      <c r="F78" s="38" t="s">
        <v>597</v>
      </c>
      <c r="G78" s="38" t="s">
        <v>408</v>
      </c>
      <c r="H78" s="38" t="s">
        <v>626</v>
      </c>
      <c r="I78" s="38" t="s">
        <v>626</v>
      </c>
      <c r="J78" s="46">
        <v>0</v>
      </c>
      <c r="K78" s="43"/>
    </row>
    <row r="79" spans="2:11" s="40" customFormat="1" ht="18" customHeight="1">
      <c r="B79" s="28">
        <v>1</v>
      </c>
      <c r="D79" s="43" t="s">
        <v>480</v>
      </c>
      <c r="E79" s="38" t="s">
        <v>836</v>
      </c>
      <c r="F79" s="38" t="s">
        <v>597</v>
      </c>
      <c r="G79" s="38" t="s">
        <v>408</v>
      </c>
      <c r="H79" s="38" t="s">
        <v>627</v>
      </c>
      <c r="I79" s="38" t="s">
        <v>627</v>
      </c>
      <c r="J79" s="46">
        <v>0</v>
      </c>
      <c r="K79" s="43"/>
    </row>
    <row r="80" spans="2:11" s="40" customFormat="1" ht="18" customHeight="1">
      <c r="B80" s="28">
        <v>1</v>
      </c>
      <c r="D80" s="43" t="s">
        <v>481</v>
      </c>
      <c r="E80" s="38" t="s">
        <v>836</v>
      </c>
      <c r="F80" s="38" t="s">
        <v>598</v>
      </c>
      <c r="G80" s="38" t="s">
        <v>408</v>
      </c>
      <c r="H80" s="38" t="s">
        <v>628</v>
      </c>
      <c r="I80" s="38" t="s">
        <v>628</v>
      </c>
      <c r="J80" s="46">
        <v>0</v>
      </c>
      <c r="K80" s="43"/>
    </row>
    <row r="81" spans="2:11" s="40" customFormat="1" ht="18" customHeight="1">
      <c r="B81" s="28">
        <v>1</v>
      </c>
      <c r="D81" s="43" t="s">
        <v>484</v>
      </c>
      <c r="E81" s="38" t="s">
        <v>836</v>
      </c>
      <c r="F81" s="38" t="s">
        <v>598</v>
      </c>
      <c r="G81" s="38" t="s">
        <v>408</v>
      </c>
      <c r="H81" s="38"/>
      <c r="I81" s="38"/>
      <c r="J81" s="46">
        <v>0</v>
      </c>
      <c r="K81" s="43"/>
    </row>
    <row r="82" spans="2:11" s="40" customFormat="1" ht="18" customHeight="1">
      <c r="B82" s="28">
        <v>1</v>
      </c>
      <c r="D82" s="43" t="s">
        <v>482</v>
      </c>
      <c r="E82" s="38" t="s">
        <v>836</v>
      </c>
      <c r="F82" s="38" t="s">
        <v>598</v>
      </c>
      <c r="G82" s="38" t="s">
        <v>408</v>
      </c>
      <c r="H82" s="38"/>
      <c r="I82" s="38"/>
      <c r="J82" s="46">
        <v>0</v>
      </c>
      <c r="K82" s="43"/>
    </row>
    <row r="83" spans="2:11" s="40" customFormat="1" ht="18" customHeight="1">
      <c r="B83" s="28">
        <v>1</v>
      </c>
      <c r="D83" s="43" t="s">
        <v>483</v>
      </c>
      <c r="E83" s="38" t="s">
        <v>836</v>
      </c>
      <c r="F83" s="38" t="s">
        <v>598</v>
      </c>
      <c r="G83" s="38" t="s">
        <v>408</v>
      </c>
      <c r="H83" s="38" t="s">
        <v>628</v>
      </c>
      <c r="I83" s="38" t="s">
        <v>628</v>
      </c>
      <c r="J83" s="46">
        <v>0</v>
      </c>
      <c r="K83" s="43"/>
    </row>
    <row r="84" spans="2:11" s="40" customFormat="1" ht="18" customHeight="1">
      <c r="B84" s="28">
        <v>1</v>
      </c>
      <c r="D84" s="43" t="s">
        <v>485</v>
      </c>
      <c r="E84" s="38" t="s">
        <v>836</v>
      </c>
      <c r="F84" s="38" t="s">
        <v>598</v>
      </c>
      <c r="G84" s="38" t="s">
        <v>408</v>
      </c>
      <c r="H84" s="38" t="s">
        <v>629</v>
      </c>
      <c r="I84" s="38" t="s">
        <v>629</v>
      </c>
      <c r="J84" s="46">
        <v>0</v>
      </c>
      <c r="K84" s="43"/>
    </row>
    <row r="85" spans="2:11" s="40" customFormat="1" ht="18" customHeight="1">
      <c r="B85" s="28">
        <v>1</v>
      </c>
      <c r="D85" s="43" t="s">
        <v>486</v>
      </c>
      <c r="E85" s="38" t="s">
        <v>836</v>
      </c>
      <c r="F85" s="38" t="s">
        <v>598</v>
      </c>
      <c r="G85" s="38" t="s">
        <v>408</v>
      </c>
      <c r="H85" s="38" t="s">
        <v>630</v>
      </c>
      <c r="I85" s="38" t="s">
        <v>630</v>
      </c>
      <c r="J85" s="46">
        <v>3.90625E-3</v>
      </c>
      <c r="K85" s="43"/>
    </row>
    <row r="86" spans="2:11" s="40" customFormat="1" ht="18" customHeight="1">
      <c r="B86" s="28">
        <v>1</v>
      </c>
      <c r="D86" s="43" t="s">
        <v>487</v>
      </c>
      <c r="E86" s="38" t="s">
        <v>836</v>
      </c>
      <c r="F86" s="38" t="s">
        <v>598</v>
      </c>
      <c r="G86" s="38" t="s">
        <v>408</v>
      </c>
      <c r="H86" s="38" t="s">
        <v>631</v>
      </c>
      <c r="I86" s="38" t="s">
        <v>631</v>
      </c>
      <c r="J86" s="46">
        <v>0</v>
      </c>
      <c r="K86" s="43"/>
    </row>
    <row r="87" spans="2:11" s="40" customFormat="1" ht="18" customHeight="1">
      <c r="B87" s="28">
        <v>1</v>
      </c>
      <c r="D87" s="43" t="s">
        <v>488</v>
      </c>
      <c r="E87" s="38" t="s">
        <v>836</v>
      </c>
      <c r="F87" s="38" t="s">
        <v>598</v>
      </c>
      <c r="G87" s="38" t="s">
        <v>408</v>
      </c>
      <c r="H87" s="38" t="s">
        <v>632</v>
      </c>
      <c r="I87" s="38" t="s">
        <v>632</v>
      </c>
      <c r="J87" s="46">
        <v>0</v>
      </c>
      <c r="K87" s="43"/>
    </row>
    <row r="88" spans="2:11" s="40" customFormat="1" ht="18" customHeight="1">
      <c r="B88" s="28">
        <v>1</v>
      </c>
      <c r="D88" s="43" t="s">
        <v>489</v>
      </c>
      <c r="E88" s="38" t="s">
        <v>836</v>
      </c>
      <c r="F88" s="38" t="s">
        <v>598</v>
      </c>
      <c r="G88" s="38" t="s">
        <v>408</v>
      </c>
      <c r="H88" s="38"/>
      <c r="I88" s="38"/>
      <c r="J88" s="46">
        <v>0</v>
      </c>
      <c r="K88" s="43"/>
    </row>
    <row r="89" spans="2:11" s="40" customFormat="1" ht="18" customHeight="1">
      <c r="B89" s="28">
        <v>1</v>
      </c>
      <c r="D89" s="43" t="s">
        <v>490</v>
      </c>
      <c r="E89" s="38" t="s">
        <v>836</v>
      </c>
      <c r="F89" s="38" t="s">
        <v>598</v>
      </c>
      <c r="G89" s="38" t="s">
        <v>408</v>
      </c>
      <c r="H89" s="38"/>
      <c r="I89" s="38"/>
      <c r="J89" s="46">
        <v>0</v>
      </c>
      <c r="K89" s="43"/>
    </row>
    <row r="90" spans="2:11" s="40" customFormat="1" ht="18" customHeight="1">
      <c r="B90" s="28">
        <v>1</v>
      </c>
      <c r="D90" s="43" t="s">
        <v>491</v>
      </c>
      <c r="E90" s="38" t="s">
        <v>836</v>
      </c>
      <c r="F90" s="38" t="s">
        <v>598</v>
      </c>
      <c r="G90" s="38" t="s">
        <v>408</v>
      </c>
      <c r="H90" s="38" t="s">
        <v>633</v>
      </c>
      <c r="I90" s="38" t="s">
        <v>633</v>
      </c>
      <c r="J90" s="46">
        <v>0</v>
      </c>
      <c r="K90" s="43"/>
    </row>
    <row r="91" spans="2:11" s="40" customFormat="1" ht="18" customHeight="1">
      <c r="B91" s="28">
        <v>1</v>
      </c>
      <c r="D91" s="43" t="s">
        <v>492</v>
      </c>
      <c r="E91" s="38" t="s">
        <v>836</v>
      </c>
      <c r="F91" s="38" t="s">
        <v>599</v>
      </c>
      <c r="G91" s="38" t="s">
        <v>408</v>
      </c>
      <c r="H91" s="38" t="b">
        <v>1</v>
      </c>
      <c r="I91" s="38" t="b">
        <v>1</v>
      </c>
      <c r="J91" s="46">
        <v>0</v>
      </c>
      <c r="K91" s="43"/>
    </row>
    <row r="92" spans="2:11" s="40" customFormat="1" ht="18" customHeight="1">
      <c r="B92" s="28">
        <v>1</v>
      </c>
      <c r="D92" s="43" t="s">
        <v>493</v>
      </c>
      <c r="E92" s="38" t="s">
        <v>836</v>
      </c>
      <c r="F92" s="38" t="s">
        <v>599</v>
      </c>
      <c r="G92" s="38" t="s">
        <v>408</v>
      </c>
      <c r="H92" s="38" t="b">
        <v>1</v>
      </c>
      <c r="I92" s="38" t="b">
        <v>1</v>
      </c>
      <c r="J92" s="46">
        <v>0</v>
      </c>
      <c r="K92" s="43"/>
    </row>
    <row r="93" spans="2:11" s="40" customFormat="1" ht="18" customHeight="1">
      <c r="B93" s="28">
        <v>1</v>
      </c>
      <c r="D93" s="43" t="s">
        <v>494</v>
      </c>
      <c r="E93" s="38" t="s">
        <v>836</v>
      </c>
      <c r="F93" s="38" t="s">
        <v>599</v>
      </c>
      <c r="G93" s="38" t="s">
        <v>408</v>
      </c>
      <c r="H93" s="38" t="b">
        <v>1</v>
      </c>
      <c r="I93" s="38" t="b">
        <v>1</v>
      </c>
      <c r="J93" s="46">
        <v>0</v>
      </c>
      <c r="K93" s="43"/>
    </row>
    <row r="94" spans="2:11" s="40" customFormat="1" ht="18" customHeight="1">
      <c r="B94" s="28">
        <v>1</v>
      </c>
      <c r="D94" s="43" t="s">
        <v>495</v>
      </c>
      <c r="E94" s="38" t="s">
        <v>836</v>
      </c>
      <c r="F94" s="38" t="s">
        <v>599</v>
      </c>
      <c r="G94" s="38" t="s">
        <v>408</v>
      </c>
      <c r="H94" s="38" t="b">
        <v>0</v>
      </c>
      <c r="I94" s="38" t="b">
        <v>0</v>
      </c>
      <c r="J94" s="46">
        <v>0</v>
      </c>
      <c r="K94" s="43"/>
    </row>
    <row r="95" spans="2:11" s="40" customFormat="1" ht="18" customHeight="1">
      <c r="B95" s="28">
        <v>1</v>
      </c>
      <c r="D95" s="43" t="s">
        <v>496</v>
      </c>
      <c r="E95" s="38" t="s">
        <v>836</v>
      </c>
      <c r="F95" s="38" t="s">
        <v>600</v>
      </c>
      <c r="G95" s="38" t="s">
        <v>408</v>
      </c>
      <c r="H95" s="38">
        <v>0</v>
      </c>
      <c r="I95" s="38">
        <v>0</v>
      </c>
      <c r="J95" s="46">
        <v>0</v>
      </c>
      <c r="K95" s="43"/>
    </row>
    <row r="96" spans="2:11" s="40" customFormat="1" ht="18" customHeight="1">
      <c r="B96" s="28">
        <v>1</v>
      </c>
      <c r="D96" s="43" t="s">
        <v>497</v>
      </c>
      <c r="E96" s="38" t="s">
        <v>836</v>
      </c>
      <c r="F96" s="38" t="s">
        <v>600</v>
      </c>
      <c r="G96" s="38" t="s">
        <v>408</v>
      </c>
      <c r="H96" s="38">
        <v>0</v>
      </c>
      <c r="I96" s="38">
        <v>0</v>
      </c>
      <c r="J96" s="46">
        <v>0</v>
      </c>
      <c r="K96" s="43"/>
    </row>
    <row r="97" spans="2:11" s="40" customFormat="1" ht="18" customHeight="1">
      <c r="B97" s="28">
        <v>1</v>
      </c>
      <c r="D97" s="43" t="s">
        <v>498</v>
      </c>
      <c r="E97" s="38" t="s">
        <v>836</v>
      </c>
      <c r="F97" s="38" t="s">
        <v>600</v>
      </c>
      <c r="G97" s="38" t="s">
        <v>408</v>
      </c>
      <c r="H97" s="38">
        <v>1</v>
      </c>
      <c r="I97" s="38">
        <v>1</v>
      </c>
      <c r="J97" s="46">
        <v>0</v>
      </c>
      <c r="K97" s="43"/>
    </row>
    <row r="98" spans="2:11" s="40" customFormat="1" ht="18" customHeight="1">
      <c r="B98" s="28">
        <v>1</v>
      </c>
      <c r="D98" s="43" t="s">
        <v>499</v>
      </c>
      <c r="E98" s="38" t="s">
        <v>836</v>
      </c>
      <c r="F98" s="38" t="s">
        <v>600</v>
      </c>
      <c r="G98" s="38" t="s">
        <v>408</v>
      </c>
      <c r="H98" s="38">
        <v>2</v>
      </c>
      <c r="I98" s="38">
        <v>2</v>
      </c>
      <c r="J98" s="46">
        <v>0</v>
      </c>
      <c r="K98" s="43"/>
    </row>
    <row r="99" spans="2:11" s="40" customFormat="1" ht="18" customHeight="1">
      <c r="B99" s="28">
        <v>1</v>
      </c>
      <c r="D99" s="43" t="s">
        <v>500</v>
      </c>
      <c r="E99" s="38" t="s">
        <v>836</v>
      </c>
      <c r="F99" s="38" t="s">
        <v>600</v>
      </c>
      <c r="G99" s="38" t="s">
        <v>408</v>
      </c>
      <c r="H99" s="38">
        <v>0</v>
      </c>
      <c r="I99" s="38">
        <v>0</v>
      </c>
      <c r="J99" s="46">
        <v>0</v>
      </c>
      <c r="K99" s="43"/>
    </row>
    <row r="100" spans="2:11" s="40" customFormat="1" ht="18" customHeight="1">
      <c r="B100" s="28">
        <v>1</v>
      </c>
      <c r="D100" s="43" t="s">
        <v>501</v>
      </c>
      <c r="E100" s="38" t="s">
        <v>836</v>
      </c>
      <c r="F100" s="38" t="s">
        <v>600</v>
      </c>
      <c r="G100" s="38" t="s">
        <v>408</v>
      </c>
      <c r="H100" s="38">
        <v>1</v>
      </c>
      <c r="I100" s="38">
        <v>1</v>
      </c>
      <c r="J100" s="46">
        <v>0</v>
      </c>
      <c r="K100" s="43"/>
    </row>
    <row r="101" spans="2:11" s="40" customFormat="1" ht="18" customHeight="1">
      <c r="B101" s="28">
        <v>1</v>
      </c>
      <c r="D101" s="43" t="s">
        <v>502</v>
      </c>
      <c r="E101" s="38" t="s">
        <v>836</v>
      </c>
      <c r="F101" s="38" t="s">
        <v>601</v>
      </c>
      <c r="G101" s="38" t="s">
        <v>408</v>
      </c>
      <c r="H101" s="38" t="s">
        <v>634</v>
      </c>
      <c r="I101" s="38" t="s">
        <v>634</v>
      </c>
      <c r="J101" s="46">
        <v>0</v>
      </c>
      <c r="K101" s="43"/>
    </row>
    <row r="102" spans="2:11" s="40" customFormat="1" ht="18" customHeight="1">
      <c r="B102" s="28">
        <v>1</v>
      </c>
      <c r="D102" s="43" t="s">
        <v>503</v>
      </c>
      <c r="E102" s="38" t="s">
        <v>836</v>
      </c>
      <c r="F102" s="38" t="s">
        <v>601</v>
      </c>
      <c r="G102" s="38" t="s">
        <v>408</v>
      </c>
      <c r="H102" s="38">
        <v>1000</v>
      </c>
      <c r="I102" s="38">
        <v>1000</v>
      </c>
      <c r="J102" s="46">
        <v>0</v>
      </c>
      <c r="K102" s="43"/>
    </row>
    <row r="103" spans="2:11" s="40" customFormat="1" ht="18" customHeight="1">
      <c r="B103" s="28">
        <v>1</v>
      </c>
      <c r="D103" s="43" t="s">
        <v>504</v>
      </c>
      <c r="E103" s="38" t="s">
        <v>836</v>
      </c>
      <c r="F103" s="38" t="s">
        <v>601</v>
      </c>
      <c r="G103" s="38" t="s">
        <v>408</v>
      </c>
      <c r="H103" s="38">
        <v>214</v>
      </c>
      <c r="I103" s="38">
        <v>214</v>
      </c>
      <c r="J103" s="46">
        <v>0</v>
      </c>
      <c r="K103" s="43"/>
    </row>
    <row r="104" spans="2:11" s="40" customFormat="1" ht="18" customHeight="1">
      <c r="B104" s="28">
        <v>1</v>
      </c>
      <c r="D104" s="43" t="s">
        <v>505</v>
      </c>
      <c r="E104" s="38" t="s">
        <v>836</v>
      </c>
      <c r="F104" s="38" t="s">
        <v>601</v>
      </c>
      <c r="G104" s="38" t="s">
        <v>408</v>
      </c>
      <c r="H104" s="38">
        <v>21</v>
      </c>
      <c r="I104" s="38">
        <v>21</v>
      </c>
      <c r="J104" s="46">
        <v>0</v>
      </c>
      <c r="K104" s="43"/>
    </row>
    <row r="105" spans="2:11" s="40" customFormat="1" ht="18" customHeight="1">
      <c r="B105" s="28">
        <v>1</v>
      </c>
      <c r="D105" s="43" t="s">
        <v>506</v>
      </c>
      <c r="E105" s="38" t="s">
        <v>836</v>
      </c>
      <c r="F105" s="38" t="s">
        <v>601</v>
      </c>
      <c r="G105" s="38" t="s">
        <v>408</v>
      </c>
      <c r="H105" s="38">
        <v>1</v>
      </c>
      <c r="I105" s="38">
        <v>1</v>
      </c>
      <c r="J105" s="46">
        <v>0</v>
      </c>
      <c r="K105" s="43"/>
    </row>
    <row r="106" spans="2:11" s="40" customFormat="1" ht="18" customHeight="1">
      <c r="B106" s="28">
        <v>1</v>
      </c>
      <c r="D106" s="43" t="s">
        <v>507</v>
      </c>
      <c r="E106" s="38" t="s">
        <v>836</v>
      </c>
      <c r="F106" s="38" t="s">
        <v>602</v>
      </c>
      <c r="G106" s="38" t="s">
        <v>408</v>
      </c>
      <c r="H106" s="38" t="s">
        <v>347</v>
      </c>
      <c r="I106" s="38" t="s">
        <v>347</v>
      </c>
      <c r="J106" s="46">
        <v>0</v>
      </c>
      <c r="K106" s="43"/>
    </row>
    <row r="107" spans="2:11" s="40" customFormat="1" ht="18" customHeight="1">
      <c r="B107" s="28">
        <v>1</v>
      </c>
      <c r="D107" s="43" t="s">
        <v>508</v>
      </c>
      <c r="E107" s="38" t="s">
        <v>836</v>
      </c>
      <c r="F107" s="38" t="s">
        <v>602</v>
      </c>
      <c r="G107" s="38" t="s">
        <v>408</v>
      </c>
      <c r="H107" s="38" t="s">
        <v>347</v>
      </c>
      <c r="I107" s="38" t="s">
        <v>347</v>
      </c>
      <c r="J107" s="46">
        <v>0</v>
      </c>
      <c r="K107" s="43"/>
    </row>
    <row r="108" spans="2:11" s="40" customFormat="1" ht="18" customHeight="1">
      <c r="B108" s="28">
        <v>1</v>
      </c>
      <c r="D108" s="43" t="s">
        <v>509</v>
      </c>
      <c r="E108" s="38" t="s">
        <v>836</v>
      </c>
      <c r="F108" s="38" t="s">
        <v>603</v>
      </c>
      <c r="G108" s="38" t="s">
        <v>408</v>
      </c>
      <c r="H108" s="38" t="s">
        <v>635</v>
      </c>
      <c r="I108" s="38" t="s">
        <v>635</v>
      </c>
      <c r="J108" s="46">
        <v>0</v>
      </c>
      <c r="K108" s="43"/>
    </row>
    <row r="109" spans="2:11" s="40" customFormat="1" ht="18" customHeight="1">
      <c r="B109" s="28">
        <v>1</v>
      </c>
      <c r="D109" s="43" t="s">
        <v>510</v>
      </c>
      <c r="E109" s="38" t="s">
        <v>836</v>
      </c>
      <c r="F109" s="38" t="s">
        <v>603</v>
      </c>
      <c r="G109" s="38" t="s">
        <v>408</v>
      </c>
      <c r="H109" s="38" t="s">
        <v>636</v>
      </c>
      <c r="I109" s="38" t="s">
        <v>636</v>
      </c>
      <c r="J109" s="46">
        <v>0</v>
      </c>
      <c r="K109" s="43"/>
    </row>
    <row r="110" spans="2:11" s="40" customFormat="1" ht="18" customHeight="1">
      <c r="B110" s="28">
        <v>1</v>
      </c>
      <c r="D110" s="43" t="s">
        <v>511</v>
      </c>
      <c r="E110" s="38" t="s">
        <v>836</v>
      </c>
      <c r="F110" s="38" t="s">
        <v>604</v>
      </c>
      <c r="G110" s="38" t="s">
        <v>408</v>
      </c>
      <c r="H110" s="38" t="s">
        <v>634</v>
      </c>
      <c r="I110" s="38" t="s">
        <v>634</v>
      </c>
      <c r="J110" s="46">
        <v>0</v>
      </c>
      <c r="K110" s="43"/>
    </row>
    <row r="111" spans="2:11" s="40" customFormat="1" ht="18" customHeight="1">
      <c r="B111" s="28">
        <v>1</v>
      </c>
      <c r="D111" s="43" t="s">
        <v>512</v>
      </c>
      <c r="E111" s="38" t="s">
        <v>836</v>
      </c>
      <c r="F111" s="38" t="s">
        <v>604</v>
      </c>
      <c r="G111" s="38" t="s">
        <v>408</v>
      </c>
      <c r="H111" s="38" t="s">
        <v>637</v>
      </c>
      <c r="I111" s="38" t="s">
        <v>637</v>
      </c>
      <c r="J111" s="46">
        <v>0</v>
      </c>
      <c r="K111" s="43"/>
    </row>
    <row r="112" spans="2:11" s="40" customFormat="1" ht="18" customHeight="1">
      <c r="B112" s="28">
        <v>1</v>
      </c>
      <c r="D112" s="43" t="s">
        <v>513</v>
      </c>
      <c r="E112" s="38" t="s">
        <v>836</v>
      </c>
      <c r="F112" s="38" t="s">
        <v>605</v>
      </c>
      <c r="G112" s="38" t="s">
        <v>408</v>
      </c>
      <c r="H112" s="38" t="s">
        <v>638</v>
      </c>
      <c r="I112" s="38" t="s">
        <v>638</v>
      </c>
      <c r="J112" s="46">
        <v>0</v>
      </c>
      <c r="K112" s="43"/>
    </row>
    <row r="113" spans="2:11" s="40" customFormat="1" ht="18" customHeight="1">
      <c r="B113" s="28">
        <v>1</v>
      </c>
      <c r="D113" s="43" t="s">
        <v>514</v>
      </c>
      <c r="E113" s="38" t="s">
        <v>836</v>
      </c>
      <c r="F113" s="38" t="s">
        <v>605</v>
      </c>
      <c r="G113" s="38" t="s">
        <v>408</v>
      </c>
      <c r="H113" s="56">
        <v>41750</v>
      </c>
      <c r="I113" s="56">
        <v>41750</v>
      </c>
      <c r="J113" s="46">
        <v>0</v>
      </c>
      <c r="K113" s="43"/>
    </row>
    <row r="114" spans="2:11" s="40" customFormat="1" ht="18" customHeight="1">
      <c r="B114" s="28">
        <v>1</v>
      </c>
      <c r="D114" s="43" t="s">
        <v>515</v>
      </c>
      <c r="E114" s="38" t="s">
        <v>836</v>
      </c>
      <c r="F114" s="38" t="s">
        <v>605</v>
      </c>
      <c r="G114" s="38" t="s">
        <v>408</v>
      </c>
      <c r="H114" s="38" t="s">
        <v>639</v>
      </c>
      <c r="I114" s="38" t="s">
        <v>639</v>
      </c>
      <c r="J114" s="46">
        <v>0</v>
      </c>
      <c r="K114" s="43"/>
    </row>
    <row r="115" spans="2:11" s="40" customFormat="1" ht="18" customHeight="1">
      <c r="B115" s="28">
        <v>1</v>
      </c>
      <c r="D115" s="43" t="s">
        <v>516</v>
      </c>
      <c r="E115" s="38" t="s">
        <v>836</v>
      </c>
      <c r="F115" s="38" t="s">
        <v>605</v>
      </c>
      <c r="G115" s="38" t="s">
        <v>408</v>
      </c>
      <c r="H115" s="38">
        <v>23.4</v>
      </c>
      <c r="I115" s="38">
        <v>23.4</v>
      </c>
      <c r="J115" s="46">
        <v>0</v>
      </c>
      <c r="K115" s="43"/>
    </row>
    <row r="116" spans="2:11" s="40" customFormat="1" ht="18" customHeight="1">
      <c r="B116" s="28">
        <v>1</v>
      </c>
      <c r="D116" s="43" t="s">
        <v>517</v>
      </c>
      <c r="E116" s="38" t="s">
        <v>836</v>
      </c>
      <c r="F116" s="38" t="s">
        <v>605</v>
      </c>
      <c r="G116" s="38" t="s">
        <v>408</v>
      </c>
      <c r="H116" s="38">
        <v>4.32</v>
      </c>
      <c r="I116" s="38">
        <v>4.32</v>
      </c>
      <c r="J116" s="46">
        <v>0</v>
      </c>
      <c r="K116" s="43"/>
    </row>
    <row r="117" spans="2:11" s="40" customFormat="1" ht="18" customHeight="1">
      <c r="B117" s="28">
        <v>1</v>
      </c>
      <c r="D117" s="43" t="s">
        <v>518</v>
      </c>
      <c r="E117" s="38" t="s">
        <v>836</v>
      </c>
      <c r="F117" s="38" t="s">
        <v>606</v>
      </c>
      <c r="G117" s="38" t="s">
        <v>408</v>
      </c>
      <c r="H117" s="57" t="s">
        <v>640</v>
      </c>
      <c r="I117" s="57" t="s">
        <v>640</v>
      </c>
      <c r="J117" s="46">
        <v>0</v>
      </c>
      <c r="K117" s="43"/>
    </row>
    <row r="118" spans="2:11" s="40" customFormat="1" ht="18" customHeight="1">
      <c r="B118" s="28">
        <v>1</v>
      </c>
      <c r="D118" s="43" t="s">
        <v>523</v>
      </c>
      <c r="E118" s="38" t="s">
        <v>836</v>
      </c>
      <c r="F118" s="38" t="s">
        <v>606</v>
      </c>
      <c r="G118" s="38" t="s">
        <v>408</v>
      </c>
      <c r="H118" s="57" t="s">
        <v>641</v>
      </c>
      <c r="I118" s="57" t="s">
        <v>641</v>
      </c>
      <c r="J118" s="46">
        <v>0</v>
      </c>
      <c r="K118" s="43"/>
    </row>
    <row r="119" spans="2:11" s="40" customFormat="1" ht="18" customHeight="1">
      <c r="B119" s="28">
        <v>1</v>
      </c>
      <c r="D119" s="43" t="s">
        <v>519</v>
      </c>
      <c r="E119" s="38" t="s">
        <v>836</v>
      </c>
      <c r="F119" s="38" t="s">
        <v>606</v>
      </c>
      <c r="G119" s="38" t="s">
        <v>408</v>
      </c>
      <c r="H119" s="38" t="s">
        <v>642</v>
      </c>
      <c r="I119" s="38" t="s">
        <v>642</v>
      </c>
      <c r="J119" s="46">
        <v>0</v>
      </c>
      <c r="K119" s="43"/>
    </row>
    <row r="120" spans="2:11" s="40" customFormat="1" ht="18" customHeight="1">
      <c r="B120" s="28">
        <v>1</v>
      </c>
      <c r="D120" s="43" t="s">
        <v>520</v>
      </c>
      <c r="E120" s="38" t="s">
        <v>836</v>
      </c>
      <c r="F120" s="38" t="s">
        <v>606</v>
      </c>
      <c r="G120" s="38" t="s">
        <v>408</v>
      </c>
      <c r="H120" s="38" t="s">
        <v>634</v>
      </c>
      <c r="I120" s="38" t="s">
        <v>634</v>
      </c>
      <c r="J120" s="46">
        <v>0</v>
      </c>
      <c r="K120" s="43"/>
    </row>
    <row r="121" spans="2:11" s="40" customFormat="1" ht="18" customHeight="1">
      <c r="B121" s="28">
        <v>1</v>
      </c>
      <c r="D121" s="43" t="s">
        <v>521</v>
      </c>
      <c r="E121" s="38" t="s">
        <v>836</v>
      </c>
      <c r="F121" s="38" t="s">
        <v>607</v>
      </c>
      <c r="G121" s="38" t="s">
        <v>408</v>
      </c>
      <c r="H121" s="56">
        <v>41750</v>
      </c>
      <c r="I121" s="56">
        <v>41750</v>
      </c>
      <c r="J121" s="46">
        <v>0</v>
      </c>
      <c r="K121" s="43"/>
    </row>
    <row r="122" spans="2:11" s="40" customFormat="1" ht="18" customHeight="1">
      <c r="B122" s="28">
        <v>1</v>
      </c>
      <c r="D122" s="43" t="s">
        <v>522</v>
      </c>
      <c r="E122" s="38" t="s">
        <v>836</v>
      </c>
      <c r="F122" s="38" t="s">
        <v>607</v>
      </c>
      <c r="G122" s="38" t="s">
        <v>408</v>
      </c>
      <c r="H122" s="38">
        <v>21</v>
      </c>
      <c r="I122" s="38">
        <v>21</v>
      </c>
      <c r="J122" s="46">
        <v>0</v>
      </c>
      <c r="K122" s="43"/>
    </row>
    <row r="123" spans="2:11" s="40" customFormat="1" ht="18" customHeight="1">
      <c r="B123" s="28">
        <v>1</v>
      </c>
      <c r="D123" s="43" t="s">
        <v>524</v>
      </c>
      <c r="E123" s="38" t="s">
        <v>836</v>
      </c>
      <c r="F123" s="38" t="s">
        <v>608</v>
      </c>
      <c r="G123" s="38" t="s">
        <v>408</v>
      </c>
      <c r="H123" s="38" t="s">
        <v>643</v>
      </c>
      <c r="I123" s="38" t="s">
        <v>643</v>
      </c>
      <c r="J123" s="46">
        <v>0</v>
      </c>
      <c r="K123" s="43"/>
    </row>
    <row r="124" spans="2:11" s="40" customFormat="1" ht="18" customHeight="1">
      <c r="B124" s="28">
        <v>1</v>
      </c>
      <c r="D124" s="43" t="s">
        <v>525</v>
      </c>
      <c r="E124" s="38" t="s">
        <v>836</v>
      </c>
      <c r="F124" s="38" t="s">
        <v>608</v>
      </c>
      <c r="G124" s="38" t="s">
        <v>408</v>
      </c>
      <c r="H124" s="38"/>
      <c r="I124" s="38"/>
      <c r="J124" s="46">
        <v>0</v>
      </c>
      <c r="K124" s="43"/>
    </row>
    <row r="125" spans="2:11" s="40" customFormat="1" ht="18" customHeight="1">
      <c r="B125" s="28">
        <v>1</v>
      </c>
      <c r="D125" s="43" t="s">
        <v>526</v>
      </c>
      <c r="E125" s="38" t="s">
        <v>836</v>
      </c>
      <c r="F125" s="38" t="s">
        <v>608</v>
      </c>
      <c r="G125" s="38" t="s">
        <v>408</v>
      </c>
      <c r="H125" s="38" t="s">
        <v>644</v>
      </c>
      <c r="I125" s="38" t="s">
        <v>644</v>
      </c>
      <c r="J125" s="46">
        <v>0</v>
      </c>
      <c r="K125" s="43"/>
    </row>
    <row r="126" spans="2:11" s="40" customFormat="1" ht="18" customHeight="1">
      <c r="B126" s="28">
        <v>1</v>
      </c>
      <c r="D126" s="43" t="s">
        <v>527</v>
      </c>
      <c r="E126" s="38" t="s">
        <v>836</v>
      </c>
      <c r="F126" s="38" t="s">
        <v>609</v>
      </c>
      <c r="G126" s="38" t="s">
        <v>408</v>
      </c>
      <c r="H126" s="38" t="s">
        <v>645</v>
      </c>
      <c r="I126" s="38" t="s">
        <v>645</v>
      </c>
      <c r="J126" s="46">
        <v>0</v>
      </c>
      <c r="K126" s="43"/>
    </row>
    <row r="127" spans="2:11" s="40" customFormat="1" ht="18" customHeight="1">
      <c r="B127" s="28">
        <v>1</v>
      </c>
      <c r="D127" s="43" t="s">
        <v>528</v>
      </c>
      <c r="E127" s="38" t="s">
        <v>836</v>
      </c>
      <c r="F127" s="38" t="s">
        <v>609</v>
      </c>
      <c r="G127" s="38" t="s">
        <v>408</v>
      </c>
      <c r="H127" s="38"/>
      <c r="I127" s="38"/>
      <c r="J127" s="46">
        <v>0</v>
      </c>
      <c r="K127" s="43"/>
    </row>
    <row r="128" spans="2:11" s="40" customFormat="1" ht="18" customHeight="1">
      <c r="B128" s="28">
        <v>1</v>
      </c>
      <c r="D128" s="43" t="s">
        <v>529</v>
      </c>
      <c r="E128" s="38" t="s">
        <v>836</v>
      </c>
      <c r="F128" s="38" t="s">
        <v>609</v>
      </c>
      <c r="G128" s="38" t="s">
        <v>408</v>
      </c>
      <c r="H128" s="38" t="s">
        <v>646</v>
      </c>
      <c r="I128" s="38" t="s">
        <v>646</v>
      </c>
      <c r="J128" s="46">
        <v>0</v>
      </c>
      <c r="K128" s="43"/>
    </row>
    <row r="129" spans="2:11" s="40" customFormat="1" ht="18" customHeight="1">
      <c r="B129" s="28">
        <v>1</v>
      </c>
      <c r="D129" s="43" t="s">
        <v>530</v>
      </c>
      <c r="E129" s="38" t="s">
        <v>836</v>
      </c>
      <c r="F129" s="38" t="s">
        <v>610</v>
      </c>
      <c r="G129" s="38" t="s">
        <v>408</v>
      </c>
      <c r="H129" s="38" t="s">
        <v>647</v>
      </c>
      <c r="I129" s="38" t="s">
        <v>647</v>
      </c>
      <c r="J129" s="46">
        <v>0</v>
      </c>
      <c r="K129" s="43"/>
    </row>
    <row r="130" spans="2:11" s="40" customFormat="1" ht="18" customHeight="1">
      <c r="B130" s="28">
        <v>1</v>
      </c>
      <c r="D130" s="43" t="s">
        <v>531</v>
      </c>
      <c r="E130" s="38" t="s">
        <v>836</v>
      </c>
      <c r="F130" s="38" t="s">
        <v>610</v>
      </c>
      <c r="G130" s="38" t="s">
        <v>408</v>
      </c>
      <c r="H130" s="38"/>
      <c r="I130" s="38"/>
      <c r="J130" s="46">
        <v>0</v>
      </c>
      <c r="K130" s="43"/>
    </row>
    <row r="131" spans="2:11" s="40" customFormat="1" ht="18" customHeight="1">
      <c r="B131" s="28">
        <v>1</v>
      </c>
      <c r="D131" s="43" t="s">
        <v>532</v>
      </c>
      <c r="E131" s="38" t="s">
        <v>836</v>
      </c>
      <c r="F131" s="38" t="s">
        <v>610</v>
      </c>
      <c r="G131" s="38" t="s">
        <v>408</v>
      </c>
      <c r="H131" s="38" t="s">
        <v>648</v>
      </c>
      <c r="I131" s="38" t="s">
        <v>648</v>
      </c>
      <c r="J131" s="46">
        <v>0</v>
      </c>
      <c r="K131" s="43"/>
    </row>
    <row r="132" spans="2:11" s="40" customFormat="1" ht="18" customHeight="1">
      <c r="B132" s="28">
        <v>1</v>
      </c>
      <c r="D132" s="43" t="s">
        <v>533</v>
      </c>
      <c r="E132" s="38" t="s">
        <v>836</v>
      </c>
      <c r="F132" s="38" t="s">
        <v>611</v>
      </c>
      <c r="G132" s="38" t="s">
        <v>408</v>
      </c>
      <c r="H132" s="38"/>
      <c r="I132" s="38"/>
      <c r="J132" s="46">
        <v>0</v>
      </c>
      <c r="K132" s="43"/>
    </row>
    <row r="133" spans="2:11" s="40" customFormat="1" ht="18" customHeight="1">
      <c r="B133" s="28">
        <v>1</v>
      </c>
      <c r="D133" s="43" t="s">
        <v>534</v>
      </c>
      <c r="E133" s="38" t="s">
        <v>836</v>
      </c>
      <c r="F133" s="38" t="s">
        <v>611</v>
      </c>
      <c r="G133" s="38" t="s">
        <v>408</v>
      </c>
      <c r="H133" s="38" t="s">
        <v>643</v>
      </c>
      <c r="I133" s="38" t="s">
        <v>643</v>
      </c>
      <c r="J133" s="46">
        <v>0</v>
      </c>
      <c r="K133" s="43"/>
    </row>
    <row r="134" spans="2:11" s="40" customFormat="1" ht="18" customHeight="1">
      <c r="B134" s="28">
        <v>1</v>
      </c>
      <c r="D134" s="43" t="s">
        <v>535</v>
      </c>
      <c r="E134" s="38" t="s">
        <v>836</v>
      </c>
      <c r="F134" s="38" t="s">
        <v>611</v>
      </c>
      <c r="G134" s="38" t="s">
        <v>408</v>
      </c>
      <c r="H134" s="38" t="s">
        <v>620</v>
      </c>
      <c r="I134" s="38" t="s">
        <v>620</v>
      </c>
      <c r="J134" s="46">
        <v>0</v>
      </c>
      <c r="K134" s="43"/>
    </row>
    <row r="135" spans="2:11" s="40" customFormat="1" ht="18" customHeight="1">
      <c r="B135" s="28">
        <v>1</v>
      </c>
      <c r="D135" s="43" t="s">
        <v>544</v>
      </c>
      <c r="E135" s="38" t="s">
        <v>836</v>
      </c>
      <c r="F135" s="38" t="s">
        <v>611</v>
      </c>
      <c r="G135" s="38" t="s">
        <v>408</v>
      </c>
      <c r="H135" s="38" t="s">
        <v>643</v>
      </c>
      <c r="I135" s="38" t="s">
        <v>643</v>
      </c>
      <c r="J135" s="46">
        <v>0</v>
      </c>
      <c r="K135" s="43"/>
    </row>
    <row r="136" spans="2:11" s="40" customFormat="1" ht="18" customHeight="1">
      <c r="B136" s="28">
        <v>1</v>
      </c>
      <c r="D136" s="43" t="s">
        <v>545</v>
      </c>
      <c r="E136" s="38" t="s">
        <v>836</v>
      </c>
      <c r="F136" s="38" t="s">
        <v>611</v>
      </c>
      <c r="G136" s="38" t="s">
        <v>408</v>
      </c>
      <c r="H136" s="38" t="s">
        <v>649</v>
      </c>
      <c r="I136" s="38" t="s">
        <v>649</v>
      </c>
      <c r="J136" s="46">
        <v>0</v>
      </c>
      <c r="K136" s="43"/>
    </row>
    <row r="137" spans="2:11" s="40" customFormat="1" ht="18" customHeight="1">
      <c r="B137" s="28">
        <v>1</v>
      </c>
      <c r="D137" s="43" t="s">
        <v>536</v>
      </c>
      <c r="E137" s="38" t="s">
        <v>836</v>
      </c>
      <c r="F137" s="38" t="s">
        <v>612</v>
      </c>
      <c r="G137" s="38" t="s">
        <v>408</v>
      </c>
      <c r="H137" s="38" t="s">
        <v>649</v>
      </c>
      <c r="I137" s="38" t="s">
        <v>649</v>
      </c>
      <c r="J137" s="46">
        <v>0</v>
      </c>
      <c r="K137" s="43"/>
    </row>
    <row r="138" spans="2:11" s="40" customFormat="1" ht="18" customHeight="1">
      <c r="B138" s="28">
        <v>1</v>
      </c>
      <c r="D138" s="43" t="s">
        <v>537</v>
      </c>
      <c r="E138" s="38" t="s">
        <v>836</v>
      </c>
      <c r="F138" s="38" t="s">
        <v>612</v>
      </c>
      <c r="G138" s="38" t="s">
        <v>408</v>
      </c>
      <c r="H138" s="38" t="s">
        <v>650</v>
      </c>
      <c r="I138" s="38" t="s">
        <v>650</v>
      </c>
      <c r="J138" s="46">
        <v>0</v>
      </c>
      <c r="K138" s="43"/>
    </row>
    <row r="139" spans="2:11" s="40" customFormat="1" ht="18" customHeight="1">
      <c r="B139" s="28">
        <v>1</v>
      </c>
      <c r="D139" s="43" t="s">
        <v>538</v>
      </c>
      <c r="E139" s="38" t="s">
        <v>836</v>
      </c>
      <c r="F139" s="38" t="s">
        <v>612</v>
      </c>
      <c r="G139" s="38" t="s">
        <v>408</v>
      </c>
      <c r="H139" s="38" t="s">
        <v>649</v>
      </c>
      <c r="I139" s="38" t="s">
        <v>649</v>
      </c>
      <c r="J139" s="46">
        <v>0</v>
      </c>
      <c r="K139" s="43"/>
    </row>
    <row r="140" spans="2:11" s="40" customFormat="1" ht="18" customHeight="1">
      <c r="B140" s="28">
        <v>1</v>
      </c>
      <c r="D140" s="43" t="s">
        <v>539</v>
      </c>
      <c r="E140" s="38" t="s">
        <v>836</v>
      </c>
      <c r="F140" s="38" t="s">
        <v>612</v>
      </c>
      <c r="G140" s="38" t="s">
        <v>408</v>
      </c>
      <c r="H140" s="38" t="s">
        <v>651</v>
      </c>
      <c r="I140" s="38" t="s">
        <v>651</v>
      </c>
      <c r="J140" s="46">
        <v>0</v>
      </c>
      <c r="K140" s="43"/>
    </row>
    <row r="141" spans="2:11" s="40" customFormat="1" ht="18" customHeight="1">
      <c r="B141" s="28">
        <v>1</v>
      </c>
      <c r="D141" s="43" t="s">
        <v>540</v>
      </c>
      <c r="E141" s="38" t="s">
        <v>836</v>
      </c>
      <c r="F141" s="38" t="s">
        <v>612</v>
      </c>
      <c r="G141" s="38" t="s">
        <v>408</v>
      </c>
      <c r="H141" s="38" t="s">
        <v>649</v>
      </c>
      <c r="I141" s="38" t="s">
        <v>649</v>
      </c>
      <c r="J141" s="46">
        <v>0</v>
      </c>
      <c r="K141" s="43"/>
    </row>
    <row r="142" spans="2:11" s="40" customFormat="1" ht="18" customHeight="1">
      <c r="B142" s="28">
        <v>1</v>
      </c>
      <c r="D142" s="43" t="s">
        <v>541</v>
      </c>
      <c r="E142" s="38" t="s">
        <v>836</v>
      </c>
      <c r="F142" s="38" t="s">
        <v>612</v>
      </c>
      <c r="G142" s="38" t="s">
        <v>408</v>
      </c>
      <c r="H142" s="38" t="s">
        <v>652</v>
      </c>
      <c r="I142" s="38" t="s">
        <v>652</v>
      </c>
      <c r="J142" s="46">
        <v>0</v>
      </c>
      <c r="K142" s="43"/>
    </row>
    <row r="143" spans="2:11" s="40" customFormat="1" ht="18" customHeight="1">
      <c r="B143" s="28">
        <v>1</v>
      </c>
      <c r="D143" s="43" t="s">
        <v>542</v>
      </c>
      <c r="E143" s="38" t="s">
        <v>836</v>
      </c>
      <c r="F143" s="38" t="s">
        <v>613</v>
      </c>
      <c r="G143" s="38" t="s">
        <v>408</v>
      </c>
      <c r="H143" s="38">
        <v>903</v>
      </c>
      <c r="I143" s="38">
        <v>903</v>
      </c>
      <c r="J143" s="46">
        <v>0</v>
      </c>
      <c r="K143" s="43"/>
    </row>
    <row r="144" spans="2:11" s="40" customFormat="1" ht="18" customHeight="1">
      <c r="B144" s="28">
        <v>1</v>
      </c>
      <c r="D144" s="43" t="s">
        <v>543</v>
      </c>
      <c r="E144" s="38" t="s">
        <v>836</v>
      </c>
      <c r="F144" s="38" t="s">
        <v>613</v>
      </c>
      <c r="G144" s="38" t="s">
        <v>408</v>
      </c>
      <c r="H144" s="38">
        <v>905</v>
      </c>
      <c r="I144" s="38">
        <v>905</v>
      </c>
      <c r="J144" s="46">
        <v>0</v>
      </c>
      <c r="K144" s="43"/>
    </row>
    <row r="145" spans="2:11" s="40" customFormat="1" ht="18" customHeight="1">
      <c r="B145" s="28">
        <v>1</v>
      </c>
      <c r="D145" s="43" t="s">
        <v>546</v>
      </c>
      <c r="E145" s="38" t="s">
        <v>836</v>
      </c>
      <c r="F145" s="38" t="s">
        <v>613</v>
      </c>
      <c r="G145" s="38" t="s">
        <v>408</v>
      </c>
      <c r="H145" s="38">
        <v>906</v>
      </c>
      <c r="I145" s="38">
        <v>906</v>
      </c>
      <c r="J145" s="46">
        <v>0</v>
      </c>
      <c r="K145" s="43"/>
    </row>
    <row r="146" spans="2:11" s="40" customFormat="1" ht="18" customHeight="1">
      <c r="B146" s="28">
        <v>1</v>
      </c>
      <c r="D146" s="43" t="s">
        <v>548</v>
      </c>
      <c r="E146" s="38" t="s">
        <v>836</v>
      </c>
      <c r="F146" s="38" t="s">
        <v>613</v>
      </c>
      <c r="G146" s="38" t="s">
        <v>408</v>
      </c>
      <c r="H146" s="38" t="b">
        <v>1</v>
      </c>
      <c r="I146" s="38" t="b">
        <v>1</v>
      </c>
      <c r="J146" s="46">
        <v>3.90625E-3</v>
      </c>
      <c r="K146" s="43"/>
    </row>
    <row r="147" spans="2:11" s="52" customFormat="1" ht="18" customHeight="1">
      <c r="B147" s="29">
        <v>0</v>
      </c>
      <c r="D147" s="53" t="s">
        <v>549</v>
      </c>
      <c r="E147" s="54" t="s">
        <v>836</v>
      </c>
      <c r="F147" s="54" t="s">
        <v>613</v>
      </c>
      <c r="G147" s="54" t="s">
        <v>547</v>
      </c>
      <c r="H147" s="54" t="s">
        <v>653</v>
      </c>
      <c r="I147" s="54"/>
      <c r="J147" s="55">
        <v>3.90625E-3</v>
      </c>
      <c r="K147" s="53"/>
    </row>
    <row r="148" spans="2:11" s="52" customFormat="1" ht="18" customHeight="1">
      <c r="B148" s="29">
        <v>0</v>
      </c>
      <c r="D148" s="53" t="s">
        <v>550</v>
      </c>
      <c r="E148" s="54" t="s">
        <v>836</v>
      </c>
      <c r="F148" s="54" t="s">
        <v>613</v>
      </c>
      <c r="G148" s="54" t="s">
        <v>547</v>
      </c>
      <c r="H148" s="54" t="s">
        <v>653</v>
      </c>
      <c r="I148" s="54"/>
      <c r="J148" s="55">
        <v>0</v>
      </c>
      <c r="K148" s="53"/>
    </row>
    <row r="149" spans="2:11" s="52" customFormat="1" ht="18" customHeight="1">
      <c r="B149" s="29">
        <v>0</v>
      </c>
      <c r="D149" s="53" t="s">
        <v>551</v>
      </c>
      <c r="E149" s="54" t="s">
        <v>836</v>
      </c>
      <c r="F149" s="54" t="s">
        <v>613</v>
      </c>
      <c r="G149" s="54" t="s">
        <v>547</v>
      </c>
      <c r="H149" s="54" t="s">
        <v>653</v>
      </c>
      <c r="I149" s="54"/>
      <c r="J149" s="55">
        <v>0</v>
      </c>
      <c r="K149" s="53"/>
    </row>
    <row r="150" spans="2:11" s="52" customFormat="1" ht="18" customHeight="1">
      <c r="B150" s="29">
        <v>0</v>
      </c>
      <c r="D150" s="53" t="s">
        <v>552</v>
      </c>
      <c r="E150" s="54" t="s">
        <v>836</v>
      </c>
      <c r="F150" s="54" t="s">
        <v>613</v>
      </c>
      <c r="G150" s="54" t="s">
        <v>547</v>
      </c>
      <c r="H150" s="54" t="s">
        <v>653</v>
      </c>
      <c r="I150" s="54"/>
      <c r="J150" s="55">
        <v>0</v>
      </c>
      <c r="K150" s="53"/>
    </row>
    <row r="151" spans="2:11" s="52" customFormat="1" ht="18" customHeight="1">
      <c r="B151" s="29">
        <v>0</v>
      </c>
      <c r="D151" s="53" t="s">
        <v>553</v>
      </c>
      <c r="E151" s="54" t="s">
        <v>836</v>
      </c>
      <c r="F151" s="54" t="s">
        <v>613</v>
      </c>
      <c r="G151" s="54" t="s">
        <v>547</v>
      </c>
      <c r="H151" s="54" t="s">
        <v>653</v>
      </c>
      <c r="I151" s="54"/>
      <c r="J151" s="55">
        <v>0</v>
      </c>
      <c r="K151" s="53"/>
    </row>
    <row r="152" spans="2:11" s="40" customFormat="1" ht="18" customHeight="1">
      <c r="B152" s="28">
        <v>1</v>
      </c>
      <c r="D152" s="43" t="s">
        <v>554</v>
      </c>
      <c r="E152" s="38" t="s">
        <v>836</v>
      </c>
      <c r="F152" s="38" t="s">
        <v>614</v>
      </c>
      <c r="G152" s="38" t="s">
        <v>408</v>
      </c>
      <c r="H152" s="38">
        <v>0</v>
      </c>
      <c r="I152" s="38">
        <v>0</v>
      </c>
      <c r="J152" s="46">
        <v>0</v>
      </c>
      <c r="K152" s="43"/>
    </row>
    <row r="153" spans="2:11" s="40" customFormat="1" ht="18" customHeight="1">
      <c r="B153" s="28">
        <v>1</v>
      </c>
      <c r="D153" s="43" t="s">
        <v>555</v>
      </c>
      <c r="E153" s="38" t="s">
        <v>836</v>
      </c>
      <c r="F153" s="38" t="s">
        <v>614</v>
      </c>
      <c r="G153" s="38" t="s">
        <v>408</v>
      </c>
      <c r="H153" s="38">
        <v>0</v>
      </c>
      <c r="I153" s="38">
        <v>0</v>
      </c>
      <c r="J153" s="46">
        <v>3.90625E-3</v>
      </c>
      <c r="K153" s="43"/>
    </row>
    <row r="154" spans="2:11" s="40" customFormat="1" ht="18" customHeight="1">
      <c r="B154" s="28">
        <v>1</v>
      </c>
      <c r="D154" s="43" t="s">
        <v>556</v>
      </c>
      <c r="E154" s="38" t="s">
        <v>836</v>
      </c>
      <c r="F154" s="38" t="s">
        <v>614</v>
      </c>
      <c r="G154" s="38" t="s">
        <v>408</v>
      </c>
      <c r="H154" s="38">
        <v>0</v>
      </c>
      <c r="I154" s="38">
        <v>0</v>
      </c>
      <c r="J154" s="46">
        <v>0</v>
      </c>
      <c r="K154" s="43"/>
    </row>
    <row r="155" spans="2:11" s="40" customFormat="1" ht="18" customHeight="1">
      <c r="B155" s="28">
        <v>1</v>
      </c>
      <c r="D155" s="43" t="s">
        <v>557</v>
      </c>
      <c r="E155" s="38" t="s">
        <v>836</v>
      </c>
      <c r="F155" s="38" t="s">
        <v>614</v>
      </c>
      <c r="G155" s="38" t="s">
        <v>408</v>
      </c>
      <c r="H155" s="38">
        <v>0</v>
      </c>
      <c r="I155" s="38">
        <v>0</v>
      </c>
      <c r="J155" s="46">
        <v>0</v>
      </c>
      <c r="K155" s="43"/>
    </row>
    <row r="156" spans="2:11" s="40" customFormat="1" ht="18" customHeight="1">
      <c r="B156" s="28">
        <v>1</v>
      </c>
      <c r="D156" s="43" t="s">
        <v>558</v>
      </c>
      <c r="E156" s="38" t="s">
        <v>836</v>
      </c>
      <c r="F156" s="38" t="s">
        <v>614</v>
      </c>
      <c r="G156" s="38" t="s">
        <v>408</v>
      </c>
      <c r="H156" s="38">
        <v>3</v>
      </c>
      <c r="I156" s="38">
        <v>3</v>
      </c>
      <c r="J156" s="46">
        <v>0</v>
      </c>
      <c r="K156" s="43"/>
    </row>
    <row r="157" spans="2:11" s="40" customFormat="1" ht="18" customHeight="1">
      <c r="B157" s="28">
        <v>1</v>
      </c>
      <c r="D157" s="43" t="s">
        <v>559</v>
      </c>
      <c r="E157" s="38" t="s">
        <v>836</v>
      </c>
      <c r="F157" s="38" t="s">
        <v>614</v>
      </c>
      <c r="G157" s="38" t="s">
        <v>408</v>
      </c>
      <c r="H157" s="38">
        <v>3</v>
      </c>
      <c r="I157" s="38">
        <v>3</v>
      </c>
      <c r="J157" s="46">
        <v>0</v>
      </c>
      <c r="K157" s="43"/>
    </row>
    <row r="158" spans="2:11" s="40" customFormat="1" ht="18" customHeight="1">
      <c r="B158" s="28">
        <v>1</v>
      </c>
      <c r="D158" s="43" t="s">
        <v>560</v>
      </c>
      <c r="E158" s="38" t="s">
        <v>836</v>
      </c>
      <c r="F158" s="38" t="s">
        <v>614</v>
      </c>
      <c r="G158" s="38" t="s">
        <v>408</v>
      </c>
      <c r="H158" s="38">
        <v>0</v>
      </c>
      <c r="I158" s="38">
        <v>0</v>
      </c>
      <c r="J158" s="46">
        <v>0</v>
      </c>
      <c r="K158" s="43"/>
    </row>
    <row r="159" spans="2:11" s="40" customFormat="1" ht="18" customHeight="1">
      <c r="B159" s="28">
        <v>1</v>
      </c>
      <c r="D159" s="43" t="s">
        <v>561</v>
      </c>
      <c r="E159" s="38" t="s">
        <v>836</v>
      </c>
      <c r="F159" s="38" t="s">
        <v>614</v>
      </c>
      <c r="G159" s="38" t="s">
        <v>408</v>
      </c>
      <c r="H159" s="38">
        <v>4</v>
      </c>
      <c r="I159" s="38">
        <v>4</v>
      </c>
      <c r="J159" s="46">
        <v>0</v>
      </c>
      <c r="K159" s="43"/>
    </row>
    <row r="160" spans="2:11" s="40" customFormat="1" ht="18" customHeight="1">
      <c r="B160" s="28">
        <v>1</v>
      </c>
      <c r="D160" s="43" t="s">
        <v>562</v>
      </c>
      <c r="E160" s="38" t="s">
        <v>836</v>
      </c>
      <c r="F160" s="38" t="s">
        <v>615</v>
      </c>
      <c r="G160" s="38" t="s">
        <v>408</v>
      </c>
      <c r="H160" s="38" t="s">
        <v>634</v>
      </c>
      <c r="I160" s="38" t="s">
        <v>634</v>
      </c>
      <c r="J160" s="46">
        <v>3.90625E-3</v>
      </c>
      <c r="K160" s="43"/>
    </row>
    <row r="161" spans="2:11" s="40" customFormat="1" ht="18" customHeight="1">
      <c r="B161" s="28">
        <v>1</v>
      </c>
      <c r="D161" s="43" t="s">
        <v>563</v>
      </c>
      <c r="E161" s="38" t="s">
        <v>836</v>
      </c>
      <c r="F161" s="38" t="s">
        <v>615</v>
      </c>
      <c r="G161" s="38" t="s">
        <v>408</v>
      </c>
      <c r="H161" s="38"/>
      <c r="I161" s="38"/>
      <c r="J161" s="46">
        <v>0</v>
      </c>
      <c r="K161" s="43"/>
    </row>
    <row r="162" spans="2:11" s="40" customFormat="1" ht="18" customHeight="1">
      <c r="B162" s="28">
        <v>1</v>
      </c>
      <c r="D162" s="43" t="s">
        <v>564</v>
      </c>
      <c r="E162" s="38" t="s">
        <v>836</v>
      </c>
      <c r="F162" s="38" t="s">
        <v>615</v>
      </c>
      <c r="G162" s="38" t="s">
        <v>408</v>
      </c>
      <c r="H162" s="38" t="s">
        <v>634</v>
      </c>
      <c r="I162" s="38" t="s">
        <v>634</v>
      </c>
      <c r="J162" s="46">
        <v>0</v>
      </c>
      <c r="K162" s="43"/>
    </row>
    <row r="163" spans="2:11" s="40" customFormat="1" ht="18" customHeight="1">
      <c r="B163" s="28">
        <v>1</v>
      </c>
      <c r="D163" s="43" t="s">
        <v>565</v>
      </c>
      <c r="E163" s="38" t="s">
        <v>836</v>
      </c>
      <c r="F163" s="38" t="s">
        <v>615</v>
      </c>
      <c r="G163" s="38" t="s">
        <v>408</v>
      </c>
      <c r="H163" s="38" t="s">
        <v>654</v>
      </c>
      <c r="I163" s="38" t="s">
        <v>654</v>
      </c>
      <c r="J163" s="46">
        <v>0</v>
      </c>
      <c r="K163" s="43"/>
    </row>
    <row r="164" spans="2:11" s="40" customFormat="1" ht="18" customHeight="1">
      <c r="B164" s="28">
        <v>1</v>
      </c>
      <c r="D164" s="43" t="s">
        <v>566</v>
      </c>
      <c r="E164" s="38" t="s">
        <v>836</v>
      </c>
      <c r="F164" s="38" t="s">
        <v>616</v>
      </c>
      <c r="G164" s="38" t="s">
        <v>408</v>
      </c>
      <c r="H164" s="38" t="s">
        <v>655</v>
      </c>
      <c r="I164" s="38" t="s">
        <v>655</v>
      </c>
      <c r="J164" s="46">
        <v>0</v>
      </c>
      <c r="K164" s="43"/>
    </row>
    <row r="165" spans="2:11" s="40" customFormat="1" ht="18" customHeight="1">
      <c r="B165" s="28">
        <v>1</v>
      </c>
      <c r="D165" s="43" t="s">
        <v>567</v>
      </c>
      <c r="E165" s="38" t="s">
        <v>836</v>
      </c>
      <c r="F165" s="38" t="s">
        <v>616</v>
      </c>
      <c r="G165" s="38" t="s">
        <v>408</v>
      </c>
      <c r="H165" s="38" t="s">
        <v>655</v>
      </c>
      <c r="I165" s="38" t="s">
        <v>655</v>
      </c>
      <c r="J165" s="46">
        <v>0</v>
      </c>
      <c r="K165" s="43"/>
    </row>
    <row r="166" spans="2:11" s="40" customFormat="1" ht="18" customHeight="1">
      <c r="B166" s="28">
        <v>1</v>
      </c>
      <c r="D166" s="43" t="s">
        <v>568</v>
      </c>
      <c r="E166" s="38" t="s">
        <v>836</v>
      </c>
      <c r="F166" s="38" t="s">
        <v>617</v>
      </c>
      <c r="G166" s="38" t="s">
        <v>408</v>
      </c>
      <c r="H166" s="38">
        <v>902</v>
      </c>
      <c r="I166" s="38">
        <v>902</v>
      </c>
      <c r="J166" s="46">
        <v>3.90625E-3</v>
      </c>
      <c r="K166" s="43"/>
    </row>
    <row r="167" spans="2:11" s="40" customFormat="1" ht="18" customHeight="1">
      <c r="B167" s="28">
        <v>1</v>
      </c>
      <c r="D167" s="43" t="s">
        <v>569</v>
      </c>
      <c r="E167" s="38" t="s">
        <v>836</v>
      </c>
      <c r="F167" s="38" t="s">
        <v>617</v>
      </c>
      <c r="G167" s="38" t="s">
        <v>408</v>
      </c>
      <c r="H167" s="38">
        <v>908</v>
      </c>
      <c r="I167" s="38">
        <v>908</v>
      </c>
      <c r="J167" s="46">
        <v>0</v>
      </c>
      <c r="K167" s="43"/>
    </row>
    <row r="168" spans="2:11" s="40" customFormat="1" ht="18" customHeight="1">
      <c r="B168" s="28">
        <v>1</v>
      </c>
      <c r="D168" s="43" t="s">
        <v>570</v>
      </c>
      <c r="E168" s="38" t="s">
        <v>836</v>
      </c>
      <c r="F168" s="38" t="s">
        <v>617</v>
      </c>
      <c r="G168" s="38" t="s">
        <v>408</v>
      </c>
      <c r="H168" s="38">
        <v>906</v>
      </c>
      <c r="I168" s="38">
        <v>906</v>
      </c>
      <c r="J168" s="46">
        <v>0</v>
      </c>
      <c r="K168" s="43"/>
    </row>
    <row r="169" spans="2:11" s="40" customFormat="1" ht="18" customHeight="1">
      <c r="B169" s="28">
        <v>1</v>
      </c>
      <c r="D169" s="43" t="s">
        <v>571</v>
      </c>
      <c r="E169" s="38" t="s">
        <v>836</v>
      </c>
      <c r="F169" s="38" t="s">
        <v>617</v>
      </c>
      <c r="G169" s="38" t="s">
        <v>408</v>
      </c>
      <c r="H169" s="58" t="s">
        <v>656</v>
      </c>
      <c r="I169" s="58" t="s">
        <v>656</v>
      </c>
      <c r="J169" s="46">
        <v>0</v>
      </c>
      <c r="K169" s="43"/>
    </row>
    <row r="170" spans="2:11" s="40" customFormat="1" ht="18" customHeight="1">
      <c r="B170" s="28">
        <v>1</v>
      </c>
      <c r="D170" s="43" t="s">
        <v>572</v>
      </c>
      <c r="E170" s="38" t="s">
        <v>836</v>
      </c>
      <c r="F170" s="38" t="s">
        <v>617</v>
      </c>
      <c r="G170" s="38" t="s">
        <v>408</v>
      </c>
      <c r="H170" s="38" t="s">
        <v>657</v>
      </c>
      <c r="I170" s="38" t="s">
        <v>657</v>
      </c>
      <c r="J170" s="46">
        <v>3.90625E-3</v>
      </c>
      <c r="K170" s="43"/>
    </row>
    <row r="171" spans="2:11" s="40" customFormat="1" ht="18" customHeight="1">
      <c r="B171" s="28">
        <v>1</v>
      </c>
      <c r="D171" s="43" t="s">
        <v>573</v>
      </c>
      <c r="E171" s="38" t="s">
        <v>836</v>
      </c>
      <c r="F171" s="38" t="s">
        <v>617</v>
      </c>
      <c r="G171" s="38" t="s">
        <v>408</v>
      </c>
      <c r="H171" s="38" t="s">
        <v>658</v>
      </c>
      <c r="I171" s="38" t="s">
        <v>658</v>
      </c>
      <c r="J171" s="46">
        <v>0</v>
      </c>
      <c r="K171" s="43"/>
    </row>
    <row r="172" spans="2:11" s="40" customFormat="1" ht="18" customHeight="1">
      <c r="B172" s="28">
        <v>1</v>
      </c>
      <c r="D172" s="43" t="s">
        <v>577</v>
      </c>
      <c r="E172" s="38" t="s">
        <v>836</v>
      </c>
      <c r="F172" s="38" t="s">
        <v>618</v>
      </c>
      <c r="G172" s="38" t="s">
        <v>408</v>
      </c>
      <c r="H172" s="38" t="b">
        <v>0</v>
      </c>
      <c r="I172" s="38" t="b">
        <v>0</v>
      </c>
      <c r="J172" s="46">
        <v>0</v>
      </c>
      <c r="K172" s="43"/>
    </row>
    <row r="173" spans="2:11" s="40" customFormat="1" ht="18" customHeight="1">
      <c r="B173" s="28">
        <v>1</v>
      </c>
      <c r="D173" s="43" t="s">
        <v>578</v>
      </c>
      <c r="E173" s="38" t="s">
        <v>836</v>
      </c>
      <c r="F173" s="38" t="s">
        <v>618</v>
      </c>
      <c r="G173" s="38" t="s">
        <v>408</v>
      </c>
      <c r="H173" s="38" t="b">
        <v>1</v>
      </c>
      <c r="I173" s="38" t="b">
        <v>1</v>
      </c>
      <c r="J173" s="46">
        <v>0</v>
      </c>
      <c r="K173" s="43"/>
    </row>
    <row r="174" spans="2:11" s="40" customFormat="1" ht="18" customHeight="1">
      <c r="B174" s="28">
        <v>1</v>
      </c>
      <c r="D174" s="43" t="s">
        <v>579</v>
      </c>
      <c r="E174" s="38" t="s">
        <v>836</v>
      </c>
      <c r="F174" s="38" t="s">
        <v>618</v>
      </c>
      <c r="G174" s="38" t="s">
        <v>408</v>
      </c>
      <c r="H174" s="38" t="b">
        <v>1</v>
      </c>
      <c r="I174" s="38" t="b">
        <v>1</v>
      </c>
      <c r="J174" s="46">
        <v>0</v>
      </c>
      <c r="K174" s="43"/>
    </row>
    <row r="175" spans="2:11" s="40" customFormat="1" ht="18" customHeight="1">
      <c r="B175" s="28">
        <v>1</v>
      </c>
      <c r="D175" s="43" t="s">
        <v>580</v>
      </c>
      <c r="E175" s="38" t="s">
        <v>836</v>
      </c>
      <c r="F175" s="38" t="s">
        <v>618</v>
      </c>
      <c r="G175" s="38" t="s">
        <v>408</v>
      </c>
      <c r="H175" s="38" t="b">
        <v>1</v>
      </c>
      <c r="I175" s="38" t="b">
        <v>1</v>
      </c>
      <c r="J175" s="46">
        <v>0</v>
      </c>
      <c r="K175" s="43"/>
    </row>
    <row r="176" spans="2:11" s="40" customFormat="1" ht="18" customHeight="1">
      <c r="B176" s="28">
        <v>1</v>
      </c>
      <c r="D176" s="43" t="s">
        <v>581</v>
      </c>
      <c r="E176" s="38" t="s">
        <v>836</v>
      </c>
      <c r="F176" s="38" t="s">
        <v>618</v>
      </c>
      <c r="G176" s="38" t="s">
        <v>408</v>
      </c>
      <c r="H176" s="38" t="b">
        <v>0</v>
      </c>
      <c r="I176" s="38" t="b">
        <v>0</v>
      </c>
      <c r="J176" s="46">
        <v>0</v>
      </c>
      <c r="K176" s="43"/>
    </row>
    <row r="177" spans="2:11" s="40" customFormat="1" ht="18" customHeight="1">
      <c r="B177" s="28">
        <v>1</v>
      </c>
      <c r="D177" s="43" t="s">
        <v>582</v>
      </c>
      <c r="E177" s="38" t="s">
        <v>836</v>
      </c>
      <c r="F177" s="38" t="s">
        <v>618</v>
      </c>
      <c r="G177" s="38" t="s">
        <v>408</v>
      </c>
      <c r="H177" s="38" t="b">
        <v>0</v>
      </c>
      <c r="I177" s="38" t="b">
        <v>0</v>
      </c>
      <c r="J177" s="46">
        <v>0</v>
      </c>
      <c r="K177" s="43"/>
    </row>
    <row r="178" spans="2:11" s="40" customFormat="1" ht="18" customHeight="1">
      <c r="B178" s="28">
        <v>1</v>
      </c>
      <c r="D178" s="43" t="s">
        <v>583</v>
      </c>
      <c r="E178" s="38" t="s">
        <v>836</v>
      </c>
      <c r="F178" s="38" t="s">
        <v>618</v>
      </c>
      <c r="G178" s="38" t="s">
        <v>408</v>
      </c>
      <c r="H178" s="38" t="b">
        <v>0</v>
      </c>
      <c r="I178" s="38" t="b">
        <v>0</v>
      </c>
      <c r="J178" s="46">
        <v>0</v>
      </c>
      <c r="K178" s="43"/>
    </row>
    <row r="179" spans="2:11" s="40" customFormat="1" ht="18" customHeight="1">
      <c r="B179" s="28">
        <v>1</v>
      </c>
      <c r="D179" s="43" t="s">
        <v>659</v>
      </c>
      <c r="E179" s="38" t="s">
        <v>751</v>
      </c>
      <c r="F179" s="38" t="s">
        <v>682</v>
      </c>
      <c r="G179" s="38" t="s">
        <v>408</v>
      </c>
      <c r="H179" s="38">
        <v>5</v>
      </c>
      <c r="I179" s="38">
        <v>5</v>
      </c>
      <c r="J179" s="46">
        <v>0</v>
      </c>
      <c r="K179" s="43"/>
    </row>
    <row r="180" spans="2:11" s="40" customFormat="1" ht="18" customHeight="1">
      <c r="B180" s="28">
        <v>1</v>
      </c>
      <c r="D180" s="43" t="s">
        <v>660</v>
      </c>
      <c r="E180" s="38" t="s">
        <v>751</v>
      </c>
      <c r="F180" s="38" t="s">
        <v>682</v>
      </c>
      <c r="G180" s="38" t="s">
        <v>408</v>
      </c>
      <c r="H180" s="38">
        <v>0</v>
      </c>
      <c r="I180" s="38">
        <v>0</v>
      </c>
      <c r="J180" s="46">
        <v>0</v>
      </c>
      <c r="K180" s="43"/>
    </row>
    <row r="181" spans="2:11" s="40" customFormat="1" ht="18" customHeight="1">
      <c r="B181" s="28">
        <v>1</v>
      </c>
      <c r="D181" s="43" t="s">
        <v>667</v>
      </c>
      <c r="E181" s="38" t="s">
        <v>751</v>
      </c>
      <c r="F181" s="38" t="s">
        <v>682</v>
      </c>
      <c r="G181" s="38" t="s">
        <v>408</v>
      </c>
      <c r="H181" s="38">
        <v>901</v>
      </c>
      <c r="I181" s="38">
        <v>901</v>
      </c>
      <c r="J181" s="46">
        <v>0</v>
      </c>
      <c r="K181" s="43"/>
    </row>
    <row r="182" spans="2:11" s="40" customFormat="1" ht="18" customHeight="1">
      <c r="B182" s="28">
        <v>1</v>
      </c>
      <c r="D182" s="43" t="s">
        <v>661</v>
      </c>
      <c r="E182" s="38" t="s">
        <v>751</v>
      </c>
      <c r="F182" s="38" t="s">
        <v>682</v>
      </c>
      <c r="G182" s="38" t="s">
        <v>408</v>
      </c>
      <c r="H182" s="38" t="b">
        <v>1</v>
      </c>
      <c r="I182" s="38" t="b">
        <v>1</v>
      </c>
      <c r="J182" s="46">
        <v>0</v>
      </c>
      <c r="K182" s="43"/>
    </row>
    <row r="183" spans="2:11" s="40" customFormat="1" ht="18" customHeight="1">
      <c r="B183" s="28">
        <v>1</v>
      </c>
      <c r="D183" s="43" t="s">
        <v>662</v>
      </c>
      <c r="E183" s="38" t="s">
        <v>751</v>
      </c>
      <c r="F183" s="38" t="s">
        <v>682</v>
      </c>
      <c r="G183" s="38" t="s">
        <v>408</v>
      </c>
      <c r="H183" s="38" t="b">
        <v>1</v>
      </c>
      <c r="I183" s="38" t="b">
        <v>1</v>
      </c>
      <c r="J183" s="46">
        <v>0</v>
      </c>
      <c r="K183" s="43"/>
    </row>
    <row r="184" spans="2:11" s="40" customFormat="1" ht="18" customHeight="1">
      <c r="B184" s="28">
        <v>1</v>
      </c>
      <c r="D184" s="43" t="s">
        <v>663</v>
      </c>
      <c r="E184" s="38" t="s">
        <v>751</v>
      </c>
      <c r="F184" s="38" t="s">
        <v>683</v>
      </c>
      <c r="G184" s="38" t="s">
        <v>408</v>
      </c>
      <c r="H184" s="38">
        <v>5</v>
      </c>
      <c r="I184" s="38">
        <v>5</v>
      </c>
      <c r="J184" s="46">
        <v>0</v>
      </c>
      <c r="K184" s="43"/>
    </row>
    <row r="185" spans="2:11" s="40" customFormat="1" ht="18" customHeight="1">
      <c r="B185" s="28">
        <v>1</v>
      </c>
      <c r="D185" s="43" t="s">
        <v>664</v>
      </c>
      <c r="E185" s="38" t="s">
        <v>751</v>
      </c>
      <c r="F185" s="38" t="s">
        <v>683</v>
      </c>
      <c r="G185" s="38" t="s">
        <v>408</v>
      </c>
      <c r="H185" s="38">
        <v>0</v>
      </c>
      <c r="I185" s="38">
        <v>0</v>
      </c>
      <c r="J185" s="46">
        <v>0</v>
      </c>
      <c r="K185" s="43"/>
    </row>
    <row r="186" spans="2:11" s="40" customFormat="1" ht="18" customHeight="1">
      <c r="B186" s="28">
        <v>1</v>
      </c>
      <c r="D186" s="43" t="s">
        <v>684</v>
      </c>
      <c r="E186" s="38" t="s">
        <v>751</v>
      </c>
      <c r="F186" s="38" t="s">
        <v>683</v>
      </c>
      <c r="G186" s="38" t="s">
        <v>408</v>
      </c>
      <c r="H186" s="38">
        <v>901</v>
      </c>
      <c r="I186" s="38">
        <v>901</v>
      </c>
      <c r="J186" s="46">
        <v>0</v>
      </c>
      <c r="K186" s="43"/>
    </row>
    <row r="187" spans="2:11" s="40" customFormat="1" ht="18" customHeight="1">
      <c r="B187" s="28">
        <v>1</v>
      </c>
      <c r="D187" s="43" t="s">
        <v>665</v>
      </c>
      <c r="E187" s="38" t="s">
        <v>751</v>
      </c>
      <c r="F187" s="38" t="s">
        <v>683</v>
      </c>
      <c r="G187" s="38" t="s">
        <v>408</v>
      </c>
      <c r="H187" s="38" t="b">
        <v>1</v>
      </c>
      <c r="I187" s="38" t="b">
        <v>1</v>
      </c>
      <c r="J187" s="46">
        <v>0</v>
      </c>
      <c r="K187" s="43"/>
    </row>
    <row r="188" spans="2:11" s="40" customFormat="1" ht="18" customHeight="1">
      <c r="B188" s="28">
        <v>1</v>
      </c>
      <c r="D188" s="43" t="s">
        <v>666</v>
      </c>
      <c r="E188" s="38" t="s">
        <v>751</v>
      </c>
      <c r="F188" s="38" t="s">
        <v>683</v>
      </c>
      <c r="G188" s="38" t="s">
        <v>408</v>
      </c>
      <c r="H188" s="38" t="b">
        <v>1</v>
      </c>
      <c r="I188" s="38" t="b">
        <v>1</v>
      </c>
      <c r="J188" s="46">
        <v>0</v>
      </c>
      <c r="K188" s="43"/>
    </row>
    <row r="189" spans="2:11" s="40" customFormat="1" ht="18" customHeight="1">
      <c r="B189" s="28">
        <v>1</v>
      </c>
      <c r="D189" s="43" t="s">
        <v>668</v>
      </c>
      <c r="E189" s="38" t="s">
        <v>801</v>
      </c>
      <c r="F189" s="38" t="s">
        <v>669</v>
      </c>
      <c r="G189" s="38" t="s">
        <v>408</v>
      </c>
      <c r="H189" s="38" t="b">
        <v>1</v>
      </c>
      <c r="I189" s="38" t="b">
        <v>1</v>
      </c>
      <c r="J189" s="46">
        <v>7.8125E-3</v>
      </c>
      <c r="K189" s="43"/>
    </row>
    <row r="190" spans="2:11" s="52" customFormat="1" ht="18" customHeight="1">
      <c r="B190" s="29">
        <v>0</v>
      </c>
      <c r="D190" s="53" t="s">
        <v>670</v>
      </c>
      <c r="E190" s="54" t="s">
        <v>801</v>
      </c>
      <c r="F190" s="54" t="s">
        <v>669</v>
      </c>
      <c r="G190" s="54" t="s">
        <v>547</v>
      </c>
      <c r="H190" s="54" t="s">
        <v>653</v>
      </c>
      <c r="I190" s="54"/>
      <c r="J190" s="55">
        <v>0</v>
      </c>
      <c r="K190" s="53"/>
    </row>
    <row r="191" spans="2:11" s="40" customFormat="1" ht="18" customHeight="1">
      <c r="B191" s="28">
        <v>1</v>
      </c>
      <c r="D191" s="43" t="s">
        <v>671</v>
      </c>
      <c r="E191" s="38" t="s">
        <v>801</v>
      </c>
      <c r="F191" s="38" t="s">
        <v>669</v>
      </c>
      <c r="G191" s="38" t="s">
        <v>408</v>
      </c>
      <c r="H191" s="38" t="b">
        <v>1</v>
      </c>
      <c r="I191" s="38" t="b">
        <v>1</v>
      </c>
      <c r="J191" s="46">
        <v>0</v>
      </c>
      <c r="K191" s="43"/>
    </row>
    <row r="192" spans="2:11" s="40" customFormat="1" ht="18" customHeight="1">
      <c r="B192" s="28">
        <v>1</v>
      </c>
      <c r="D192" s="43" t="s">
        <v>672</v>
      </c>
      <c r="E192" s="38" t="s">
        <v>801</v>
      </c>
      <c r="F192" s="38" t="s">
        <v>673</v>
      </c>
      <c r="G192" s="38" t="s">
        <v>408</v>
      </c>
      <c r="H192" s="38" t="b">
        <v>1</v>
      </c>
      <c r="I192" s="38" t="b">
        <v>1</v>
      </c>
      <c r="J192" s="46">
        <v>0</v>
      </c>
      <c r="K192" s="43"/>
    </row>
    <row r="193" spans="2:11" s="40" customFormat="1" ht="18" customHeight="1">
      <c r="B193" s="28">
        <v>1</v>
      </c>
      <c r="D193" s="43" t="s">
        <v>681</v>
      </c>
      <c r="E193" s="38" t="s">
        <v>801</v>
      </c>
      <c r="F193" s="38" t="s">
        <v>673</v>
      </c>
      <c r="G193" s="38" t="s">
        <v>408</v>
      </c>
      <c r="H193" s="38" t="b">
        <v>0</v>
      </c>
      <c r="I193" s="38" t="b">
        <v>0</v>
      </c>
      <c r="J193" s="46">
        <v>0</v>
      </c>
      <c r="K193" s="43"/>
    </row>
    <row r="194" spans="2:11" s="40" customFormat="1" ht="18" customHeight="1">
      <c r="B194" s="28">
        <v>1</v>
      </c>
      <c r="D194" s="43" t="s">
        <v>674</v>
      </c>
      <c r="E194" s="38" t="s">
        <v>801</v>
      </c>
      <c r="F194" s="38" t="s">
        <v>673</v>
      </c>
      <c r="G194" s="38" t="s">
        <v>408</v>
      </c>
      <c r="H194" s="38" t="b">
        <v>1</v>
      </c>
      <c r="I194" s="38" t="b">
        <v>1</v>
      </c>
      <c r="J194" s="46">
        <v>0</v>
      </c>
      <c r="K194" s="43"/>
    </row>
    <row r="195" spans="2:11" s="40" customFormat="1" ht="18" customHeight="1">
      <c r="B195" s="28">
        <v>1</v>
      </c>
      <c r="D195" s="43" t="s">
        <v>675</v>
      </c>
      <c r="E195" s="38" t="s">
        <v>801</v>
      </c>
      <c r="F195" s="38" t="s">
        <v>673</v>
      </c>
      <c r="G195" s="38" t="s">
        <v>408</v>
      </c>
      <c r="H195" s="38" t="b">
        <v>0</v>
      </c>
      <c r="I195" s="38" t="b">
        <v>0</v>
      </c>
      <c r="J195" s="46">
        <v>0</v>
      </c>
      <c r="K195" s="43"/>
    </row>
    <row r="196" spans="2:11" s="40" customFormat="1" ht="18" customHeight="1">
      <c r="B196" s="28">
        <v>1</v>
      </c>
      <c r="D196" s="43" t="s">
        <v>676</v>
      </c>
      <c r="E196" s="38" t="s">
        <v>801</v>
      </c>
      <c r="F196" s="38" t="s">
        <v>673</v>
      </c>
      <c r="G196" s="38" t="s">
        <v>408</v>
      </c>
      <c r="H196" s="38" t="b">
        <v>0</v>
      </c>
      <c r="I196" s="38" t="b">
        <v>0</v>
      </c>
      <c r="J196" s="46">
        <v>0</v>
      </c>
      <c r="K196" s="43"/>
    </row>
    <row r="197" spans="2:11" s="40" customFormat="1" ht="18" customHeight="1">
      <c r="B197" s="28">
        <v>1</v>
      </c>
      <c r="D197" s="43" t="s">
        <v>677</v>
      </c>
      <c r="E197" s="38" t="s">
        <v>801</v>
      </c>
      <c r="F197" s="38" t="s">
        <v>673</v>
      </c>
      <c r="G197" s="38" t="s">
        <v>408</v>
      </c>
      <c r="H197" s="38" t="b">
        <v>0</v>
      </c>
      <c r="I197" s="38" t="b">
        <v>0</v>
      </c>
      <c r="J197" s="46">
        <v>0</v>
      </c>
      <c r="K197" s="43"/>
    </row>
    <row r="198" spans="2:11" s="40" customFormat="1" ht="18" customHeight="1">
      <c r="B198" s="28">
        <v>1</v>
      </c>
      <c r="D198" s="43" t="s">
        <v>678</v>
      </c>
      <c r="E198" s="38" t="s">
        <v>801</v>
      </c>
      <c r="F198" s="38" t="s">
        <v>673</v>
      </c>
      <c r="G198" s="38" t="s">
        <v>408</v>
      </c>
      <c r="H198" s="38" t="b">
        <v>1</v>
      </c>
      <c r="I198" s="38" t="b">
        <v>1</v>
      </c>
      <c r="J198" s="46">
        <v>0</v>
      </c>
      <c r="K198" s="43"/>
    </row>
    <row r="199" spans="2:11" s="52" customFormat="1" ht="18" customHeight="1">
      <c r="B199" s="29">
        <v>0</v>
      </c>
      <c r="D199" s="53" t="s">
        <v>679</v>
      </c>
      <c r="E199" s="54" t="s">
        <v>801</v>
      </c>
      <c r="F199" s="54" t="s">
        <v>673</v>
      </c>
      <c r="G199" s="54" t="s">
        <v>547</v>
      </c>
      <c r="H199" s="54" t="b">
        <v>1</v>
      </c>
      <c r="I199" s="54" t="b">
        <v>0</v>
      </c>
      <c r="J199" s="55">
        <v>0</v>
      </c>
      <c r="K199" s="53"/>
    </row>
    <row r="200" spans="2:11" s="40" customFormat="1" ht="18" customHeight="1">
      <c r="B200" s="28">
        <v>1</v>
      </c>
      <c r="D200" s="43" t="s">
        <v>680</v>
      </c>
      <c r="E200" s="38" t="s">
        <v>801</v>
      </c>
      <c r="F200" s="38" t="s">
        <v>673</v>
      </c>
      <c r="G200" s="38" t="s">
        <v>408</v>
      </c>
      <c r="H200" s="38" t="b">
        <v>1</v>
      </c>
      <c r="I200" s="38" t="b">
        <v>1</v>
      </c>
      <c r="J200" s="46">
        <v>0</v>
      </c>
      <c r="K200" s="43"/>
    </row>
  </sheetData>
  <dataConsolidate/>
  <conditionalFormatting sqref="B1:B1048576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Languages"/>
  <dimension ref="A1:D163"/>
  <sheetViews>
    <sheetView topLeftCell="A142" workbookViewId="0">
      <selection activeCell="B159" sqref="B159"/>
    </sheetView>
  </sheetViews>
  <sheetFormatPr defaultRowHeight="15"/>
  <cols>
    <col min="1" max="1" width="37.85546875" style="11" customWidth="1"/>
    <col min="2" max="3" width="42.42578125" style="11" customWidth="1"/>
    <col min="4" max="4" width="37.85546875" style="11" customWidth="1"/>
    <col min="5" max="16384" width="9.140625" style="12"/>
  </cols>
  <sheetData>
    <row r="1" spans="1:4">
      <c r="B1" s="11" t="s">
        <v>7</v>
      </c>
      <c r="C1" s="11" t="s">
        <v>8</v>
      </c>
      <c r="D1" s="11" t="s">
        <v>9</v>
      </c>
    </row>
    <row r="2" spans="1:4">
      <c r="A2" s="11" t="s">
        <v>10</v>
      </c>
      <c r="B2" s="11" t="s">
        <v>10</v>
      </c>
      <c r="C2" s="11" t="s">
        <v>10</v>
      </c>
      <c r="D2" s="11" t="s">
        <v>10</v>
      </c>
    </row>
    <row r="3" spans="1:4">
      <c r="A3" s="11" t="s">
        <v>11</v>
      </c>
      <c r="B3" s="11" t="s">
        <v>11</v>
      </c>
      <c r="C3" s="11" t="s">
        <v>12</v>
      </c>
      <c r="D3" s="11" t="s">
        <v>11</v>
      </c>
    </row>
    <row r="4" spans="1:4">
      <c r="A4" s="11" t="s">
        <v>13</v>
      </c>
      <c r="B4" s="11" t="s">
        <v>13</v>
      </c>
      <c r="C4" s="11" t="s">
        <v>14</v>
      </c>
      <c r="D4" s="11" t="s">
        <v>13</v>
      </c>
    </row>
    <row r="5" spans="1:4">
      <c r="A5" s="11" t="s">
        <v>15</v>
      </c>
      <c r="B5" s="11" t="s">
        <v>15</v>
      </c>
      <c r="C5" s="11" t="s">
        <v>16</v>
      </c>
      <c r="D5" s="11" t="s">
        <v>15</v>
      </c>
    </row>
    <row r="6" spans="1:4">
      <c r="A6" s="11" t="s">
        <v>17</v>
      </c>
      <c r="B6" s="11" t="s">
        <v>17</v>
      </c>
      <c r="C6" s="11" t="s">
        <v>18</v>
      </c>
      <c r="D6" s="11" t="s">
        <v>17</v>
      </c>
    </row>
    <row r="7" spans="1:4">
      <c r="A7" s="11" t="s">
        <v>19</v>
      </c>
      <c r="B7" s="11" t="s">
        <v>19</v>
      </c>
      <c r="C7" s="11" t="s">
        <v>20</v>
      </c>
      <c r="D7" s="11" t="s">
        <v>19</v>
      </c>
    </row>
    <row r="8" spans="1:4" ht="30">
      <c r="A8" s="11" t="s">
        <v>21</v>
      </c>
      <c r="B8" s="11" t="s">
        <v>21</v>
      </c>
      <c r="C8" s="11" t="s">
        <v>22</v>
      </c>
      <c r="D8" s="11" t="s">
        <v>21</v>
      </c>
    </row>
    <row r="9" spans="1:4">
      <c r="A9" s="11" t="s">
        <v>23</v>
      </c>
      <c r="B9" s="11" t="s">
        <v>23</v>
      </c>
      <c r="C9" s="11" t="s">
        <v>24</v>
      </c>
      <c r="D9" s="11" t="s">
        <v>23</v>
      </c>
    </row>
    <row r="10" spans="1:4" ht="45">
      <c r="A10" s="11" t="s">
        <v>25</v>
      </c>
      <c r="B10" s="11" t="s">
        <v>25</v>
      </c>
      <c r="C10" s="11" t="s">
        <v>26</v>
      </c>
      <c r="D10" s="11" t="s">
        <v>25</v>
      </c>
    </row>
    <row r="11" spans="1:4" ht="45">
      <c r="A11" s="11" t="s">
        <v>27</v>
      </c>
      <c r="B11" s="11" t="s">
        <v>27</v>
      </c>
      <c r="C11" s="11" t="s">
        <v>28</v>
      </c>
    </row>
    <row r="12" spans="1:4">
      <c r="A12" s="11" t="s">
        <v>29</v>
      </c>
      <c r="B12" s="11" t="s">
        <v>29</v>
      </c>
      <c r="C12" s="11" t="s">
        <v>30</v>
      </c>
      <c r="D12" s="11" t="s">
        <v>29</v>
      </c>
    </row>
    <row r="13" spans="1:4">
      <c r="A13" s="11" t="s">
        <v>31</v>
      </c>
      <c r="B13" s="11" t="s">
        <v>31</v>
      </c>
      <c r="C13" s="11" t="s">
        <v>32</v>
      </c>
    </row>
    <row r="14" spans="1:4">
      <c r="A14" s="11" t="s">
        <v>33</v>
      </c>
      <c r="B14" s="11" t="s">
        <v>33</v>
      </c>
      <c r="C14" s="11" t="s">
        <v>34</v>
      </c>
    </row>
    <row r="15" spans="1:4" ht="30">
      <c r="A15" s="11" t="s">
        <v>35</v>
      </c>
      <c r="B15" s="11" t="s">
        <v>35</v>
      </c>
      <c r="C15" s="11" t="s">
        <v>36</v>
      </c>
    </row>
    <row r="16" spans="1:4">
      <c r="A16" s="11" t="s">
        <v>37</v>
      </c>
      <c r="B16" s="11" t="s">
        <v>37</v>
      </c>
      <c r="C16" s="11" t="s">
        <v>38</v>
      </c>
    </row>
    <row r="17" spans="1:3">
      <c r="A17" s="11" t="s">
        <v>39</v>
      </c>
      <c r="B17" s="11" t="s">
        <v>39</v>
      </c>
      <c r="C17" s="11" t="s">
        <v>40</v>
      </c>
    </row>
    <row r="18" spans="1:3">
      <c r="A18" s="11" t="s">
        <v>41</v>
      </c>
      <c r="B18" s="11" t="s">
        <v>41</v>
      </c>
      <c r="C18" s="11" t="s">
        <v>42</v>
      </c>
    </row>
    <row r="19" spans="1:3">
      <c r="A19" s="11" t="s">
        <v>43</v>
      </c>
      <c r="B19" s="11" t="s">
        <v>43</v>
      </c>
      <c r="C19" s="11" t="s">
        <v>44</v>
      </c>
    </row>
    <row r="20" spans="1:3">
      <c r="A20" s="11" t="s">
        <v>45</v>
      </c>
      <c r="B20" s="11" t="s">
        <v>45</v>
      </c>
      <c r="C20" s="11" t="s">
        <v>46</v>
      </c>
    </row>
    <row r="21" spans="1:3">
      <c r="A21" s="11" t="s">
        <v>47</v>
      </c>
      <c r="B21" s="11" t="s">
        <v>47</v>
      </c>
      <c r="C21" s="11" t="s">
        <v>48</v>
      </c>
    </row>
    <row r="22" spans="1:3">
      <c r="A22" s="11" t="s">
        <v>49</v>
      </c>
      <c r="B22" s="11" t="s">
        <v>49</v>
      </c>
      <c r="C22" s="11" t="s">
        <v>50</v>
      </c>
    </row>
    <row r="23" spans="1:3" ht="30">
      <c r="A23" s="11" t="s">
        <v>51</v>
      </c>
      <c r="B23" s="11" t="s">
        <v>51</v>
      </c>
      <c r="C23" s="11" t="s">
        <v>36</v>
      </c>
    </row>
    <row r="24" spans="1:3">
      <c r="A24" s="11" t="s">
        <v>52</v>
      </c>
      <c r="B24" s="11" t="s">
        <v>52</v>
      </c>
      <c r="C24" s="11" t="s">
        <v>38</v>
      </c>
    </row>
    <row r="25" spans="1:3" ht="30">
      <c r="A25" s="11" t="s">
        <v>53</v>
      </c>
      <c r="B25" s="11" t="s">
        <v>53</v>
      </c>
      <c r="C25" s="11" t="s">
        <v>54</v>
      </c>
    </row>
    <row r="26" spans="1:3" ht="30">
      <c r="A26" s="11" t="s">
        <v>55</v>
      </c>
      <c r="B26" s="11" t="s">
        <v>55</v>
      </c>
      <c r="C26" s="11" t="s">
        <v>56</v>
      </c>
    </row>
    <row r="27" spans="1:3">
      <c r="A27" s="11" t="s">
        <v>57</v>
      </c>
      <c r="B27" s="11" t="s">
        <v>57</v>
      </c>
      <c r="C27" s="11" t="s">
        <v>58</v>
      </c>
    </row>
    <row r="28" spans="1:3">
      <c r="A28" s="11" t="s">
        <v>59</v>
      </c>
      <c r="B28" s="11" t="s">
        <v>59</v>
      </c>
      <c r="C28" s="11" t="s">
        <v>60</v>
      </c>
    </row>
    <row r="29" spans="1:3">
      <c r="A29" s="11" t="s">
        <v>61</v>
      </c>
      <c r="B29" s="11" t="s">
        <v>61</v>
      </c>
      <c r="C29" s="11" t="s">
        <v>62</v>
      </c>
    </row>
    <row r="30" spans="1:3">
      <c r="A30" s="11" t="s">
        <v>63</v>
      </c>
      <c r="B30" s="11" t="s">
        <v>63</v>
      </c>
      <c r="C30" s="11" t="s">
        <v>64</v>
      </c>
    </row>
    <row r="31" spans="1:3">
      <c r="A31" s="11" t="s">
        <v>65</v>
      </c>
      <c r="B31" s="11" t="s">
        <v>65</v>
      </c>
      <c r="C31" s="11" t="s">
        <v>66</v>
      </c>
    </row>
    <row r="32" spans="1:3">
      <c r="A32" s="11" t="s">
        <v>67</v>
      </c>
      <c r="B32" s="11" t="s">
        <v>67</v>
      </c>
      <c r="C32" s="11" t="s">
        <v>68</v>
      </c>
    </row>
    <row r="33" spans="1:3">
      <c r="A33" s="11" t="s">
        <v>69</v>
      </c>
      <c r="B33" s="11" t="s">
        <v>69</v>
      </c>
      <c r="C33" s="11" t="s">
        <v>70</v>
      </c>
    </row>
    <row r="34" spans="1:3">
      <c r="A34" s="11" t="s">
        <v>71</v>
      </c>
      <c r="B34" s="11" t="s">
        <v>71</v>
      </c>
      <c r="C34" s="11" t="s">
        <v>72</v>
      </c>
    </row>
    <row r="35" spans="1:3">
      <c r="A35" s="11" t="s">
        <v>73</v>
      </c>
      <c r="B35" s="11" t="s">
        <v>73</v>
      </c>
      <c r="C35" s="11" t="s">
        <v>74</v>
      </c>
    </row>
    <row r="36" spans="1:3">
      <c r="A36" s="11" t="s">
        <v>75</v>
      </c>
      <c r="B36" s="11" t="s">
        <v>75</v>
      </c>
      <c r="C36" s="11" t="s">
        <v>76</v>
      </c>
    </row>
    <row r="37" spans="1:3">
      <c r="A37" s="11" t="s">
        <v>77</v>
      </c>
      <c r="B37" s="11" t="s">
        <v>77</v>
      </c>
      <c r="C37" s="11" t="s">
        <v>78</v>
      </c>
    </row>
    <row r="38" spans="1:3">
      <c r="A38" s="11" t="s">
        <v>79</v>
      </c>
      <c r="B38" s="11" t="s">
        <v>79</v>
      </c>
      <c r="C38" s="11" t="s">
        <v>80</v>
      </c>
    </row>
    <row r="39" spans="1:3" ht="45">
      <c r="A39" s="11" t="s">
        <v>81</v>
      </c>
      <c r="B39" s="11" t="s">
        <v>81</v>
      </c>
      <c r="C39" s="11" t="s">
        <v>82</v>
      </c>
    </row>
    <row r="40" spans="1:3" ht="30">
      <c r="A40" s="11" t="s">
        <v>83</v>
      </c>
      <c r="B40" s="11" t="s">
        <v>83</v>
      </c>
      <c r="C40" s="11" t="s">
        <v>36</v>
      </c>
    </row>
    <row r="41" spans="1:3">
      <c r="A41" s="11" t="s">
        <v>84</v>
      </c>
      <c r="B41" s="11" t="s">
        <v>84</v>
      </c>
      <c r="C41" s="11" t="s">
        <v>85</v>
      </c>
    </row>
    <row r="42" spans="1:3">
      <c r="A42" s="11" t="s">
        <v>86</v>
      </c>
      <c r="B42" s="11" t="s">
        <v>86</v>
      </c>
      <c r="C42" s="11" t="s">
        <v>87</v>
      </c>
    </row>
    <row r="43" spans="1:3" ht="30">
      <c r="A43" s="11" t="s">
        <v>88</v>
      </c>
      <c r="B43" s="11" t="s">
        <v>88</v>
      </c>
      <c r="C43" s="11" t="s">
        <v>89</v>
      </c>
    </row>
    <row r="44" spans="1:3">
      <c r="A44" s="11" t="s">
        <v>90</v>
      </c>
      <c r="B44" s="11" t="s">
        <v>90</v>
      </c>
      <c r="C44" s="11" t="s">
        <v>91</v>
      </c>
    </row>
    <row r="45" spans="1:3">
      <c r="A45" s="11" t="s">
        <v>92</v>
      </c>
      <c r="B45" s="11" t="s">
        <v>92</v>
      </c>
      <c r="C45" s="11" t="s">
        <v>93</v>
      </c>
    </row>
    <row r="46" spans="1:3">
      <c r="A46" s="11" t="s">
        <v>94</v>
      </c>
      <c r="B46" s="11" t="s">
        <v>94</v>
      </c>
      <c r="C46" s="11" t="s">
        <v>95</v>
      </c>
    </row>
    <row r="47" spans="1:3">
      <c r="A47" s="11" t="s">
        <v>96</v>
      </c>
      <c r="B47" s="11" t="s">
        <v>96</v>
      </c>
      <c r="C47" s="11" t="s">
        <v>97</v>
      </c>
    </row>
    <row r="48" spans="1:3">
      <c r="A48" s="11" t="s">
        <v>98</v>
      </c>
      <c r="B48" s="11" t="s">
        <v>98</v>
      </c>
      <c r="C48" s="11" t="s">
        <v>99</v>
      </c>
    </row>
    <row r="49" spans="1:3">
      <c r="A49" s="11" t="s">
        <v>100</v>
      </c>
      <c r="B49" s="11" t="s">
        <v>100</v>
      </c>
      <c r="C49" s="11" t="s">
        <v>101</v>
      </c>
    </row>
    <row r="50" spans="1:3">
      <c r="A50" s="11" t="s">
        <v>102</v>
      </c>
      <c r="B50" s="11" t="s">
        <v>102</v>
      </c>
      <c r="C50" s="11" t="s">
        <v>103</v>
      </c>
    </row>
    <row r="51" spans="1:3">
      <c r="A51" s="11" t="s">
        <v>104</v>
      </c>
      <c r="B51" s="11" t="s">
        <v>104</v>
      </c>
      <c r="C51" s="11" t="s">
        <v>105</v>
      </c>
    </row>
    <row r="52" spans="1:3">
      <c r="A52" s="11" t="s">
        <v>106</v>
      </c>
      <c r="B52" s="11" t="s">
        <v>106</v>
      </c>
      <c r="C52" s="11" t="s">
        <v>107</v>
      </c>
    </row>
    <row r="53" spans="1:3">
      <c r="A53" s="11" t="s">
        <v>108</v>
      </c>
      <c r="B53" s="11" t="s">
        <v>108</v>
      </c>
      <c r="C53" s="11" t="s">
        <v>109</v>
      </c>
    </row>
    <row r="54" spans="1:3">
      <c r="A54" s="11" t="s">
        <v>110</v>
      </c>
    </row>
    <row r="55" spans="1:3" ht="45">
      <c r="A55" s="11" t="s">
        <v>111</v>
      </c>
      <c r="B55" s="11" t="s">
        <v>112</v>
      </c>
      <c r="C55" s="11" t="s">
        <v>113</v>
      </c>
    </row>
    <row r="56" spans="1:3">
      <c r="A56" s="11" t="s">
        <v>114</v>
      </c>
    </row>
    <row r="57" spans="1:3">
      <c r="A57" s="11" t="s">
        <v>115</v>
      </c>
    </row>
    <row r="58" spans="1:3">
      <c r="A58" s="11" t="s">
        <v>116</v>
      </c>
    </row>
    <row r="59" spans="1:3">
      <c r="A59" s="11" t="s">
        <v>117</v>
      </c>
    </row>
    <row r="60" spans="1:3">
      <c r="A60" s="11" t="s">
        <v>110</v>
      </c>
    </row>
    <row r="61" spans="1:3">
      <c r="A61" s="11" t="s">
        <v>118</v>
      </c>
    </row>
    <row r="62" spans="1:3">
      <c r="A62" s="11" t="s">
        <v>119</v>
      </c>
      <c r="B62" s="11" t="s">
        <v>119</v>
      </c>
      <c r="C62" s="11" t="s">
        <v>120</v>
      </c>
    </row>
    <row r="63" spans="1:3">
      <c r="A63" s="11" t="s">
        <v>121</v>
      </c>
      <c r="B63" s="11" t="s">
        <v>122</v>
      </c>
      <c r="C63" s="11" t="s">
        <v>123</v>
      </c>
    </row>
    <row r="64" spans="1:3">
      <c r="A64" s="11" t="s">
        <v>124</v>
      </c>
      <c r="B64" s="11" t="s">
        <v>124</v>
      </c>
      <c r="C64" s="11" t="s">
        <v>125</v>
      </c>
    </row>
    <row r="65" spans="1:3">
      <c r="A65" s="11" t="s">
        <v>126</v>
      </c>
      <c r="B65" s="11" t="s">
        <v>126</v>
      </c>
      <c r="C65" s="11" t="s">
        <v>127</v>
      </c>
    </row>
    <row r="66" spans="1:3">
      <c r="A66" s="11" t="s">
        <v>128</v>
      </c>
      <c r="B66" s="11" t="s">
        <v>128</v>
      </c>
      <c r="C66" s="11" t="s">
        <v>129</v>
      </c>
    </row>
    <row r="67" spans="1:3">
      <c r="A67" s="11" t="s">
        <v>130</v>
      </c>
      <c r="B67" s="11" t="s">
        <v>131</v>
      </c>
      <c r="C67" s="11" t="s">
        <v>132</v>
      </c>
    </row>
    <row r="68" spans="1:3" ht="75">
      <c r="A68" s="11" t="s">
        <v>133</v>
      </c>
      <c r="B68" s="11" t="s">
        <v>134</v>
      </c>
      <c r="C68" s="11" t="s">
        <v>135</v>
      </c>
    </row>
    <row r="69" spans="1:3">
      <c r="A69" s="11" t="s">
        <v>136</v>
      </c>
      <c r="B69" s="11" t="s">
        <v>137</v>
      </c>
      <c r="C69" s="11" t="s">
        <v>138</v>
      </c>
    </row>
    <row r="70" spans="1:3">
      <c r="A70" s="11" t="s">
        <v>139</v>
      </c>
      <c r="B70" s="11" t="s">
        <v>140</v>
      </c>
      <c r="C70" s="11" t="s">
        <v>141</v>
      </c>
    </row>
    <row r="71" spans="1:3">
      <c r="A71" s="11" t="s">
        <v>142</v>
      </c>
      <c r="B71" s="11" t="s">
        <v>11</v>
      </c>
      <c r="C71" s="11" t="s">
        <v>12</v>
      </c>
    </row>
    <row r="72" spans="1:3">
      <c r="A72" s="11" t="s">
        <v>143</v>
      </c>
      <c r="B72" s="11" t="s">
        <v>144</v>
      </c>
      <c r="C72" s="11" t="s">
        <v>145</v>
      </c>
    </row>
    <row r="73" spans="1:3">
      <c r="A73" s="11" t="s">
        <v>146</v>
      </c>
      <c r="B73" s="11" t="s">
        <v>147</v>
      </c>
      <c r="C73" s="11" t="s">
        <v>148</v>
      </c>
    </row>
    <row r="74" spans="1:3" ht="30">
      <c r="A74" s="11" t="s">
        <v>149</v>
      </c>
      <c r="B74" s="11" t="s">
        <v>150</v>
      </c>
      <c r="C74" s="11" t="s">
        <v>151</v>
      </c>
    </row>
    <row r="75" spans="1:3">
      <c r="A75" s="11" t="s">
        <v>152</v>
      </c>
      <c r="B75" s="11" t="s">
        <v>153</v>
      </c>
      <c r="C75" s="11" t="s">
        <v>154</v>
      </c>
    </row>
    <row r="76" spans="1:3">
      <c r="A76" s="11" t="s">
        <v>155</v>
      </c>
      <c r="B76" s="13" t="s">
        <v>156</v>
      </c>
      <c r="C76" s="13" t="s">
        <v>157</v>
      </c>
    </row>
    <row r="77" spans="1:3">
      <c r="A77" s="11" t="s">
        <v>158</v>
      </c>
      <c r="B77" s="11" t="s">
        <v>158</v>
      </c>
      <c r="C77" s="11" t="s">
        <v>159</v>
      </c>
    </row>
    <row r="78" spans="1:3">
      <c r="A78" s="11" t="s">
        <v>160</v>
      </c>
      <c r="B78" s="11" t="s">
        <v>160</v>
      </c>
      <c r="C78" s="11" t="s">
        <v>161</v>
      </c>
    </row>
    <row r="79" spans="1:3">
      <c r="A79" s="11" t="s">
        <v>162</v>
      </c>
      <c r="B79" s="11" t="s">
        <v>162</v>
      </c>
      <c r="C79" s="11" t="s">
        <v>163</v>
      </c>
    </row>
    <row r="80" spans="1:3">
      <c r="A80" s="11" t="s">
        <v>164</v>
      </c>
      <c r="B80" s="11" t="s">
        <v>164</v>
      </c>
      <c r="C80" s="11" t="s">
        <v>165</v>
      </c>
    </row>
    <row r="81" spans="1:3" ht="30">
      <c r="A81" s="11" t="s">
        <v>166</v>
      </c>
      <c r="B81" s="11" t="s">
        <v>167</v>
      </c>
      <c r="C81" s="11" t="s">
        <v>168</v>
      </c>
    </row>
    <row r="82" spans="1:3" ht="60">
      <c r="A82" s="11" t="s">
        <v>169</v>
      </c>
      <c r="B82" s="11" t="s">
        <v>170</v>
      </c>
      <c r="C82" s="11" t="s">
        <v>171</v>
      </c>
    </row>
    <row r="83" spans="1:3" ht="60">
      <c r="A83" s="11" t="s">
        <v>172</v>
      </c>
      <c r="B83" s="11" t="s">
        <v>173</v>
      </c>
      <c r="C83" s="11" t="s">
        <v>174</v>
      </c>
    </row>
    <row r="84" spans="1:3" ht="45">
      <c r="A84" s="11" t="s">
        <v>175</v>
      </c>
      <c r="B84" s="11" t="s">
        <v>176</v>
      </c>
      <c r="C84" s="11" t="s">
        <v>177</v>
      </c>
    </row>
    <row r="85" spans="1:3" ht="45">
      <c r="A85" s="11" t="s">
        <v>178</v>
      </c>
      <c r="B85" s="11" t="s">
        <v>179</v>
      </c>
      <c r="C85" s="11" t="s">
        <v>180</v>
      </c>
    </row>
    <row r="86" spans="1:3">
      <c r="A86" s="11" t="s">
        <v>181</v>
      </c>
      <c r="B86" t="s">
        <v>156</v>
      </c>
      <c r="C86" t="s">
        <v>157</v>
      </c>
    </row>
    <row r="87" spans="1:3">
      <c r="A87" s="11" t="s">
        <v>182</v>
      </c>
      <c r="B87" t="s">
        <v>156</v>
      </c>
      <c r="C87" t="s">
        <v>157</v>
      </c>
    </row>
    <row r="88" spans="1:3">
      <c r="A88" s="11" t="s">
        <v>183</v>
      </c>
      <c r="B88" t="s">
        <v>156</v>
      </c>
      <c r="C88" t="s">
        <v>157</v>
      </c>
    </row>
    <row r="89" spans="1:3">
      <c r="A89" s="11" t="s">
        <v>184</v>
      </c>
      <c r="B89" t="s">
        <v>156</v>
      </c>
      <c r="C89" t="s">
        <v>157</v>
      </c>
    </row>
    <row r="90" spans="1:3">
      <c r="A90" s="11" t="s">
        <v>185</v>
      </c>
      <c r="B90" s="11" t="s">
        <v>185</v>
      </c>
      <c r="C90" s="11" t="s">
        <v>186</v>
      </c>
    </row>
    <row r="91" spans="1:3" ht="30">
      <c r="A91" s="11" t="s">
        <v>187</v>
      </c>
      <c r="B91" s="11" t="s">
        <v>187</v>
      </c>
      <c r="C91" s="11" t="s">
        <v>188</v>
      </c>
    </row>
    <row r="92" spans="1:3" ht="45">
      <c r="A92" s="11" t="s">
        <v>189</v>
      </c>
      <c r="B92" s="11" t="s">
        <v>190</v>
      </c>
      <c r="C92" s="11" t="s">
        <v>191</v>
      </c>
    </row>
    <row r="93" spans="1:3" ht="45">
      <c r="A93" s="11" t="s">
        <v>192</v>
      </c>
      <c r="B93" s="11" t="s">
        <v>193</v>
      </c>
      <c r="C93" s="11" t="s">
        <v>194</v>
      </c>
    </row>
    <row r="94" spans="1:3">
      <c r="A94" s="11" t="s">
        <v>195</v>
      </c>
      <c r="B94" s="11" t="s">
        <v>196</v>
      </c>
      <c r="C94" s="11" t="s">
        <v>197</v>
      </c>
    </row>
    <row r="95" spans="1:3" ht="60">
      <c r="A95" s="11" t="s">
        <v>198</v>
      </c>
      <c r="B95" s="11" t="s">
        <v>199</v>
      </c>
      <c r="C95" s="11" t="s">
        <v>200</v>
      </c>
    </row>
    <row r="96" spans="1:3" ht="30">
      <c r="A96" s="11" t="s">
        <v>201</v>
      </c>
      <c r="B96" s="11" t="s">
        <v>202</v>
      </c>
      <c r="C96" s="11" t="s">
        <v>203</v>
      </c>
    </row>
    <row r="97" spans="1:3">
      <c r="A97" s="11" t="s">
        <v>19</v>
      </c>
      <c r="B97" s="11" t="s">
        <v>19</v>
      </c>
      <c r="C97" s="11" t="s">
        <v>20</v>
      </c>
    </row>
    <row r="98" spans="1:3">
      <c r="A98" s="11" t="s">
        <v>204</v>
      </c>
    </row>
    <row r="99" spans="1:3">
      <c r="A99" s="11" t="s">
        <v>205</v>
      </c>
    </row>
    <row r="100" spans="1:3">
      <c r="A100" s="11" t="s">
        <v>206</v>
      </c>
    </row>
    <row r="101" spans="1:3">
      <c r="A101" s="11" t="s">
        <v>207</v>
      </c>
    </row>
    <row r="102" spans="1:3">
      <c r="A102" s="11" t="s">
        <v>208</v>
      </c>
    </row>
    <row r="103" spans="1:3">
      <c r="A103" s="11" t="s">
        <v>209</v>
      </c>
    </row>
    <row r="104" spans="1:3">
      <c r="A104" s="11" t="s">
        <v>210</v>
      </c>
    </row>
    <row r="105" spans="1:3">
      <c r="A105" s="11" t="s">
        <v>211</v>
      </c>
    </row>
    <row r="106" spans="1:3">
      <c r="A106" s="11" t="s">
        <v>212</v>
      </c>
    </row>
    <row r="107" spans="1:3">
      <c r="A107" s="11" t="s">
        <v>213</v>
      </c>
    </row>
    <row r="108" spans="1:3">
      <c r="A108" s="11" t="s">
        <v>214</v>
      </c>
    </row>
    <row r="109" spans="1:3">
      <c r="A109" s="11" t="s">
        <v>215</v>
      </c>
    </row>
    <row r="110" spans="1:3">
      <c r="A110" s="11" t="s">
        <v>216</v>
      </c>
    </row>
    <row r="111" spans="1:3">
      <c r="A111" s="11" t="s">
        <v>217</v>
      </c>
    </row>
    <row r="112" spans="1:3">
      <c r="A112" s="11" t="s">
        <v>218</v>
      </c>
      <c r="B112" s="11" t="s">
        <v>218</v>
      </c>
      <c r="C112" s="11" t="s">
        <v>219</v>
      </c>
    </row>
    <row r="113" spans="1:3">
      <c r="A113" s="11" t="s">
        <v>220</v>
      </c>
      <c r="B113" s="11" t="s">
        <v>220</v>
      </c>
      <c r="C113" s="11" t="s">
        <v>221</v>
      </c>
    </row>
    <row r="114" spans="1:3">
      <c r="A114" s="11" t="s">
        <v>222</v>
      </c>
      <c r="B114" s="11" t="s">
        <v>222</v>
      </c>
      <c r="C114" s="11" t="s">
        <v>223</v>
      </c>
    </row>
    <row r="115" spans="1:3">
      <c r="A115" s="11" t="s">
        <v>224</v>
      </c>
      <c r="B115" s="11" t="s">
        <v>224</v>
      </c>
      <c r="C115" s="11" t="s">
        <v>225</v>
      </c>
    </row>
    <row r="116" spans="1:3">
      <c r="A116" s="11" t="s">
        <v>226</v>
      </c>
      <c r="B116" s="11" t="s">
        <v>226</v>
      </c>
      <c r="C116" s="11" t="s">
        <v>227</v>
      </c>
    </row>
    <row r="117" spans="1:3">
      <c r="A117" s="11" t="s">
        <v>228</v>
      </c>
      <c r="B117" s="11" t="s">
        <v>228</v>
      </c>
      <c r="C117" s="11" t="s">
        <v>229</v>
      </c>
    </row>
    <row r="118" spans="1:3">
      <c r="A118" s="11" t="s">
        <v>230</v>
      </c>
      <c r="B118" s="11" t="s">
        <v>230</v>
      </c>
      <c r="C118" s="11" t="s">
        <v>231</v>
      </c>
    </row>
    <row r="119" spans="1:3">
      <c r="A119" s="11" t="s">
        <v>232</v>
      </c>
      <c r="B119" s="11" t="s">
        <v>232</v>
      </c>
      <c r="C119" s="11" t="s">
        <v>233</v>
      </c>
    </row>
    <row r="120" spans="1:3">
      <c r="A120" s="11" t="s">
        <v>234</v>
      </c>
      <c r="B120" s="11" t="s">
        <v>234</v>
      </c>
      <c r="C120" s="11" t="s">
        <v>235</v>
      </c>
    </row>
    <row r="121" spans="1:3">
      <c r="A121" s="11" t="s">
        <v>236</v>
      </c>
      <c r="B121" s="11" t="s">
        <v>236</v>
      </c>
      <c r="C121" s="11" t="s">
        <v>237</v>
      </c>
    </row>
    <row r="122" spans="1:3" ht="30">
      <c r="A122" s="11" t="s">
        <v>238</v>
      </c>
      <c r="B122" s="11" t="s">
        <v>238</v>
      </c>
      <c r="C122" s="14" t="s">
        <v>239</v>
      </c>
    </row>
    <row r="123" spans="1:3">
      <c r="A123" s="11" t="s">
        <v>240</v>
      </c>
    </row>
    <row r="124" spans="1:3">
      <c r="A124" s="11" t="s">
        <v>241</v>
      </c>
      <c r="B124" s="11" t="s">
        <v>241</v>
      </c>
      <c r="C124" s="11" t="s">
        <v>242</v>
      </c>
    </row>
    <row r="125" spans="1:3">
      <c r="A125" s="11" t="s">
        <v>243</v>
      </c>
      <c r="B125" s="11" t="s">
        <v>243</v>
      </c>
      <c r="C125" s="11" t="s">
        <v>244</v>
      </c>
    </row>
    <row r="126" spans="1:3">
      <c r="A126" s="11" t="s">
        <v>245</v>
      </c>
      <c r="B126" s="11" t="s">
        <v>122</v>
      </c>
      <c r="C126" s="11" t="s">
        <v>246</v>
      </c>
    </row>
    <row r="127" spans="1:3">
      <c r="A127" s="11" t="s">
        <v>247</v>
      </c>
      <c r="B127" s="11" t="s">
        <v>248</v>
      </c>
      <c r="C127" s="11" t="s">
        <v>249</v>
      </c>
    </row>
    <row r="128" spans="1:3">
      <c r="A128" s="11" t="s">
        <v>110</v>
      </c>
    </row>
    <row r="129" spans="1:3">
      <c r="A129" s="11" t="s">
        <v>250</v>
      </c>
      <c r="B129" s="11" t="s">
        <v>250</v>
      </c>
      <c r="C129" s="11" t="s">
        <v>120</v>
      </c>
    </row>
    <row r="130" spans="1:3">
      <c r="A130" s="11" t="s">
        <v>122</v>
      </c>
      <c r="B130" s="11" t="s">
        <v>122</v>
      </c>
      <c r="C130" s="11" t="s">
        <v>246</v>
      </c>
    </row>
    <row r="131" spans="1:3">
      <c r="A131" s="11" t="s">
        <v>248</v>
      </c>
      <c r="B131" s="11" t="s">
        <v>248</v>
      </c>
      <c r="C131" s="11" t="s">
        <v>249</v>
      </c>
    </row>
    <row r="132" spans="1:3">
      <c r="A132" s="11" t="s">
        <v>251</v>
      </c>
      <c r="B132" s="11" t="s">
        <v>251</v>
      </c>
      <c r="C132" s="11" t="s">
        <v>252</v>
      </c>
    </row>
    <row r="133" spans="1:3">
      <c r="A133" s="11" t="s">
        <v>253</v>
      </c>
      <c r="B133" s="11" t="s">
        <v>254</v>
      </c>
      <c r="C133" s="11" t="s">
        <v>255</v>
      </c>
    </row>
    <row r="134" spans="1:3">
      <c r="A134" s="11" t="s">
        <v>256</v>
      </c>
      <c r="B134" s="11" t="s">
        <v>257</v>
      </c>
      <c r="C134" s="11" t="s">
        <v>258</v>
      </c>
    </row>
    <row r="135" spans="1:3">
      <c r="A135" s="11" t="s">
        <v>259</v>
      </c>
      <c r="B135" s="11" t="s">
        <v>260</v>
      </c>
      <c r="C135" s="11" t="s">
        <v>261</v>
      </c>
    </row>
    <row r="136" spans="1:3">
      <c r="A136" s="11" t="s">
        <v>262</v>
      </c>
      <c r="B136" s="11" t="s">
        <v>263</v>
      </c>
      <c r="C136" s="11" t="s">
        <v>264</v>
      </c>
    </row>
    <row r="137" spans="1:3">
      <c r="A137" s="11" t="s">
        <v>265</v>
      </c>
      <c r="B137" s="11" t="s">
        <v>266</v>
      </c>
      <c r="C137" s="11" t="s">
        <v>267</v>
      </c>
    </row>
    <row r="138" spans="1:3">
      <c r="A138" s="11" t="s">
        <v>268</v>
      </c>
      <c r="B138" s="11" t="s">
        <v>268</v>
      </c>
      <c r="C138" s="11" t="s">
        <v>269</v>
      </c>
    </row>
    <row r="139" spans="1:3">
      <c r="A139" s="11" t="s">
        <v>270</v>
      </c>
      <c r="B139" s="11" t="s">
        <v>270</v>
      </c>
      <c r="C139" s="11" t="s">
        <v>271</v>
      </c>
    </row>
    <row r="140" spans="1:3">
      <c r="A140" s="11" t="s">
        <v>272</v>
      </c>
      <c r="B140" s="11" t="s">
        <v>273</v>
      </c>
      <c r="C140" s="11" t="s">
        <v>274</v>
      </c>
    </row>
    <row r="141" spans="1:3">
      <c r="A141" s="11" t="s">
        <v>275</v>
      </c>
      <c r="B141" s="11" t="s">
        <v>276</v>
      </c>
      <c r="C141" s="11" t="s">
        <v>277</v>
      </c>
    </row>
    <row r="142" spans="1:3">
      <c r="A142" s="11" t="s">
        <v>278</v>
      </c>
      <c r="B142" s="11" t="s">
        <v>279</v>
      </c>
      <c r="C142" s="11" t="s">
        <v>280</v>
      </c>
    </row>
    <row r="143" spans="1:3">
      <c r="A143" s="11" t="s">
        <v>281</v>
      </c>
      <c r="B143" s="11" t="s">
        <v>282</v>
      </c>
      <c r="C143" s="11" t="s">
        <v>283</v>
      </c>
    </row>
    <row r="144" spans="1:3" ht="45">
      <c r="A144" s="11" t="s">
        <v>284</v>
      </c>
      <c r="B144" s="11" t="s">
        <v>285</v>
      </c>
      <c r="C144" s="11" t="s">
        <v>286</v>
      </c>
    </row>
    <row r="145" spans="1:3">
      <c r="A145" s="11" t="s">
        <v>287</v>
      </c>
      <c r="B145" s="11" t="s">
        <v>288</v>
      </c>
      <c r="C145" s="11" t="s">
        <v>289</v>
      </c>
    </row>
    <row r="146" spans="1:3" ht="30">
      <c r="A146" s="11" t="s">
        <v>290</v>
      </c>
      <c r="B146" s="11" t="s">
        <v>290</v>
      </c>
      <c r="C146" s="11" t="s">
        <v>291</v>
      </c>
    </row>
    <row r="147" spans="1:3">
      <c r="A147" s="11" t="s">
        <v>359</v>
      </c>
      <c r="B147" s="11" t="s">
        <v>359</v>
      </c>
      <c r="C147" s="11" t="s">
        <v>360</v>
      </c>
    </row>
    <row r="148" spans="1:3">
      <c r="A148" s="11" t="s">
        <v>361</v>
      </c>
      <c r="B148" s="11" t="s">
        <v>361</v>
      </c>
      <c r="C148" s="11" t="s">
        <v>362</v>
      </c>
    </row>
    <row r="149" spans="1:3">
      <c r="A149" s="11" t="s">
        <v>363</v>
      </c>
      <c r="B149" s="11" t="s">
        <v>347</v>
      </c>
      <c r="C149" s="11" t="s">
        <v>368</v>
      </c>
    </row>
    <row r="150" spans="1:3">
      <c r="A150" s="11" t="s">
        <v>364</v>
      </c>
      <c r="B150" s="11" t="s">
        <v>366</v>
      </c>
      <c r="C150" s="11" t="s">
        <v>369</v>
      </c>
    </row>
    <row r="151" spans="1:3">
      <c r="A151" s="11" t="s">
        <v>365</v>
      </c>
      <c r="B151" s="11" t="s">
        <v>367</v>
      </c>
      <c r="C151" s="11" t="s">
        <v>303</v>
      </c>
    </row>
    <row r="152" spans="1:3">
      <c r="A152" s="11" t="s">
        <v>370</v>
      </c>
      <c r="B152" s="11" t="s">
        <v>371</v>
      </c>
      <c r="C152" s="11" t="s">
        <v>297</v>
      </c>
    </row>
    <row r="153" spans="1:3">
      <c r="A153" s="11" t="s">
        <v>372</v>
      </c>
      <c r="B153" s="11" t="s">
        <v>381</v>
      </c>
      <c r="C153" s="11" t="s">
        <v>390</v>
      </c>
    </row>
    <row r="154" spans="1:3">
      <c r="A154" s="11" t="s">
        <v>373</v>
      </c>
      <c r="B154" s="11" t="s">
        <v>382</v>
      </c>
      <c r="C154" s="11" t="s">
        <v>391</v>
      </c>
    </row>
    <row r="155" spans="1:3">
      <c r="A155" s="11" t="s">
        <v>374</v>
      </c>
      <c r="B155" s="11" t="s">
        <v>383</v>
      </c>
      <c r="C155" s="11" t="s">
        <v>392</v>
      </c>
    </row>
    <row r="156" spans="1:3">
      <c r="A156" s="11" t="s">
        <v>375</v>
      </c>
      <c r="B156" s="11" t="s">
        <v>384</v>
      </c>
      <c r="C156" s="11" t="s">
        <v>384</v>
      </c>
    </row>
    <row r="157" spans="1:3">
      <c r="A157" s="11" t="s">
        <v>376</v>
      </c>
      <c r="B157" s="11" t="s">
        <v>385</v>
      </c>
      <c r="C157" s="11" t="s">
        <v>393</v>
      </c>
    </row>
    <row r="158" spans="1:3">
      <c r="A158" s="11" t="s">
        <v>377</v>
      </c>
      <c r="B158" s="11" t="s">
        <v>386</v>
      </c>
      <c r="C158" s="11" t="s">
        <v>394</v>
      </c>
    </row>
    <row r="159" spans="1:3">
      <c r="A159" s="11" t="s">
        <v>378</v>
      </c>
      <c r="B159" s="11" t="s">
        <v>387</v>
      </c>
      <c r="C159" s="11" t="s">
        <v>395</v>
      </c>
    </row>
    <row r="160" spans="1:3">
      <c r="A160" s="11" t="s">
        <v>379</v>
      </c>
      <c r="B160" s="11" t="s">
        <v>388</v>
      </c>
      <c r="C160" s="11" t="s">
        <v>388</v>
      </c>
    </row>
    <row r="161" spans="1:3">
      <c r="A161" s="11" t="s">
        <v>380</v>
      </c>
      <c r="B161" s="11" t="s">
        <v>389</v>
      </c>
      <c r="C161" s="11" t="s">
        <v>396</v>
      </c>
    </row>
    <row r="162" spans="1:3">
      <c r="A162" s="11" t="s">
        <v>397</v>
      </c>
      <c r="B162" s="11" t="s">
        <v>398</v>
      </c>
      <c r="C162" s="11" t="s">
        <v>399</v>
      </c>
    </row>
    <row r="163" spans="1:3">
      <c r="A163" s="11" t="s">
        <v>400</v>
      </c>
      <c r="B163" s="11" t="s">
        <v>400</v>
      </c>
      <c r="C163" s="11" t="s">
        <v>401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Config"/>
  <dimension ref="A1:C5"/>
  <sheetViews>
    <sheetView workbookViewId="0">
      <selection activeCell="A31" sqref="A31"/>
    </sheetView>
  </sheetViews>
  <sheetFormatPr defaultRowHeight="15"/>
  <cols>
    <col min="1" max="1" width="23.140625" customWidth="1"/>
    <col min="2" max="2" width="14.85546875" style="10" bestFit="1" customWidth="1"/>
  </cols>
  <sheetData>
    <row r="1" spans="1:3">
      <c r="A1" t="s">
        <v>292</v>
      </c>
      <c r="B1" s="15">
        <f ca="1">TODAY()</f>
        <v>41768</v>
      </c>
      <c r="C1">
        <v>1</v>
      </c>
    </row>
    <row r="2" spans="1:3">
      <c r="A2" t="s">
        <v>293</v>
      </c>
      <c r="B2" s="15">
        <f ca="1">TODAY()-1</f>
        <v>41767</v>
      </c>
      <c r="C2">
        <v>1</v>
      </c>
    </row>
    <row r="3" spans="1:3">
      <c r="A3" t="s">
        <v>294</v>
      </c>
      <c r="B3" s="10" t="s">
        <v>8</v>
      </c>
      <c r="C3">
        <v>1</v>
      </c>
    </row>
    <row r="4" spans="1:3">
      <c r="A4" t="s">
        <v>295</v>
      </c>
      <c r="B4" s="10">
        <v>1</v>
      </c>
      <c r="C4">
        <v>4</v>
      </c>
    </row>
    <row r="5" spans="1:3">
      <c r="A5" t="s">
        <v>296</v>
      </c>
      <c r="B5" s="10">
        <v>0</v>
      </c>
      <c r="C5">
        <v>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G32"/>
  <sheetViews>
    <sheetView topLeftCell="A19" workbookViewId="0">
      <selection activeCell="B52" sqref="B52"/>
    </sheetView>
  </sheetViews>
  <sheetFormatPr defaultRowHeight="15"/>
  <cols>
    <col min="1" max="2" width="6.7109375" style="16" customWidth="1"/>
    <col min="3" max="3" width="9.140625" style="17"/>
    <col min="4" max="4" width="41.140625" style="18" customWidth="1"/>
    <col min="5" max="5" width="51.7109375" style="9" customWidth="1"/>
    <col min="6" max="6" width="9.140625" style="16"/>
    <col min="7" max="7" width="78.140625" style="26" customWidth="1"/>
    <col min="8" max="16384" width="9.140625" style="16"/>
  </cols>
  <sheetData>
    <row r="1" spans="1:7">
      <c r="A1" s="16" t="s">
        <v>297</v>
      </c>
      <c r="B1" s="16" t="s">
        <v>298</v>
      </c>
      <c r="C1" s="17" t="s">
        <v>299</v>
      </c>
      <c r="E1" s="19" t="s">
        <v>300</v>
      </c>
      <c r="F1" s="16" t="s">
        <v>301</v>
      </c>
      <c r="G1" s="19" t="s">
        <v>302</v>
      </c>
    </row>
    <row r="2" spans="1:7">
      <c r="A2" s="20">
        <v>1</v>
      </c>
      <c r="B2" s="21">
        <v>0</v>
      </c>
      <c r="C2" s="22" t="str">
        <f>A2&amp;IF(B2&gt;0,"."&amp;B2,"")</f>
        <v>1</v>
      </c>
      <c r="D2" s="23" t="s">
        <v>303</v>
      </c>
      <c r="E2" s="24"/>
      <c r="F2" s="21">
        <v>0</v>
      </c>
      <c r="G2" s="25"/>
    </row>
    <row r="3" spans="1:7" ht="25.5">
      <c r="A3" s="16">
        <v>1</v>
      </c>
      <c r="B3" s="16">
        <v>1</v>
      </c>
      <c r="C3" s="17" t="str">
        <f t="shared" ref="C3:C32" si="0">A3&amp;IF(B3&gt;0,"."&amp;B3,"")</f>
        <v>1.1</v>
      </c>
      <c r="D3" s="18" t="s">
        <v>91</v>
      </c>
      <c r="E3" s="9" t="s">
        <v>304</v>
      </c>
      <c r="F3" s="16">
        <v>1</v>
      </c>
    </row>
    <row r="4" spans="1:7" ht="25.5">
      <c r="A4" s="16">
        <v>1</v>
      </c>
      <c r="B4" s="16">
        <f>B3+1</f>
        <v>2</v>
      </c>
      <c r="C4" s="17" t="str">
        <f t="shared" si="0"/>
        <v>1.2</v>
      </c>
      <c r="D4" s="18" t="s">
        <v>93</v>
      </c>
      <c r="E4" s="9" t="s">
        <v>305</v>
      </c>
      <c r="F4" s="16">
        <v>1</v>
      </c>
    </row>
    <row r="5" spans="1:7" ht="25.5">
      <c r="A5" s="16">
        <v>1</v>
      </c>
      <c r="B5" s="16">
        <f t="shared" ref="B5:B11" si="1">B4+1</f>
        <v>3</v>
      </c>
      <c r="C5" s="17" t="str">
        <f t="shared" si="0"/>
        <v>1.3</v>
      </c>
      <c r="D5" s="18" t="s">
        <v>306</v>
      </c>
      <c r="E5" s="9" t="s">
        <v>307</v>
      </c>
      <c r="F5" s="16">
        <v>1</v>
      </c>
    </row>
    <row r="6" spans="1:7" ht="25.5">
      <c r="A6" s="16">
        <v>1</v>
      </c>
      <c r="B6" s="16">
        <f t="shared" si="1"/>
        <v>4</v>
      </c>
      <c r="C6" s="17" t="str">
        <f t="shared" si="0"/>
        <v>1.4</v>
      </c>
      <c r="D6" s="18" t="s">
        <v>16</v>
      </c>
      <c r="E6" s="9" t="s">
        <v>308</v>
      </c>
      <c r="F6" s="16">
        <v>1</v>
      </c>
    </row>
    <row r="7" spans="1:7">
      <c r="A7" s="16">
        <v>1</v>
      </c>
      <c r="B7" s="16">
        <f t="shared" si="1"/>
        <v>5</v>
      </c>
      <c r="C7" s="17" t="str">
        <f t="shared" si="0"/>
        <v>1.5</v>
      </c>
      <c r="D7" s="18" t="s">
        <v>309</v>
      </c>
      <c r="E7" s="9" t="s">
        <v>310</v>
      </c>
      <c r="F7" s="16">
        <v>0</v>
      </c>
    </row>
    <row r="8" spans="1:7" ht="25.5">
      <c r="A8" s="16">
        <v>1</v>
      </c>
      <c r="B8" s="16">
        <f t="shared" si="1"/>
        <v>6</v>
      </c>
      <c r="C8" s="17" t="str">
        <f t="shared" si="0"/>
        <v>1.6</v>
      </c>
      <c r="D8" s="18" t="s">
        <v>311</v>
      </c>
      <c r="E8" s="9" t="s">
        <v>312</v>
      </c>
      <c r="F8" s="16">
        <v>0</v>
      </c>
    </row>
    <row r="9" spans="1:7">
      <c r="A9" s="16">
        <v>1</v>
      </c>
      <c r="B9" s="16">
        <f t="shared" si="1"/>
        <v>7</v>
      </c>
      <c r="C9" s="17" t="str">
        <f t="shared" si="0"/>
        <v>1.7</v>
      </c>
    </row>
    <row r="10" spans="1:7">
      <c r="A10" s="16">
        <v>1</v>
      </c>
      <c r="B10" s="16">
        <f t="shared" si="1"/>
        <v>8</v>
      </c>
      <c r="C10" s="17" t="str">
        <f t="shared" si="0"/>
        <v>1.8</v>
      </c>
    </row>
    <row r="11" spans="1:7">
      <c r="A11" s="16">
        <v>1</v>
      </c>
      <c r="B11" s="16">
        <f t="shared" si="1"/>
        <v>9</v>
      </c>
      <c r="C11" s="17" t="str">
        <f t="shared" si="0"/>
        <v>1.9</v>
      </c>
    </row>
    <row r="12" spans="1:7">
      <c r="A12" s="20">
        <v>2</v>
      </c>
      <c r="B12" s="21">
        <v>0</v>
      </c>
      <c r="C12" s="22" t="str">
        <f t="shared" si="0"/>
        <v>2</v>
      </c>
      <c r="D12" s="23" t="s">
        <v>269</v>
      </c>
      <c r="E12" s="24"/>
      <c r="F12" s="21">
        <v>0</v>
      </c>
      <c r="G12" s="25"/>
    </row>
    <row r="13" spans="1:7">
      <c r="A13" s="16">
        <v>2</v>
      </c>
      <c r="B13" s="16">
        <v>1</v>
      </c>
      <c r="C13" s="17" t="str">
        <f t="shared" si="0"/>
        <v>2.1</v>
      </c>
      <c r="D13" s="18" t="s">
        <v>313</v>
      </c>
      <c r="E13" s="9" t="s">
        <v>314</v>
      </c>
      <c r="F13" s="16">
        <v>0</v>
      </c>
    </row>
    <row r="14" spans="1:7">
      <c r="A14" s="16">
        <v>2</v>
      </c>
      <c r="B14" s="16">
        <v>2</v>
      </c>
      <c r="C14" s="17" t="str">
        <f t="shared" si="0"/>
        <v>2.2</v>
      </c>
      <c r="D14" s="18" t="s">
        <v>315</v>
      </c>
      <c r="E14" s="9" t="s">
        <v>316</v>
      </c>
      <c r="F14" s="16">
        <v>0</v>
      </c>
      <c r="G14" s="26" t="s">
        <v>317</v>
      </c>
    </row>
    <row r="15" spans="1:7">
      <c r="A15" s="16">
        <v>2</v>
      </c>
      <c r="B15" s="16">
        <v>3</v>
      </c>
      <c r="C15" s="17" t="str">
        <f t="shared" si="0"/>
        <v>2.3</v>
      </c>
      <c r="D15" s="18" t="s">
        <v>318</v>
      </c>
      <c r="E15" s="9" t="s">
        <v>319</v>
      </c>
      <c r="F15" s="16">
        <v>0</v>
      </c>
    </row>
    <row r="16" spans="1:7">
      <c r="A16" s="16">
        <v>2</v>
      </c>
      <c r="B16" s="16">
        <v>4</v>
      </c>
      <c r="C16" s="17" t="str">
        <f t="shared" si="0"/>
        <v>2.4</v>
      </c>
      <c r="D16" s="18" t="s">
        <v>320</v>
      </c>
      <c r="E16" s="9" t="s">
        <v>321</v>
      </c>
      <c r="F16" s="16">
        <v>0</v>
      </c>
    </row>
    <row r="17" spans="1:7">
      <c r="A17" s="20">
        <v>3</v>
      </c>
      <c r="B17" s="21">
        <v>0</v>
      </c>
      <c r="C17" s="22" t="str">
        <f t="shared" si="0"/>
        <v>3</v>
      </c>
      <c r="D17" s="23" t="s">
        <v>322</v>
      </c>
      <c r="E17" s="24"/>
      <c r="F17" s="21">
        <v>0</v>
      </c>
      <c r="G17" s="25"/>
    </row>
    <row r="18" spans="1:7">
      <c r="A18" s="16">
        <v>3</v>
      </c>
      <c r="B18" s="16">
        <v>1</v>
      </c>
      <c r="C18" s="17" t="str">
        <f t="shared" si="0"/>
        <v>3.1</v>
      </c>
      <c r="D18" s="18" t="s">
        <v>219</v>
      </c>
      <c r="E18" s="9" t="s">
        <v>323</v>
      </c>
      <c r="F18" s="16">
        <v>1</v>
      </c>
    </row>
    <row r="19" spans="1:7">
      <c r="A19" s="16">
        <v>3</v>
      </c>
      <c r="B19" s="16">
        <f>B18+1</f>
        <v>2</v>
      </c>
      <c r="C19" s="17" t="str">
        <f t="shared" si="0"/>
        <v>3.2</v>
      </c>
      <c r="D19" s="18" t="s">
        <v>221</v>
      </c>
      <c r="E19" s="9" t="s">
        <v>324</v>
      </c>
      <c r="F19" s="16">
        <v>1</v>
      </c>
    </row>
    <row r="20" spans="1:7" ht="25.5">
      <c r="A20" s="16">
        <v>3</v>
      </c>
      <c r="B20" s="16">
        <f t="shared" ref="B20:B32" si="2">B19+1</f>
        <v>3</v>
      </c>
      <c r="C20" s="17" t="str">
        <f t="shared" si="0"/>
        <v>3.3</v>
      </c>
      <c r="D20" s="18" t="s">
        <v>325</v>
      </c>
      <c r="E20" s="9" t="s">
        <v>326</v>
      </c>
      <c r="F20" s="16">
        <v>1</v>
      </c>
    </row>
    <row r="21" spans="1:7" ht="30">
      <c r="A21" s="16">
        <v>3</v>
      </c>
      <c r="B21" s="16">
        <f t="shared" si="2"/>
        <v>4</v>
      </c>
      <c r="C21" s="17" t="str">
        <f t="shared" si="0"/>
        <v>3.4</v>
      </c>
      <c r="D21" s="18" t="s">
        <v>327</v>
      </c>
      <c r="E21" s="9" t="s">
        <v>328</v>
      </c>
      <c r="F21" s="16">
        <v>1</v>
      </c>
    </row>
    <row r="22" spans="1:7" ht="30">
      <c r="A22" s="16">
        <v>3</v>
      </c>
      <c r="B22" s="16">
        <f t="shared" si="2"/>
        <v>5</v>
      </c>
      <c r="C22" s="17" t="str">
        <f t="shared" si="0"/>
        <v>3.5</v>
      </c>
      <c r="D22" s="18" t="s">
        <v>329</v>
      </c>
      <c r="E22" s="9" t="s">
        <v>330</v>
      </c>
      <c r="F22" s="16">
        <v>1</v>
      </c>
    </row>
    <row r="23" spans="1:7" ht="30">
      <c r="A23" s="16">
        <v>3</v>
      </c>
      <c r="B23" s="16">
        <f t="shared" si="2"/>
        <v>6</v>
      </c>
      <c r="C23" s="17" t="str">
        <f t="shared" si="0"/>
        <v>3.6</v>
      </c>
      <c r="D23" s="18" t="s">
        <v>331</v>
      </c>
      <c r="E23" s="9" t="s">
        <v>332</v>
      </c>
      <c r="F23" s="16">
        <v>1</v>
      </c>
    </row>
    <row r="24" spans="1:7">
      <c r="A24" s="16">
        <v>3</v>
      </c>
      <c r="B24" s="16">
        <f t="shared" si="2"/>
        <v>7</v>
      </c>
      <c r="C24" s="17" t="str">
        <f t="shared" si="0"/>
        <v>3.7</v>
      </c>
      <c r="D24" s="18" t="s">
        <v>333</v>
      </c>
      <c r="E24" s="9" t="s">
        <v>334</v>
      </c>
      <c r="F24" s="16">
        <v>1</v>
      </c>
    </row>
    <row r="25" spans="1:7">
      <c r="A25" s="16">
        <v>3</v>
      </c>
      <c r="B25" s="16">
        <f t="shared" si="2"/>
        <v>8</v>
      </c>
      <c r="C25" s="17" t="str">
        <f t="shared" si="0"/>
        <v>3.8</v>
      </c>
      <c r="D25" s="18" t="s">
        <v>271</v>
      </c>
      <c r="E25" s="9" t="s">
        <v>335</v>
      </c>
      <c r="F25" s="16">
        <v>1</v>
      </c>
    </row>
    <row r="26" spans="1:7" ht="30">
      <c r="A26" s="16">
        <v>3</v>
      </c>
      <c r="B26" s="16">
        <f t="shared" si="2"/>
        <v>9</v>
      </c>
      <c r="C26" s="17" t="str">
        <f t="shared" si="0"/>
        <v>3.9</v>
      </c>
      <c r="D26" s="18" t="s">
        <v>336</v>
      </c>
      <c r="E26" s="9" t="s">
        <v>337</v>
      </c>
      <c r="F26" s="16">
        <v>1</v>
      </c>
    </row>
    <row r="27" spans="1:7">
      <c r="A27" s="16">
        <v>3</v>
      </c>
      <c r="B27" s="16">
        <f t="shared" si="2"/>
        <v>10</v>
      </c>
      <c r="C27" s="17" t="str">
        <f t="shared" si="0"/>
        <v>3.10</v>
      </c>
      <c r="D27" s="18" t="s">
        <v>338</v>
      </c>
      <c r="E27" s="9" t="s">
        <v>339</v>
      </c>
      <c r="F27" s="16">
        <v>1</v>
      </c>
    </row>
    <row r="28" spans="1:7">
      <c r="A28" s="16">
        <v>3</v>
      </c>
      <c r="B28" s="16">
        <f t="shared" si="2"/>
        <v>11</v>
      </c>
      <c r="C28" s="17" t="str">
        <f t="shared" si="0"/>
        <v>3.11</v>
      </c>
      <c r="D28" s="18" t="s">
        <v>243</v>
      </c>
      <c r="E28" s="9" t="s">
        <v>340</v>
      </c>
      <c r="F28" s="16">
        <v>1</v>
      </c>
    </row>
    <row r="29" spans="1:7" ht="25.5">
      <c r="A29" s="16">
        <v>3</v>
      </c>
      <c r="B29" s="16">
        <f t="shared" si="2"/>
        <v>12</v>
      </c>
      <c r="C29" s="17" t="str">
        <f t="shared" si="0"/>
        <v>3.12</v>
      </c>
      <c r="D29" s="18" t="s">
        <v>341</v>
      </c>
      <c r="E29" s="9" t="s">
        <v>342</v>
      </c>
      <c r="F29" s="16">
        <v>0</v>
      </c>
      <c r="G29" s="26" t="s">
        <v>343</v>
      </c>
    </row>
    <row r="30" spans="1:7">
      <c r="A30" s="16">
        <v>3</v>
      </c>
      <c r="B30" s="16">
        <f t="shared" si="2"/>
        <v>13</v>
      </c>
      <c r="C30" s="17" t="str">
        <f t="shared" si="0"/>
        <v>3.13</v>
      </c>
      <c r="D30" s="18" t="s">
        <v>245</v>
      </c>
      <c r="E30" s="9" t="s">
        <v>344</v>
      </c>
      <c r="F30" s="16">
        <v>1</v>
      </c>
    </row>
    <row r="31" spans="1:7">
      <c r="A31" s="16">
        <v>3</v>
      </c>
      <c r="B31" s="16">
        <f t="shared" si="2"/>
        <v>14</v>
      </c>
      <c r="C31" s="17" t="str">
        <f t="shared" si="0"/>
        <v>3.14</v>
      </c>
      <c r="D31" s="18" t="s">
        <v>247</v>
      </c>
      <c r="E31" s="9" t="s">
        <v>345</v>
      </c>
      <c r="F31" s="16">
        <v>1</v>
      </c>
    </row>
    <row r="32" spans="1:7" ht="25.5">
      <c r="A32" s="16">
        <v>3</v>
      </c>
      <c r="B32" s="16">
        <f t="shared" si="2"/>
        <v>15</v>
      </c>
      <c r="C32" s="17" t="str">
        <f t="shared" si="0"/>
        <v>3.15</v>
      </c>
      <c r="D32" s="18" t="s">
        <v>236</v>
      </c>
      <c r="E32" s="9" t="s">
        <v>346</v>
      </c>
      <c r="F32" s="16">
        <v>1</v>
      </c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C6"/>
  <sheetViews>
    <sheetView workbookViewId="0">
      <selection activeCell="H19" sqref="H19"/>
    </sheetView>
  </sheetViews>
  <sheetFormatPr defaultRowHeight="15"/>
  <cols>
    <col min="2" max="2" width="22.5703125" bestFit="1" customWidth="1"/>
  </cols>
  <sheetData>
    <row r="1" spans="1:3">
      <c r="A1" t="s">
        <v>347</v>
      </c>
      <c r="B1" t="s">
        <v>348</v>
      </c>
      <c r="C1" t="s">
        <v>349</v>
      </c>
    </row>
    <row r="2" spans="1:3" ht="17.25">
      <c r="A2" t="s">
        <v>350</v>
      </c>
      <c r="B2">
        <v>2</v>
      </c>
      <c r="C2" t="s">
        <v>351</v>
      </c>
    </row>
    <row r="6" spans="1:3">
      <c r="B6" s="2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D25"/>
  <sheetViews>
    <sheetView topLeftCell="A16" workbookViewId="0">
      <selection activeCell="C25" sqref="C25"/>
    </sheetView>
  </sheetViews>
  <sheetFormatPr defaultRowHeight="15"/>
  <cols>
    <col min="1" max="1" width="25.7109375" customWidth="1"/>
    <col min="2" max="2" width="30.5703125" customWidth="1"/>
  </cols>
  <sheetData>
    <row r="1" spans="1:2">
      <c r="A1" t="s">
        <v>352</v>
      </c>
      <c r="B1" t="s">
        <v>353</v>
      </c>
    </row>
    <row r="2" spans="1:2">
      <c r="B2" t="s">
        <v>354</v>
      </c>
    </row>
    <row r="3" spans="1:2">
      <c r="B3" t="s">
        <v>355</v>
      </c>
    </row>
    <row r="4" spans="1:2">
      <c r="A4" t="s">
        <v>356</v>
      </c>
    </row>
    <row r="5" spans="1:2">
      <c r="A5" t="s">
        <v>357</v>
      </c>
    </row>
    <row r="6" spans="1:2">
      <c r="A6" t="s">
        <v>358</v>
      </c>
    </row>
    <row r="24" spans="1:4">
      <c r="A24" t="s">
        <v>575</v>
      </c>
      <c r="B24" t="s">
        <v>576</v>
      </c>
      <c r="C24" t="s">
        <v>574</v>
      </c>
      <c r="D24">
        <v>0.86439999999999995</v>
      </c>
    </row>
    <row r="25" spans="1:4">
      <c r="A25">
        <v>680</v>
      </c>
      <c r="B25">
        <f>A25*50</f>
        <v>34000</v>
      </c>
      <c r="C25">
        <f>B25/D24</f>
        <v>39333.641832484966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L9" sqref="L9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wksUnitTestsCoverage"/>
  <dimension ref="A1:G685"/>
  <sheetViews>
    <sheetView showZeros="0" tabSelected="1" workbookViewId="0">
      <selection activeCell="B2" sqref="B2"/>
    </sheetView>
  </sheetViews>
  <sheetFormatPr defaultRowHeight="15"/>
  <cols>
    <col min="1" max="1" width="31.140625" bestFit="1" customWidth="1"/>
    <col min="2" max="2" width="35.140625" bestFit="1" customWidth="1"/>
    <col min="3" max="3" width="10.5703125" style="10" customWidth="1"/>
    <col min="4" max="4" width="9.7109375" style="10" customWidth="1"/>
    <col min="6" max="6" width="14.28515625" bestFit="1" customWidth="1"/>
  </cols>
  <sheetData>
    <row r="1" spans="1:7">
      <c r="A1" t="s">
        <v>402</v>
      </c>
      <c r="B1" t="s">
        <v>3</v>
      </c>
      <c r="C1" s="10" t="s">
        <v>1124</v>
      </c>
      <c r="D1" s="10" t="s">
        <v>1125</v>
      </c>
    </row>
    <row r="2" spans="1:7">
      <c r="A2" t="s">
        <v>685</v>
      </c>
      <c r="B2" t="s">
        <v>686</v>
      </c>
      <c r="C2" s="10">
        <f ca="1">IF(D2&gt;0,1,0)</f>
        <v>0</v>
      </c>
      <c r="D2" s="10">
        <f t="array" aca="1" ref="D2" ca="1">SUM(IF(TESTED_METHOD=B2,IF(METHOD_MODULE=A2,1,0),0))</f>
        <v>0</v>
      </c>
      <c r="F2" s="59" t="s">
        <v>1122</v>
      </c>
      <c r="G2" s="59">
        <f>COUNTA(A:A)-1</f>
        <v>684</v>
      </c>
    </row>
    <row r="3" spans="1:7">
      <c r="A3" t="s">
        <v>685</v>
      </c>
      <c r="B3" t="s">
        <v>687</v>
      </c>
      <c r="C3" s="10">
        <f t="shared" ref="C3:C66" ca="1" si="0">IF(D3&gt;0,1,0)</f>
        <v>0</v>
      </c>
      <c r="D3" s="10">
        <f t="array" aca="1" ref="D3" ca="1">SUM(IF(TESTED_METHOD=B3,IF(METHOD_MODULE=A3,1,0),0))</f>
        <v>0</v>
      </c>
      <c r="F3" s="59" t="s">
        <v>1123</v>
      </c>
      <c r="G3" s="59">
        <f ca="1">SUM(C:C)</f>
        <v>36</v>
      </c>
    </row>
    <row r="4" spans="1:7">
      <c r="A4" t="s">
        <v>685</v>
      </c>
      <c r="B4" t="s">
        <v>688</v>
      </c>
      <c r="C4" s="10">
        <f t="shared" ca="1" si="0"/>
        <v>0</v>
      </c>
      <c r="D4" s="10">
        <f t="array" aca="1" ref="D4" ca="1">SUM(IF(TESTED_METHOD=B4,IF(METHOD_MODULE=A4,1,0),0))</f>
        <v>0</v>
      </c>
      <c r="F4" s="59" t="s">
        <v>1121</v>
      </c>
      <c r="G4" s="60">
        <f ca="1">G3/G2</f>
        <v>5.2631578947368418E-2</v>
      </c>
    </row>
    <row r="5" spans="1:7">
      <c r="A5" t="s">
        <v>685</v>
      </c>
      <c r="B5" t="s">
        <v>689</v>
      </c>
      <c r="C5" s="10">
        <f t="shared" ca="1" si="0"/>
        <v>0</v>
      </c>
      <c r="D5" s="10">
        <f t="array" aca="1" ref="D5" ca="1">SUM(IF(TESTED_METHOD=B5,IF(METHOD_MODULE=A5,1,0),0))</f>
        <v>0</v>
      </c>
      <c r="F5" s="59" t="s">
        <v>1126</v>
      </c>
      <c r="G5" s="59">
        <f ca="1">SUM(D:D)</f>
        <v>192</v>
      </c>
    </row>
    <row r="6" spans="1:7">
      <c r="A6" t="s">
        <v>685</v>
      </c>
      <c r="B6" t="s">
        <v>690</v>
      </c>
      <c r="C6" s="10">
        <f t="shared" ca="1" si="0"/>
        <v>0</v>
      </c>
      <c r="D6" s="10">
        <f t="array" aca="1" ref="D6" ca="1">SUM(IF(TESTED_METHOD=B6,IF(METHOD_MODULE=A6,1,0),0))</f>
        <v>0</v>
      </c>
    </row>
    <row r="7" spans="1:7">
      <c r="A7" t="s">
        <v>685</v>
      </c>
      <c r="B7" t="s">
        <v>691</v>
      </c>
      <c r="C7" s="10">
        <f t="shared" ca="1" si="0"/>
        <v>0</v>
      </c>
      <c r="D7" s="10">
        <f t="array" aca="1" ref="D7" ca="1">SUM(IF(TESTED_METHOD=B7,IF(METHOD_MODULE=A7,1,0),0))</f>
        <v>0</v>
      </c>
    </row>
    <row r="8" spans="1:7">
      <c r="A8" t="s">
        <v>685</v>
      </c>
      <c r="B8" t="s">
        <v>692</v>
      </c>
      <c r="C8" s="10">
        <f t="shared" ca="1" si="0"/>
        <v>0</v>
      </c>
      <c r="D8" s="10">
        <f t="array" aca="1" ref="D8" ca="1">SUM(IF(TESTED_METHOD=B8,IF(METHOD_MODULE=A8,1,0),0))</f>
        <v>0</v>
      </c>
    </row>
    <row r="9" spans="1:7">
      <c r="A9" t="s">
        <v>685</v>
      </c>
      <c r="B9" t="s">
        <v>693</v>
      </c>
      <c r="C9" s="10">
        <f t="shared" ca="1" si="0"/>
        <v>0</v>
      </c>
      <c r="D9" s="10">
        <f t="array" aca="1" ref="D9" ca="1">SUM(IF(TESTED_METHOD=B9,IF(METHOD_MODULE=A9,1,0),0))</f>
        <v>0</v>
      </c>
    </row>
    <row r="10" spans="1:7">
      <c r="A10" t="s">
        <v>685</v>
      </c>
      <c r="B10" t="s">
        <v>694</v>
      </c>
      <c r="C10" s="10">
        <f t="shared" ca="1" si="0"/>
        <v>0</v>
      </c>
      <c r="D10" s="10">
        <f t="array" aca="1" ref="D10" ca="1">SUM(IF(TESTED_METHOD=B10,IF(METHOD_MODULE=A10,1,0),0))</f>
        <v>0</v>
      </c>
    </row>
    <row r="11" spans="1:7">
      <c r="A11" t="s">
        <v>685</v>
      </c>
      <c r="B11" t="s">
        <v>695</v>
      </c>
      <c r="C11" s="10">
        <f t="shared" ca="1" si="0"/>
        <v>0</v>
      </c>
      <c r="D11" s="10">
        <f t="array" aca="1" ref="D11" ca="1">SUM(IF(TESTED_METHOD=B11,IF(METHOD_MODULE=A11,1,0),0))</f>
        <v>0</v>
      </c>
    </row>
    <row r="12" spans="1:7">
      <c r="A12" t="s">
        <v>696</v>
      </c>
      <c r="B12" t="s">
        <v>697</v>
      </c>
      <c r="C12" s="10">
        <f t="shared" ca="1" si="0"/>
        <v>0</v>
      </c>
      <c r="D12" s="10">
        <f t="array" aca="1" ref="D12" ca="1">SUM(IF(TESTED_METHOD=B12,IF(METHOD_MODULE=A12,1,0),0))</f>
        <v>0</v>
      </c>
    </row>
    <row r="13" spans="1:7">
      <c r="A13" t="s">
        <v>696</v>
      </c>
      <c r="B13" t="s">
        <v>698</v>
      </c>
      <c r="C13" s="10">
        <f t="shared" ca="1" si="0"/>
        <v>0</v>
      </c>
      <c r="D13" s="10">
        <f t="array" aca="1" ref="D13" ca="1">SUM(IF(TESTED_METHOD=B13,IF(METHOD_MODULE=A13,1,0),0))</f>
        <v>0</v>
      </c>
    </row>
    <row r="14" spans="1:7">
      <c r="A14" t="s">
        <v>696</v>
      </c>
      <c r="B14" t="s">
        <v>699</v>
      </c>
      <c r="C14" s="10">
        <f t="shared" ca="1" si="0"/>
        <v>0</v>
      </c>
      <c r="D14" s="10">
        <f t="array" aca="1" ref="D14" ca="1">SUM(IF(TESTED_METHOD=B14,IF(METHOD_MODULE=A14,1,0),0))</f>
        <v>0</v>
      </c>
    </row>
    <row r="15" spans="1:7">
      <c r="A15" t="s">
        <v>696</v>
      </c>
      <c r="B15" t="s">
        <v>700</v>
      </c>
      <c r="C15" s="10">
        <f t="shared" ca="1" si="0"/>
        <v>0</v>
      </c>
      <c r="D15" s="10">
        <f t="array" aca="1" ref="D15" ca="1">SUM(IF(TESTED_METHOD=B15,IF(METHOD_MODULE=A15,1,0),0))</f>
        <v>0</v>
      </c>
    </row>
    <row r="16" spans="1:7">
      <c r="A16" t="s">
        <v>696</v>
      </c>
      <c r="B16" t="s">
        <v>701</v>
      </c>
      <c r="C16" s="10">
        <f t="shared" ca="1" si="0"/>
        <v>0</v>
      </c>
      <c r="D16" s="10">
        <f t="array" aca="1" ref="D16" ca="1">SUM(IF(TESTED_METHOD=B16,IF(METHOD_MODULE=A16,1,0),0))</f>
        <v>0</v>
      </c>
    </row>
    <row r="17" spans="1:4">
      <c r="A17" t="s">
        <v>696</v>
      </c>
      <c r="B17" t="s">
        <v>702</v>
      </c>
      <c r="C17" s="10">
        <f t="shared" ca="1" si="0"/>
        <v>0</v>
      </c>
      <c r="D17" s="10">
        <f t="array" aca="1" ref="D17" ca="1">SUM(IF(TESTED_METHOD=B17,IF(METHOD_MODULE=A17,1,0),0))</f>
        <v>0</v>
      </c>
    </row>
    <row r="18" spans="1:4">
      <c r="A18" t="s">
        <v>696</v>
      </c>
      <c r="B18" t="s">
        <v>703</v>
      </c>
      <c r="C18" s="10">
        <f t="shared" ca="1" si="0"/>
        <v>0</v>
      </c>
      <c r="D18" s="10">
        <f t="array" aca="1" ref="D18" ca="1">SUM(IF(TESTED_METHOD=B18,IF(METHOD_MODULE=A18,1,0),0))</f>
        <v>0</v>
      </c>
    </row>
    <row r="19" spans="1:4">
      <c r="A19" t="s">
        <v>696</v>
      </c>
      <c r="B19" t="s">
        <v>705</v>
      </c>
      <c r="C19" s="10">
        <f t="shared" ca="1" si="0"/>
        <v>0</v>
      </c>
      <c r="D19" s="10">
        <f t="array" aca="1" ref="D19" ca="1">SUM(IF(TESTED_METHOD=B19,IF(METHOD_MODULE=A19,1,0),0))</f>
        <v>0</v>
      </c>
    </row>
    <row r="20" spans="1:4">
      <c r="A20" t="s">
        <v>696</v>
      </c>
      <c r="B20" t="s">
        <v>706</v>
      </c>
      <c r="C20" s="10">
        <f t="shared" ca="1" si="0"/>
        <v>0</v>
      </c>
      <c r="D20" s="10">
        <f t="array" aca="1" ref="D20" ca="1">SUM(IF(TESTED_METHOD=B20,IF(METHOD_MODULE=A20,1,0),0))</f>
        <v>0</v>
      </c>
    </row>
    <row r="21" spans="1:4">
      <c r="A21" t="s">
        <v>696</v>
      </c>
      <c r="B21" t="s">
        <v>707</v>
      </c>
      <c r="C21" s="10">
        <f t="shared" ca="1" si="0"/>
        <v>0</v>
      </c>
      <c r="D21" s="10">
        <f t="array" aca="1" ref="D21" ca="1">SUM(IF(TESTED_METHOD=B21,IF(METHOD_MODULE=A21,1,0),0))</f>
        <v>0</v>
      </c>
    </row>
    <row r="22" spans="1:4">
      <c r="A22" t="s">
        <v>696</v>
      </c>
      <c r="B22" t="s">
        <v>708</v>
      </c>
      <c r="C22" s="10">
        <f t="shared" ca="1" si="0"/>
        <v>0</v>
      </c>
      <c r="D22" s="10">
        <f t="array" aca="1" ref="D22" ca="1">SUM(IF(TESTED_METHOD=B22,IF(METHOD_MODULE=A22,1,0),0))</f>
        <v>0</v>
      </c>
    </row>
    <row r="23" spans="1:4">
      <c r="A23" t="s">
        <v>696</v>
      </c>
      <c r="B23" t="s">
        <v>709</v>
      </c>
      <c r="C23" s="10">
        <f t="shared" ca="1" si="0"/>
        <v>0</v>
      </c>
      <c r="D23" s="10">
        <f t="array" aca="1" ref="D23" ca="1">SUM(IF(TESTED_METHOD=B23,IF(METHOD_MODULE=A23,1,0),0))</f>
        <v>0</v>
      </c>
    </row>
    <row r="24" spans="1:4">
      <c r="A24" t="s">
        <v>696</v>
      </c>
      <c r="B24" t="s">
        <v>710</v>
      </c>
      <c r="C24" s="10">
        <f t="shared" ca="1" si="0"/>
        <v>0</v>
      </c>
      <c r="D24" s="10">
        <f t="array" aca="1" ref="D24" ca="1">SUM(IF(TESTED_METHOD=B24,IF(METHOD_MODULE=A24,1,0),0))</f>
        <v>0</v>
      </c>
    </row>
    <row r="25" spans="1:4">
      <c r="A25" t="s">
        <v>696</v>
      </c>
      <c r="B25" t="s">
        <v>711</v>
      </c>
      <c r="C25" s="10">
        <f t="shared" ca="1" si="0"/>
        <v>0</v>
      </c>
      <c r="D25" s="10">
        <f t="array" aca="1" ref="D25" ca="1">SUM(IF(TESTED_METHOD=B25,IF(METHOD_MODULE=A25,1,0),0))</f>
        <v>0</v>
      </c>
    </row>
    <row r="26" spans="1:4">
      <c r="A26" t="s">
        <v>712</v>
      </c>
      <c r="B26" t="s">
        <v>713</v>
      </c>
      <c r="C26" s="10">
        <f t="shared" ca="1" si="0"/>
        <v>0</v>
      </c>
      <c r="D26" s="10">
        <f t="array" aca="1" ref="D26" ca="1">SUM(IF(TESTED_METHOD=B26,IF(METHOD_MODULE=A26,1,0),0))</f>
        <v>0</v>
      </c>
    </row>
    <row r="27" spans="1:4">
      <c r="A27" t="s">
        <v>714</v>
      </c>
      <c r="B27" t="s">
        <v>715</v>
      </c>
      <c r="C27" s="10">
        <f t="shared" ca="1" si="0"/>
        <v>0</v>
      </c>
      <c r="D27" s="10">
        <f t="array" aca="1" ref="D27" ca="1">SUM(IF(TESTED_METHOD=B27,IF(METHOD_MODULE=A27,1,0),0))</f>
        <v>0</v>
      </c>
    </row>
    <row r="28" spans="1:4">
      <c r="A28" t="s">
        <v>716</v>
      </c>
      <c r="B28" t="s">
        <v>717</v>
      </c>
      <c r="C28" s="10">
        <f t="shared" ca="1" si="0"/>
        <v>0</v>
      </c>
      <c r="D28" s="10">
        <f t="array" aca="1" ref="D28" ca="1">SUM(IF(TESTED_METHOD=B28,IF(METHOD_MODULE=A28,1,0),0))</f>
        <v>0</v>
      </c>
    </row>
    <row r="29" spans="1:4">
      <c r="A29" t="s">
        <v>716</v>
      </c>
      <c r="B29" t="s">
        <v>718</v>
      </c>
      <c r="C29" s="10">
        <f t="shared" ca="1" si="0"/>
        <v>0</v>
      </c>
      <c r="D29" s="10">
        <f t="array" aca="1" ref="D29" ca="1">SUM(IF(TESTED_METHOD=B29,IF(METHOD_MODULE=A29,1,0),0))</f>
        <v>0</v>
      </c>
    </row>
    <row r="30" spans="1:4">
      <c r="A30" t="s">
        <v>716</v>
      </c>
      <c r="B30" t="s">
        <v>719</v>
      </c>
      <c r="C30" s="10">
        <f t="shared" ca="1" si="0"/>
        <v>0</v>
      </c>
      <c r="D30" s="10">
        <f t="array" aca="1" ref="D30" ca="1">SUM(IF(TESTED_METHOD=B30,IF(METHOD_MODULE=A30,1,0),0))</f>
        <v>0</v>
      </c>
    </row>
    <row r="31" spans="1:4">
      <c r="A31" t="s">
        <v>716</v>
      </c>
      <c r="B31" t="s">
        <v>691</v>
      </c>
      <c r="C31" s="10">
        <f t="shared" ca="1" si="0"/>
        <v>0</v>
      </c>
      <c r="D31" s="10">
        <f t="array" aca="1" ref="D31" ca="1">SUM(IF(TESTED_METHOD=B31,IF(METHOD_MODULE=A31,1,0),0))</f>
        <v>0</v>
      </c>
    </row>
    <row r="32" spans="1:4">
      <c r="A32" t="s">
        <v>720</v>
      </c>
      <c r="B32" t="s">
        <v>721</v>
      </c>
      <c r="C32" s="10">
        <f t="shared" ca="1" si="0"/>
        <v>0</v>
      </c>
      <c r="D32" s="10">
        <f t="array" aca="1" ref="D32" ca="1">SUM(IF(TESTED_METHOD=B32,IF(METHOD_MODULE=A32,1,0),0))</f>
        <v>0</v>
      </c>
    </row>
    <row r="33" spans="1:4">
      <c r="A33" t="s">
        <v>720</v>
      </c>
      <c r="B33" t="s">
        <v>688</v>
      </c>
      <c r="C33" s="10">
        <f t="shared" ca="1" si="0"/>
        <v>0</v>
      </c>
      <c r="D33" s="10">
        <f t="array" aca="1" ref="D33" ca="1">SUM(IF(TESTED_METHOD=B33,IF(METHOD_MODULE=A33,1,0),0))</f>
        <v>0</v>
      </c>
    </row>
    <row r="34" spans="1:4">
      <c r="A34" t="s">
        <v>720</v>
      </c>
      <c r="B34" t="s">
        <v>722</v>
      </c>
      <c r="C34" s="10">
        <f t="shared" ca="1" si="0"/>
        <v>0</v>
      </c>
      <c r="D34" s="10">
        <f t="array" aca="1" ref="D34" ca="1">SUM(IF(TESTED_METHOD=B34,IF(METHOD_MODULE=A34,1,0),0))</f>
        <v>0</v>
      </c>
    </row>
    <row r="35" spans="1:4">
      <c r="A35" t="s">
        <v>723</v>
      </c>
      <c r="B35" t="s">
        <v>700</v>
      </c>
      <c r="C35" s="10">
        <f t="shared" ca="1" si="0"/>
        <v>0</v>
      </c>
      <c r="D35" s="10">
        <f t="array" aca="1" ref="D35" ca="1">SUM(IF(TESTED_METHOD=B35,IF(METHOD_MODULE=A35,1,0),0))</f>
        <v>0</v>
      </c>
    </row>
    <row r="36" spans="1:4">
      <c r="A36" t="s">
        <v>723</v>
      </c>
      <c r="B36" t="s">
        <v>701</v>
      </c>
      <c r="C36" s="10">
        <f t="shared" ca="1" si="0"/>
        <v>0</v>
      </c>
      <c r="D36" s="10">
        <f t="array" aca="1" ref="D36" ca="1">SUM(IF(TESTED_METHOD=B36,IF(METHOD_MODULE=A36,1,0),0))</f>
        <v>0</v>
      </c>
    </row>
    <row r="37" spans="1:4">
      <c r="A37" t="s">
        <v>723</v>
      </c>
      <c r="B37" t="s">
        <v>724</v>
      </c>
      <c r="C37" s="10">
        <f t="shared" ca="1" si="0"/>
        <v>0</v>
      </c>
      <c r="D37" s="10">
        <f t="array" aca="1" ref="D37" ca="1">SUM(IF(TESTED_METHOD=B37,IF(METHOD_MODULE=A37,1,0),0))</f>
        <v>0</v>
      </c>
    </row>
    <row r="38" spans="1:4">
      <c r="A38" t="s">
        <v>723</v>
      </c>
      <c r="B38" t="s">
        <v>702</v>
      </c>
      <c r="C38" s="10">
        <f t="shared" ca="1" si="0"/>
        <v>0</v>
      </c>
      <c r="D38" s="10">
        <f t="array" aca="1" ref="D38" ca="1">SUM(IF(TESTED_METHOD=B38,IF(METHOD_MODULE=A38,1,0),0))</f>
        <v>0</v>
      </c>
    </row>
    <row r="39" spans="1:4">
      <c r="A39" t="s">
        <v>723</v>
      </c>
      <c r="B39" t="s">
        <v>703</v>
      </c>
      <c r="C39" s="10">
        <f t="shared" ca="1" si="0"/>
        <v>0</v>
      </c>
      <c r="D39" s="10">
        <f t="array" aca="1" ref="D39" ca="1">SUM(IF(TESTED_METHOD=B39,IF(METHOD_MODULE=A39,1,0),0))</f>
        <v>0</v>
      </c>
    </row>
    <row r="40" spans="1:4">
      <c r="A40" t="s">
        <v>723</v>
      </c>
      <c r="B40" t="s">
        <v>697</v>
      </c>
      <c r="C40" s="10">
        <f t="shared" ca="1" si="0"/>
        <v>0</v>
      </c>
      <c r="D40" s="10">
        <f t="array" aca="1" ref="D40" ca="1">SUM(IF(TESTED_METHOD=B40,IF(METHOD_MODULE=A40,1,0),0))</f>
        <v>0</v>
      </c>
    </row>
    <row r="41" spans="1:4">
      <c r="A41" t="s">
        <v>723</v>
      </c>
      <c r="B41" t="s">
        <v>699</v>
      </c>
      <c r="C41" s="10">
        <f t="shared" ca="1" si="0"/>
        <v>0</v>
      </c>
      <c r="D41" s="10">
        <f t="array" aca="1" ref="D41" ca="1">SUM(IF(TESTED_METHOD=B41,IF(METHOD_MODULE=A41,1,0),0))</f>
        <v>0</v>
      </c>
    </row>
    <row r="42" spans="1:4">
      <c r="A42" t="s">
        <v>723</v>
      </c>
      <c r="B42" t="s">
        <v>711</v>
      </c>
      <c r="C42" s="10">
        <f t="shared" ca="1" si="0"/>
        <v>0</v>
      </c>
      <c r="D42" s="10">
        <f t="array" aca="1" ref="D42" ca="1">SUM(IF(TESTED_METHOD=B42,IF(METHOD_MODULE=A42,1,0),0))</f>
        <v>0</v>
      </c>
    </row>
    <row r="43" spans="1:4">
      <c r="A43" t="s">
        <v>723</v>
      </c>
      <c r="B43" t="s">
        <v>705</v>
      </c>
      <c r="C43" s="10">
        <f t="shared" ca="1" si="0"/>
        <v>0</v>
      </c>
      <c r="D43" s="10">
        <f t="array" aca="1" ref="D43" ca="1">SUM(IF(TESTED_METHOD=B43,IF(METHOD_MODULE=A43,1,0),0))</f>
        <v>0</v>
      </c>
    </row>
    <row r="44" spans="1:4">
      <c r="A44" t="s">
        <v>723</v>
      </c>
      <c r="B44" t="s">
        <v>706</v>
      </c>
      <c r="C44" s="10">
        <f t="shared" ca="1" si="0"/>
        <v>0</v>
      </c>
      <c r="D44" s="10">
        <f t="array" aca="1" ref="D44" ca="1">SUM(IF(TESTED_METHOD=B44,IF(METHOD_MODULE=A44,1,0),0))</f>
        <v>0</v>
      </c>
    </row>
    <row r="45" spans="1:4">
      <c r="A45" t="s">
        <v>723</v>
      </c>
      <c r="B45" t="s">
        <v>707</v>
      </c>
      <c r="C45" s="10">
        <f t="shared" ca="1" si="0"/>
        <v>0</v>
      </c>
      <c r="D45" s="10">
        <f t="array" aca="1" ref="D45" ca="1">SUM(IF(TESTED_METHOD=B45,IF(METHOD_MODULE=A45,1,0),0))</f>
        <v>0</v>
      </c>
    </row>
    <row r="46" spans="1:4">
      <c r="A46" t="s">
        <v>723</v>
      </c>
      <c r="B46" t="s">
        <v>708</v>
      </c>
      <c r="C46" s="10">
        <f t="shared" ca="1" si="0"/>
        <v>0</v>
      </c>
      <c r="D46" s="10">
        <f t="array" aca="1" ref="D46" ca="1">SUM(IF(TESTED_METHOD=B46,IF(METHOD_MODULE=A46,1,0),0))</f>
        <v>0</v>
      </c>
    </row>
    <row r="47" spans="1:4">
      <c r="A47" t="s">
        <v>723</v>
      </c>
      <c r="B47" t="s">
        <v>710</v>
      </c>
      <c r="C47" s="10">
        <f t="shared" ca="1" si="0"/>
        <v>0</v>
      </c>
      <c r="D47" s="10">
        <f t="array" aca="1" ref="D47" ca="1">SUM(IF(TESTED_METHOD=B47,IF(METHOD_MODULE=A47,1,0),0))</f>
        <v>0</v>
      </c>
    </row>
    <row r="48" spans="1:4">
      <c r="A48" t="s">
        <v>723</v>
      </c>
      <c r="B48" t="s">
        <v>725</v>
      </c>
      <c r="C48" s="10">
        <f t="shared" ca="1" si="0"/>
        <v>0</v>
      </c>
      <c r="D48" s="10">
        <f t="array" aca="1" ref="D48" ca="1">SUM(IF(TESTED_METHOD=B48,IF(METHOD_MODULE=A48,1,0),0))</f>
        <v>0</v>
      </c>
    </row>
    <row r="49" spans="1:4">
      <c r="A49" t="s">
        <v>723</v>
      </c>
      <c r="B49" t="s">
        <v>726</v>
      </c>
      <c r="C49" s="10">
        <f t="shared" ca="1" si="0"/>
        <v>0</v>
      </c>
      <c r="D49" s="10">
        <f t="array" aca="1" ref="D49" ca="1">SUM(IF(TESTED_METHOD=B49,IF(METHOD_MODULE=A49,1,0),0))</f>
        <v>0</v>
      </c>
    </row>
    <row r="50" spans="1:4">
      <c r="A50" t="s">
        <v>723</v>
      </c>
      <c r="B50" t="s">
        <v>727</v>
      </c>
      <c r="C50" s="10">
        <f t="shared" ca="1" si="0"/>
        <v>0</v>
      </c>
      <c r="D50" s="10">
        <f t="array" aca="1" ref="D50" ca="1">SUM(IF(TESTED_METHOD=B50,IF(METHOD_MODULE=A50,1,0),0))</f>
        <v>0</v>
      </c>
    </row>
    <row r="51" spans="1:4">
      <c r="A51" t="s">
        <v>723</v>
      </c>
      <c r="B51" t="s">
        <v>728</v>
      </c>
      <c r="C51" s="10">
        <f t="shared" ca="1" si="0"/>
        <v>0</v>
      </c>
      <c r="D51" s="10">
        <f t="array" aca="1" ref="D51" ca="1">SUM(IF(TESTED_METHOD=B51,IF(METHOD_MODULE=A51,1,0),0))</f>
        <v>0</v>
      </c>
    </row>
    <row r="52" spans="1:4">
      <c r="A52" t="s">
        <v>723</v>
      </c>
      <c r="B52" t="s">
        <v>729</v>
      </c>
      <c r="C52" s="10">
        <f t="shared" ca="1" si="0"/>
        <v>0</v>
      </c>
      <c r="D52" s="10">
        <f t="array" aca="1" ref="D52" ca="1">SUM(IF(TESTED_METHOD=B52,IF(METHOD_MODULE=A52,1,0),0))</f>
        <v>0</v>
      </c>
    </row>
    <row r="53" spans="1:4">
      <c r="A53" t="s">
        <v>723</v>
      </c>
      <c r="B53" t="s">
        <v>730</v>
      </c>
      <c r="C53" s="10">
        <f t="shared" ca="1" si="0"/>
        <v>0</v>
      </c>
      <c r="D53" s="10">
        <f t="array" aca="1" ref="D53" ca="1">SUM(IF(TESTED_METHOD=B53,IF(METHOD_MODULE=A53,1,0),0))</f>
        <v>0</v>
      </c>
    </row>
    <row r="54" spans="1:4">
      <c r="A54" t="s">
        <v>723</v>
      </c>
      <c r="B54" t="s">
        <v>731</v>
      </c>
      <c r="C54" s="10">
        <f t="shared" ca="1" si="0"/>
        <v>0</v>
      </c>
      <c r="D54" s="10">
        <f t="array" aca="1" ref="D54" ca="1">SUM(IF(TESTED_METHOD=B54,IF(METHOD_MODULE=A54,1,0),0))</f>
        <v>0</v>
      </c>
    </row>
    <row r="55" spans="1:4">
      <c r="A55" t="s">
        <v>723</v>
      </c>
      <c r="B55" t="s">
        <v>732</v>
      </c>
      <c r="C55" s="10">
        <f t="shared" ca="1" si="0"/>
        <v>0</v>
      </c>
      <c r="D55" s="10">
        <f t="array" aca="1" ref="D55" ca="1">SUM(IF(TESTED_METHOD=B55,IF(METHOD_MODULE=A55,1,0),0))</f>
        <v>0</v>
      </c>
    </row>
    <row r="56" spans="1:4">
      <c r="A56" t="s">
        <v>723</v>
      </c>
      <c r="B56" t="s">
        <v>733</v>
      </c>
      <c r="C56" s="10">
        <f t="shared" ca="1" si="0"/>
        <v>0</v>
      </c>
      <c r="D56" s="10">
        <f t="array" aca="1" ref="D56" ca="1">SUM(IF(TESTED_METHOD=B56,IF(METHOD_MODULE=A56,1,0),0))</f>
        <v>0</v>
      </c>
    </row>
    <row r="57" spans="1:4">
      <c r="A57" t="s">
        <v>734</v>
      </c>
      <c r="B57" t="s">
        <v>735</v>
      </c>
      <c r="C57" s="10">
        <f t="shared" ca="1" si="0"/>
        <v>0</v>
      </c>
      <c r="D57" s="10">
        <f t="array" aca="1" ref="D57" ca="1">SUM(IF(TESTED_METHOD=B57,IF(METHOD_MODULE=A57,1,0),0))</f>
        <v>0</v>
      </c>
    </row>
    <row r="58" spans="1:4">
      <c r="A58" t="s">
        <v>734</v>
      </c>
      <c r="B58" t="s">
        <v>736</v>
      </c>
      <c r="C58" s="10">
        <f t="shared" ca="1" si="0"/>
        <v>0</v>
      </c>
      <c r="D58" s="10">
        <f t="array" aca="1" ref="D58" ca="1">SUM(IF(TESTED_METHOD=B58,IF(METHOD_MODULE=A58,1,0),0))</f>
        <v>0</v>
      </c>
    </row>
    <row r="59" spans="1:4">
      <c r="A59" t="s">
        <v>734</v>
      </c>
      <c r="B59" t="s">
        <v>737</v>
      </c>
      <c r="C59" s="10">
        <f t="shared" ca="1" si="0"/>
        <v>0</v>
      </c>
      <c r="D59" s="10">
        <f t="array" aca="1" ref="D59" ca="1">SUM(IF(TESTED_METHOD=B59,IF(METHOD_MODULE=A59,1,0),0))</f>
        <v>0</v>
      </c>
    </row>
    <row r="60" spans="1:4">
      <c r="A60" t="s">
        <v>734</v>
      </c>
      <c r="B60" t="s">
        <v>738</v>
      </c>
      <c r="C60" s="10">
        <f t="shared" ca="1" si="0"/>
        <v>0</v>
      </c>
      <c r="D60" s="10">
        <f t="array" aca="1" ref="D60" ca="1">SUM(IF(TESTED_METHOD=B60,IF(METHOD_MODULE=A60,1,0),0))</f>
        <v>0</v>
      </c>
    </row>
    <row r="61" spans="1:4">
      <c r="A61" t="s">
        <v>739</v>
      </c>
      <c r="B61" t="s">
        <v>740</v>
      </c>
      <c r="C61" s="10">
        <f t="shared" ca="1" si="0"/>
        <v>0</v>
      </c>
      <c r="D61" s="10">
        <f t="array" aca="1" ref="D61" ca="1">SUM(IF(TESTED_METHOD=B61,IF(METHOD_MODULE=A61,1,0),0))</f>
        <v>0</v>
      </c>
    </row>
    <row r="62" spans="1:4">
      <c r="A62" t="s">
        <v>741</v>
      </c>
      <c r="B62" t="s">
        <v>742</v>
      </c>
      <c r="C62" s="10">
        <f t="shared" ca="1" si="0"/>
        <v>0</v>
      </c>
      <c r="D62" s="10">
        <f t="array" aca="1" ref="D62" ca="1">SUM(IF(TESTED_METHOD=B62,IF(METHOD_MODULE=A62,1,0),0))</f>
        <v>0</v>
      </c>
    </row>
    <row r="63" spans="1:4">
      <c r="A63" t="s">
        <v>741</v>
      </c>
      <c r="B63" t="s">
        <v>743</v>
      </c>
      <c r="C63" s="10">
        <f t="shared" ca="1" si="0"/>
        <v>0</v>
      </c>
      <c r="D63" s="10">
        <f t="array" aca="1" ref="D63" ca="1">SUM(IF(TESTED_METHOD=B63,IF(METHOD_MODULE=A63,1,0),0))</f>
        <v>0</v>
      </c>
    </row>
    <row r="64" spans="1:4">
      <c r="A64" t="s">
        <v>741</v>
      </c>
      <c r="B64" t="s">
        <v>744</v>
      </c>
      <c r="C64" s="10">
        <f t="shared" ca="1" si="0"/>
        <v>0</v>
      </c>
      <c r="D64" s="10">
        <f t="array" aca="1" ref="D64" ca="1">SUM(IF(TESTED_METHOD=B64,IF(METHOD_MODULE=A64,1,0),0))</f>
        <v>0</v>
      </c>
    </row>
    <row r="65" spans="1:4">
      <c r="A65" t="s">
        <v>741</v>
      </c>
      <c r="B65" t="s">
        <v>745</v>
      </c>
      <c r="C65" s="10">
        <f t="shared" ca="1" si="0"/>
        <v>0</v>
      </c>
      <c r="D65" s="10">
        <f t="array" aca="1" ref="D65" ca="1">SUM(IF(TESTED_METHOD=B65,IF(METHOD_MODULE=A65,1,0),0))</f>
        <v>0</v>
      </c>
    </row>
    <row r="66" spans="1:4">
      <c r="A66" t="s">
        <v>741</v>
      </c>
      <c r="B66" t="s">
        <v>746</v>
      </c>
      <c r="C66" s="10">
        <f t="shared" ca="1" si="0"/>
        <v>0</v>
      </c>
      <c r="D66" s="10">
        <f t="array" aca="1" ref="D66" ca="1">SUM(IF(TESTED_METHOD=B66,IF(METHOD_MODULE=A66,1,0),0))</f>
        <v>0</v>
      </c>
    </row>
    <row r="67" spans="1:4">
      <c r="A67" t="s">
        <v>741</v>
      </c>
      <c r="B67" t="s">
        <v>747</v>
      </c>
      <c r="C67" s="10">
        <f t="shared" ref="C67:C130" ca="1" si="1">IF(D67&gt;0,1,0)</f>
        <v>0</v>
      </c>
      <c r="D67" s="10">
        <f t="array" aca="1" ref="D67" ca="1">SUM(IF(TESTED_METHOD=B67,IF(METHOD_MODULE=A67,1,0),0))</f>
        <v>0</v>
      </c>
    </row>
    <row r="68" spans="1:4">
      <c r="A68" t="s">
        <v>741</v>
      </c>
      <c r="B68" t="s">
        <v>748</v>
      </c>
      <c r="C68" s="10">
        <f t="shared" ca="1" si="1"/>
        <v>0</v>
      </c>
      <c r="D68" s="10">
        <f t="array" aca="1" ref="D68" ca="1">SUM(IF(TESTED_METHOD=B68,IF(METHOD_MODULE=A68,1,0),0))</f>
        <v>0</v>
      </c>
    </row>
    <row r="69" spans="1:4">
      <c r="A69" t="s">
        <v>741</v>
      </c>
      <c r="B69" t="s">
        <v>749</v>
      </c>
      <c r="C69" s="10">
        <f t="shared" ca="1" si="1"/>
        <v>0</v>
      </c>
      <c r="D69" s="10">
        <f t="array" aca="1" ref="D69" ca="1">SUM(IF(TESTED_METHOD=B69,IF(METHOD_MODULE=A69,1,0),0))</f>
        <v>0</v>
      </c>
    </row>
    <row r="70" spans="1:4">
      <c r="A70" t="s">
        <v>741</v>
      </c>
      <c r="B70" t="s">
        <v>705</v>
      </c>
      <c r="C70" s="10">
        <f t="shared" ca="1" si="1"/>
        <v>0</v>
      </c>
      <c r="D70" s="10">
        <f t="array" aca="1" ref="D70" ca="1">SUM(IF(TESTED_METHOD=B70,IF(METHOD_MODULE=A70,1,0),0))</f>
        <v>0</v>
      </c>
    </row>
    <row r="71" spans="1:4">
      <c r="A71" t="s">
        <v>741</v>
      </c>
      <c r="B71" t="s">
        <v>750</v>
      </c>
      <c r="C71" s="10">
        <f t="shared" ca="1" si="1"/>
        <v>0</v>
      </c>
      <c r="D71" s="10">
        <f t="array" aca="1" ref="D71" ca="1">SUM(IF(TESTED_METHOD=B71,IF(METHOD_MODULE=A71,1,0),0))</f>
        <v>0</v>
      </c>
    </row>
    <row r="72" spans="1:4">
      <c r="A72" t="s">
        <v>751</v>
      </c>
      <c r="B72" t="s">
        <v>587</v>
      </c>
      <c r="C72" s="10">
        <f t="shared" ca="1" si="1"/>
        <v>1</v>
      </c>
      <c r="D72" s="10">
        <f t="array" aca="1" ref="D72" ca="1">SUM(IF(TESTED_METHOD=B72,IF(METHOD_MODULE=A72,1,0),0))</f>
        <v>5</v>
      </c>
    </row>
    <row r="73" spans="1:4">
      <c r="A73" t="s">
        <v>751</v>
      </c>
      <c r="B73" t="s">
        <v>588</v>
      </c>
      <c r="C73" s="10">
        <f t="shared" ca="1" si="1"/>
        <v>1</v>
      </c>
      <c r="D73" s="10">
        <f t="array" aca="1" ref="D73" ca="1">SUM(IF(TESTED_METHOD=B73,IF(METHOD_MODULE=A73,1,0),0))</f>
        <v>7</v>
      </c>
    </row>
    <row r="74" spans="1:4">
      <c r="A74" t="s">
        <v>751</v>
      </c>
      <c r="B74" t="s">
        <v>589</v>
      </c>
      <c r="C74" s="10">
        <f t="shared" ca="1" si="1"/>
        <v>1</v>
      </c>
      <c r="D74" s="10">
        <f t="array" aca="1" ref="D74" ca="1">SUM(IF(TESTED_METHOD=B74,IF(METHOD_MODULE=A74,1,0),0))</f>
        <v>8</v>
      </c>
    </row>
    <row r="75" spans="1:4">
      <c r="A75" t="s">
        <v>751</v>
      </c>
      <c r="B75" t="s">
        <v>590</v>
      </c>
      <c r="C75" s="10">
        <f t="shared" ca="1" si="1"/>
        <v>1</v>
      </c>
      <c r="D75" s="10">
        <f t="array" aca="1" ref="D75" ca="1">SUM(IF(TESTED_METHOD=B75,IF(METHOD_MODULE=A75,1,0),0))</f>
        <v>6</v>
      </c>
    </row>
    <row r="76" spans="1:4">
      <c r="A76" t="s">
        <v>751</v>
      </c>
      <c r="B76" t="s">
        <v>682</v>
      </c>
      <c r="C76" s="10">
        <f t="shared" ca="1" si="1"/>
        <v>1</v>
      </c>
      <c r="D76" s="10">
        <f t="array" aca="1" ref="D76" ca="1">SUM(IF(TESTED_METHOD=B76,IF(METHOD_MODULE=A76,1,0),0))</f>
        <v>5</v>
      </c>
    </row>
    <row r="77" spans="1:4">
      <c r="A77" t="s">
        <v>751</v>
      </c>
      <c r="B77" t="s">
        <v>683</v>
      </c>
      <c r="C77" s="10">
        <f t="shared" ca="1" si="1"/>
        <v>1</v>
      </c>
      <c r="D77" s="10">
        <f t="array" aca="1" ref="D77" ca="1">SUM(IF(TESTED_METHOD=B77,IF(METHOD_MODULE=A77,1,0),0))</f>
        <v>5</v>
      </c>
    </row>
    <row r="78" spans="1:4">
      <c r="A78" t="s">
        <v>751</v>
      </c>
      <c r="B78" t="s">
        <v>752</v>
      </c>
      <c r="C78" s="10">
        <f t="shared" ca="1" si="1"/>
        <v>0</v>
      </c>
      <c r="D78" s="10">
        <f t="array" aca="1" ref="D78" ca="1">SUM(IF(TESTED_METHOD=B78,IF(METHOD_MODULE=A78,1,0),0))</f>
        <v>0</v>
      </c>
    </row>
    <row r="79" spans="1:4">
      <c r="A79" t="s">
        <v>751</v>
      </c>
      <c r="B79" t="s">
        <v>753</v>
      </c>
      <c r="C79" s="10">
        <f t="shared" ca="1" si="1"/>
        <v>0</v>
      </c>
      <c r="D79" s="10">
        <f t="array" aca="1" ref="D79" ca="1">SUM(IF(TESTED_METHOD=B79,IF(METHOD_MODULE=A79,1,0),0))</f>
        <v>0</v>
      </c>
    </row>
    <row r="80" spans="1:4">
      <c r="A80" t="s">
        <v>751</v>
      </c>
      <c r="B80" t="s">
        <v>754</v>
      </c>
      <c r="C80" s="10">
        <f t="shared" ca="1" si="1"/>
        <v>0</v>
      </c>
      <c r="D80" s="10">
        <f t="array" aca="1" ref="D80" ca="1">SUM(IF(TESTED_METHOD=B80,IF(METHOD_MODULE=A80,1,0),0))</f>
        <v>0</v>
      </c>
    </row>
    <row r="81" spans="1:4">
      <c r="A81" t="s">
        <v>751</v>
      </c>
      <c r="B81" t="s">
        <v>755</v>
      </c>
      <c r="C81" s="10">
        <f t="shared" ca="1" si="1"/>
        <v>0</v>
      </c>
      <c r="D81" s="10">
        <f t="array" aca="1" ref="D81" ca="1">SUM(IF(TESTED_METHOD=B81,IF(METHOD_MODULE=A81,1,0),0))</f>
        <v>0</v>
      </c>
    </row>
    <row r="82" spans="1:4">
      <c r="A82" t="s">
        <v>751</v>
      </c>
      <c r="B82" t="s">
        <v>756</v>
      </c>
      <c r="C82" s="10">
        <f t="shared" ca="1" si="1"/>
        <v>0</v>
      </c>
      <c r="D82" s="10">
        <f t="array" aca="1" ref="D82" ca="1">SUM(IF(TESTED_METHOD=B82,IF(METHOD_MODULE=A82,1,0),0))</f>
        <v>0</v>
      </c>
    </row>
    <row r="83" spans="1:4">
      <c r="A83" t="s">
        <v>751</v>
      </c>
      <c r="B83" t="s">
        <v>757</v>
      </c>
      <c r="C83" s="10">
        <f t="shared" ca="1" si="1"/>
        <v>0</v>
      </c>
      <c r="D83" s="10">
        <f t="array" aca="1" ref="D83" ca="1">SUM(IF(TESTED_METHOD=B83,IF(METHOD_MODULE=A83,1,0),0))</f>
        <v>0</v>
      </c>
    </row>
    <row r="84" spans="1:4">
      <c r="A84" t="s">
        <v>751</v>
      </c>
      <c r="B84" t="s">
        <v>758</v>
      </c>
      <c r="C84" s="10">
        <f t="shared" ca="1" si="1"/>
        <v>0</v>
      </c>
      <c r="D84" s="10">
        <f t="array" aca="1" ref="D84" ca="1">SUM(IF(TESTED_METHOD=B84,IF(METHOD_MODULE=A84,1,0),0))</f>
        <v>0</v>
      </c>
    </row>
    <row r="85" spans="1:4">
      <c r="A85" t="s">
        <v>751</v>
      </c>
      <c r="B85" t="s">
        <v>759</v>
      </c>
      <c r="C85" s="10">
        <f t="shared" ca="1" si="1"/>
        <v>0</v>
      </c>
      <c r="D85" s="10">
        <f t="array" aca="1" ref="D85" ca="1">SUM(IF(TESTED_METHOD=B85,IF(METHOD_MODULE=A85,1,0),0))</f>
        <v>0</v>
      </c>
    </row>
    <row r="86" spans="1:4">
      <c r="A86" t="s">
        <v>751</v>
      </c>
      <c r="B86" t="s">
        <v>760</v>
      </c>
      <c r="C86" s="10">
        <f t="shared" ca="1" si="1"/>
        <v>0</v>
      </c>
      <c r="D86" s="10">
        <f t="array" aca="1" ref="D86" ca="1">SUM(IF(TESTED_METHOD=B86,IF(METHOD_MODULE=A86,1,0),0))</f>
        <v>0</v>
      </c>
    </row>
    <row r="87" spans="1:4">
      <c r="A87" t="s">
        <v>751</v>
      </c>
      <c r="B87" t="s">
        <v>761</v>
      </c>
      <c r="C87" s="10">
        <f t="shared" ca="1" si="1"/>
        <v>0</v>
      </c>
      <c r="D87" s="10">
        <f t="array" aca="1" ref="D87" ca="1">SUM(IF(TESTED_METHOD=B87,IF(METHOD_MODULE=A87,1,0),0))</f>
        <v>0</v>
      </c>
    </row>
    <row r="88" spans="1:4">
      <c r="A88" t="s">
        <v>762</v>
      </c>
      <c r="B88" t="s">
        <v>763</v>
      </c>
      <c r="C88" s="10">
        <f t="shared" ca="1" si="1"/>
        <v>0</v>
      </c>
      <c r="D88" s="10">
        <f t="array" aca="1" ref="D88" ca="1">SUM(IF(TESTED_METHOD=B88,IF(METHOD_MODULE=A88,1,0),0))</f>
        <v>0</v>
      </c>
    </row>
    <row r="89" spans="1:4">
      <c r="A89" t="s">
        <v>762</v>
      </c>
      <c r="B89" t="s">
        <v>764</v>
      </c>
      <c r="C89" s="10">
        <f t="shared" ca="1" si="1"/>
        <v>0</v>
      </c>
      <c r="D89" s="10">
        <f t="array" aca="1" ref="D89" ca="1">SUM(IF(TESTED_METHOD=B89,IF(METHOD_MODULE=A89,1,0),0))</f>
        <v>0</v>
      </c>
    </row>
    <row r="90" spans="1:4">
      <c r="A90" t="s">
        <v>762</v>
      </c>
      <c r="B90" t="s">
        <v>765</v>
      </c>
      <c r="C90" s="10">
        <f t="shared" ca="1" si="1"/>
        <v>0</v>
      </c>
      <c r="D90" s="10">
        <f t="array" aca="1" ref="D90" ca="1">SUM(IF(TESTED_METHOD=B90,IF(METHOD_MODULE=A90,1,0),0))</f>
        <v>0</v>
      </c>
    </row>
    <row r="91" spans="1:4">
      <c r="A91" t="s">
        <v>762</v>
      </c>
      <c r="B91" t="s">
        <v>766</v>
      </c>
      <c r="C91" s="10">
        <f t="shared" ca="1" si="1"/>
        <v>0</v>
      </c>
      <c r="D91" s="10">
        <f t="array" aca="1" ref="D91" ca="1">SUM(IF(TESTED_METHOD=B91,IF(METHOD_MODULE=A91,1,0),0))</f>
        <v>0</v>
      </c>
    </row>
    <row r="92" spans="1:4">
      <c r="A92" t="s">
        <v>767</v>
      </c>
      <c r="B92" t="s">
        <v>768</v>
      </c>
      <c r="C92" s="10">
        <f t="shared" ca="1" si="1"/>
        <v>0</v>
      </c>
      <c r="D92" s="10">
        <f t="array" aca="1" ref="D92" ca="1">SUM(IF(TESTED_METHOD=B92,IF(METHOD_MODULE=A92,1,0),0))</f>
        <v>0</v>
      </c>
    </row>
    <row r="93" spans="1:4">
      <c r="A93" t="s">
        <v>767</v>
      </c>
      <c r="B93" t="s">
        <v>769</v>
      </c>
      <c r="C93" s="10">
        <f t="shared" ca="1" si="1"/>
        <v>0</v>
      </c>
      <c r="D93" s="10">
        <f t="array" aca="1" ref="D93" ca="1">SUM(IF(TESTED_METHOD=B93,IF(METHOD_MODULE=A93,1,0),0))</f>
        <v>0</v>
      </c>
    </row>
    <row r="94" spans="1:4">
      <c r="A94" t="s">
        <v>767</v>
      </c>
      <c r="B94" t="s">
        <v>770</v>
      </c>
      <c r="C94" s="10">
        <f t="shared" ca="1" si="1"/>
        <v>0</v>
      </c>
      <c r="D94" s="10">
        <f t="array" aca="1" ref="D94" ca="1">SUM(IF(TESTED_METHOD=B94,IF(METHOD_MODULE=A94,1,0),0))</f>
        <v>0</v>
      </c>
    </row>
    <row r="95" spans="1:4">
      <c r="A95" t="s">
        <v>771</v>
      </c>
      <c r="B95" t="s">
        <v>772</v>
      </c>
      <c r="C95" s="10">
        <f t="shared" ca="1" si="1"/>
        <v>0</v>
      </c>
      <c r="D95" s="10">
        <f t="array" aca="1" ref="D95" ca="1">SUM(IF(TESTED_METHOD=B95,IF(METHOD_MODULE=A95,1,0),0))</f>
        <v>0</v>
      </c>
    </row>
    <row r="96" spans="1:4">
      <c r="A96" t="s">
        <v>773</v>
      </c>
      <c r="B96" t="s">
        <v>774</v>
      </c>
      <c r="C96" s="10">
        <f t="shared" ca="1" si="1"/>
        <v>0</v>
      </c>
      <c r="D96" s="10">
        <f t="array" aca="1" ref="D96" ca="1">SUM(IF(TESTED_METHOD=B96,IF(METHOD_MODULE=A96,1,0),0))</f>
        <v>0</v>
      </c>
    </row>
    <row r="97" spans="1:4">
      <c r="A97" t="s">
        <v>773</v>
      </c>
      <c r="B97" t="s">
        <v>775</v>
      </c>
      <c r="C97" s="10">
        <f t="shared" ca="1" si="1"/>
        <v>0</v>
      </c>
      <c r="D97" s="10">
        <f t="array" aca="1" ref="D97" ca="1">SUM(IF(TESTED_METHOD=B97,IF(METHOD_MODULE=A97,1,0),0))</f>
        <v>0</v>
      </c>
    </row>
    <row r="98" spans="1:4">
      <c r="A98" t="s">
        <v>773</v>
      </c>
      <c r="B98" t="s">
        <v>776</v>
      </c>
      <c r="C98" s="10">
        <f t="shared" ca="1" si="1"/>
        <v>0</v>
      </c>
      <c r="D98" s="10">
        <f t="array" aca="1" ref="D98" ca="1">SUM(IF(TESTED_METHOD=B98,IF(METHOD_MODULE=A98,1,0),0))</f>
        <v>0</v>
      </c>
    </row>
    <row r="99" spans="1:4">
      <c r="A99" t="s">
        <v>773</v>
      </c>
      <c r="B99" t="s">
        <v>777</v>
      </c>
      <c r="C99" s="10">
        <f t="shared" ca="1" si="1"/>
        <v>0</v>
      </c>
      <c r="D99" s="10">
        <f t="array" aca="1" ref="D99" ca="1">SUM(IF(TESTED_METHOD=B99,IF(METHOD_MODULE=A99,1,0),0))</f>
        <v>0</v>
      </c>
    </row>
    <row r="100" spans="1:4">
      <c r="A100" t="s">
        <v>773</v>
      </c>
      <c r="B100" t="s">
        <v>778</v>
      </c>
      <c r="C100" s="10">
        <f t="shared" ca="1" si="1"/>
        <v>0</v>
      </c>
      <c r="D100" s="10">
        <f t="array" aca="1" ref="D100" ca="1">SUM(IF(TESTED_METHOD=B100,IF(METHOD_MODULE=A100,1,0),0))</f>
        <v>0</v>
      </c>
    </row>
    <row r="101" spans="1:4">
      <c r="A101" t="s">
        <v>773</v>
      </c>
      <c r="B101" t="s">
        <v>779</v>
      </c>
      <c r="C101" s="10">
        <f t="shared" ca="1" si="1"/>
        <v>0</v>
      </c>
      <c r="D101" s="10">
        <f t="array" aca="1" ref="D101" ca="1">SUM(IF(TESTED_METHOD=B101,IF(METHOD_MODULE=A101,1,0),0))</f>
        <v>0</v>
      </c>
    </row>
    <row r="102" spans="1:4">
      <c r="A102" t="s">
        <v>773</v>
      </c>
      <c r="B102" t="s">
        <v>780</v>
      </c>
      <c r="C102" s="10">
        <f t="shared" ca="1" si="1"/>
        <v>0</v>
      </c>
      <c r="D102" s="10">
        <f t="array" aca="1" ref="D102" ca="1">SUM(IF(TESTED_METHOD=B102,IF(METHOD_MODULE=A102,1,0),0))</f>
        <v>0</v>
      </c>
    </row>
    <row r="103" spans="1:4">
      <c r="A103" t="s">
        <v>773</v>
      </c>
      <c r="B103" t="s">
        <v>781</v>
      </c>
      <c r="C103" s="10">
        <f t="shared" ca="1" si="1"/>
        <v>0</v>
      </c>
      <c r="D103" s="10">
        <f t="array" aca="1" ref="D103" ca="1">SUM(IF(TESTED_METHOD=B103,IF(METHOD_MODULE=A103,1,0),0))</f>
        <v>0</v>
      </c>
    </row>
    <row r="104" spans="1:4">
      <c r="A104" t="s">
        <v>773</v>
      </c>
      <c r="B104" t="s">
        <v>782</v>
      </c>
      <c r="C104" s="10">
        <f t="shared" ca="1" si="1"/>
        <v>0</v>
      </c>
      <c r="D104" s="10">
        <f t="array" aca="1" ref="D104" ca="1">SUM(IF(TESTED_METHOD=B104,IF(METHOD_MODULE=A104,1,0),0))</f>
        <v>0</v>
      </c>
    </row>
    <row r="105" spans="1:4">
      <c r="A105" t="s">
        <v>783</v>
      </c>
      <c r="B105" t="s">
        <v>784</v>
      </c>
      <c r="C105" s="10">
        <f t="shared" ca="1" si="1"/>
        <v>0</v>
      </c>
      <c r="D105" s="10">
        <f t="array" aca="1" ref="D105" ca="1">SUM(IF(TESTED_METHOD=B105,IF(METHOD_MODULE=A105,1,0),0))</f>
        <v>0</v>
      </c>
    </row>
    <row r="106" spans="1:4">
      <c r="A106" t="s">
        <v>785</v>
      </c>
      <c r="B106" t="s">
        <v>786</v>
      </c>
      <c r="C106" s="10">
        <f t="shared" ca="1" si="1"/>
        <v>0</v>
      </c>
      <c r="D106" s="10">
        <f t="array" aca="1" ref="D106" ca="1">SUM(IF(TESTED_METHOD=B106,IF(METHOD_MODULE=A106,1,0),0))</f>
        <v>0</v>
      </c>
    </row>
    <row r="107" spans="1:4">
      <c r="A107" t="s">
        <v>785</v>
      </c>
      <c r="B107" t="s">
        <v>787</v>
      </c>
      <c r="C107" s="10">
        <f t="shared" ca="1" si="1"/>
        <v>0</v>
      </c>
      <c r="D107" s="10">
        <f t="array" aca="1" ref="D107" ca="1">SUM(IF(TESTED_METHOD=B107,IF(METHOD_MODULE=A107,1,0),0))</f>
        <v>0</v>
      </c>
    </row>
    <row r="108" spans="1:4">
      <c r="A108" t="s">
        <v>785</v>
      </c>
      <c r="B108" t="s">
        <v>788</v>
      </c>
      <c r="C108" s="10">
        <f t="shared" ca="1" si="1"/>
        <v>0</v>
      </c>
      <c r="D108" s="10">
        <f t="array" aca="1" ref="D108" ca="1">SUM(IF(TESTED_METHOD=B108,IF(METHOD_MODULE=A108,1,0),0))</f>
        <v>0</v>
      </c>
    </row>
    <row r="109" spans="1:4">
      <c r="A109" t="s">
        <v>785</v>
      </c>
      <c r="B109" t="s">
        <v>789</v>
      </c>
      <c r="C109" s="10">
        <f t="shared" ca="1" si="1"/>
        <v>0</v>
      </c>
      <c r="D109" s="10">
        <f t="array" aca="1" ref="D109" ca="1">SUM(IF(TESTED_METHOD=B109,IF(METHOD_MODULE=A109,1,0),0))</f>
        <v>0</v>
      </c>
    </row>
    <row r="110" spans="1:4">
      <c r="A110" t="s">
        <v>785</v>
      </c>
      <c r="B110" t="s">
        <v>790</v>
      </c>
      <c r="C110" s="10">
        <f t="shared" ca="1" si="1"/>
        <v>0</v>
      </c>
      <c r="D110" s="10">
        <f t="array" aca="1" ref="D110" ca="1">SUM(IF(TESTED_METHOD=B110,IF(METHOD_MODULE=A110,1,0),0))</f>
        <v>0</v>
      </c>
    </row>
    <row r="111" spans="1:4">
      <c r="A111" t="s">
        <v>785</v>
      </c>
      <c r="B111" t="s">
        <v>791</v>
      </c>
      <c r="C111" s="10">
        <f t="shared" ca="1" si="1"/>
        <v>0</v>
      </c>
      <c r="D111" s="10">
        <f t="array" aca="1" ref="D111" ca="1">SUM(IF(TESTED_METHOD=B111,IF(METHOD_MODULE=A111,1,0),0))</f>
        <v>0</v>
      </c>
    </row>
    <row r="112" spans="1:4">
      <c r="A112" t="s">
        <v>785</v>
      </c>
      <c r="B112" t="s">
        <v>792</v>
      </c>
      <c r="C112" s="10">
        <f t="shared" ca="1" si="1"/>
        <v>0</v>
      </c>
      <c r="D112" s="10">
        <f t="array" aca="1" ref="D112" ca="1">SUM(IF(TESTED_METHOD=B112,IF(METHOD_MODULE=A112,1,0),0))</f>
        <v>0</v>
      </c>
    </row>
    <row r="113" spans="1:4">
      <c r="A113" t="s">
        <v>785</v>
      </c>
      <c r="B113" t="s">
        <v>793</v>
      </c>
      <c r="C113" s="10">
        <f t="shared" ca="1" si="1"/>
        <v>0</v>
      </c>
      <c r="D113" s="10">
        <f t="array" aca="1" ref="D113" ca="1">SUM(IF(TESTED_METHOD=B113,IF(METHOD_MODULE=A113,1,0),0))</f>
        <v>0</v>
      </c>
    </row>
    <row r="114" spans="1:4">
      <c r="A114" t="s">
        <v>785</v>
      </c>
      <c r="B114" t="s">
        <v>794</v>
      </c>
      <c r="C114" s="10">
        <f t="shared" ca="1" si="1"/>
        <v>0</v>
      </c>
      <c r="D114" s="10">
        <f t="array" aca="1" ref="D114" ca="1">SUM(IF(TESTED_METHOD=B114,IF(METHOD_MODULE=A114,1,0),0))</f>
        <v>0</v>
      </c>
    </row>
    <row r="115" spans="1:4">
      <c r="A115" t="s">
        <v>785</v>
      </c>
      <c r="B115" t="s">
        <v>795</v>
      </c>
      <c r="C115" s="10">
        <f t="shared" ca="1" si="1"/>
        <v>0</v>
      </c>
      <c r="D115" s="10">
        <f t="array" aca="1" ref="D115" ca="1">SUM(IF(TESTED_METHOD=B115,IF(METHOD_MODULE=A115,1,0),0))</f>
        <v>0</v>
      </c>
    </row>
    <row r="116" spans="1:4">
      <c r="A116" t="s">
        <v>785</v>
      </c>
      <c r="B116" t="s">
        <v>796</v>
      </c>
      <c r="C116" s="10">
        <f t="shared" ca="1" si="1"/>
        <v>0</v>
      </c>
      <c r="D116" s="10">
        <f t="array" aca="1" ref="D116" ca="1">SUM(IF(TESTED_METHOD=B116,IF(METHOD_MODULE=A116,1,0),0))</f>
        <v>0</v>
      </c>
    </row>
    <row r="117" spans="1:4">
      <c r="A117" t="s">
        <v>785</v>
      </c>
      <c r="B117" t="s">
        <v>797</v>
      </c>
      <c r="C117" s="10">
        <f t="shared" ca="1" si="1"/>
        <v>0</v>
      </c>
      <c r="D117" s="10">
        <f t="array" aca="1" ref="D117" ca="1">SUM(IF(TESTED_METHOD=B117,IF(METHOD_MODULE=A117,1,0),0))</f>
        <v>0</v>
      </c>
    </row>
    <row r="118" spans="1:4">
      <c r="A118" t="s">
        <v>785</v>
      </c>
      <c r="B118" t="s">
        <v>798</v>
      </c>
      <c r="C118" s="10">
        <f t="shared" ca="1" si="1"/>
        <v>0</v>
      </c>
      <c r="D118" s="10">
        <f t="array" aca="1" ref="D118" ca="1">SUM(IF(TESTED_METHOD=B118,IF(METHOD_MODULE=A118,1,0),0))</f>
        <v>0</v>
      </c>
    </row>
    <row r="119" spans="1:4">
      <c r="A119" t="s">
        <v>785</v>
      </c>
      <c r="B119" t="s">
        <v>799</v>
      </c>
      <c r="C119" s="10">
        <f t="shared" ca="1" si="1"/>
        <v>0</v>
      </c>
      <c r="D119" s="10">
        <f t="array" aca="1" ref="D119" ca="1">SUM(IF(TESTED_METHOD=B119,IF(METHOD_MODULE=A119,1,0),0))</f>
        <v>0</v>
      </c>
    </row>
    <row r="120" spans="1:4">
      <c r="A120" t="s">
        <v>785</v>
      </c>
      <c r="B120" t="s">
        <v>800</v>
      </c>
      <c r="C120" s="10">
        <f t="shared" ca="1" si="1"/>
        <v>0</v>
      </c>
      <c r="D120" s="10">
        <f t="array" aca="1" ref="D120" ca="1">SUM(IF(TESTED_METHOD=B120,IF(METHOD_MODULE=A120,1,0),0))</f>
        <v>0</v>
      </c>
    </row>
    <row r="121" spans="1:4">
      <c r="A121" t="s">
        <v>801</v>
      </c>
      <c r="B121" t="s">
        <v>669</v>
      </c>
      <c r="C121" s="10">
        <f t="shared" ca="1" si="1"/>
        <v>1</v>
      </c>
      <c r="D121" s="10">
        <f t="array" aca="1" ref="D121" ca="1">SUM(IF(TESTED_METHOD=B121,IF(METHOD_MODULE=A121,1,0),0))</f>
        <v>3</v>
      </c>
    </row>
    <row r="122" spans="1:4">
      <c r="A122" t="s">
        <v>801</v>
      </c>
      <c r="B122" t="s">
        <v>673</v>
      </c>
      <c r="C122" s="10">
        <f t="shared" ca="1" si="1"/>
        <v>1</v>
      </c>
      <c r="D122" s="10">
        <f t="array" aca="1" ref="D122" ca="1">SUM(IF(TESTED_METHOD=B122,IF(METHOD_MODULE=A122,1,0),0))</f>
        <v>9</v>
      </c>
    </row>
    <row r="123" spans="1:4">
      <c r="A123" t="s">
        <v>802</v>
      </c>
      <c r="B123" t="s">
        <v>803</v>
      </c>
      <c r="C123" s="10">
        <f t="shared" ca="1" si="1"/>
        <v>0</v>
      </c>
      <c r="D123" s="10">
        <f t="array" aca="1" ref="D123" ca="1">SUM(IF(TESTED_METHOD=B123,IF(METHOD_MODULE=A123,1,0),0))</f>
        <v>0</v>
      </c>
    </row>
    <row r="124" spans="1:4">
      <c r="A124" t="s">
        <v>802</v>
      </c>
      <c r="B124" t="s">
        <v>804</v>
      </c>
      <c r="C124" s="10">
        <f t="shared" ca="1" si="1"/>
        <v>0</v>
      </c>
      <c r="D124" s="10">
        <f t="array" aca="1" ref="D124" ca="1">SUM(IF(TESTED_METHOD=B124,IF(METHOD_MODULE=A124,1,0),0))</f>
        <v>0</v>
      </c>
    </row>
    <row r="125" spans="1:4">
      <c r="A125" t="s">
        <v>802</v>
      </c>
      <c r="B125" t="s">
        <v>805</v>
      </c>
      <c r="C125" s="10">
        <f t="shared" ca="1" si="1"/>
        <v>0</v>
      </c>
      <c r="D125" s="10">
        <f t="array" aca="1" ref="D125" ca="1">SUM(IF(TESTED_METHOD=B125,IF(METHOD_MODULE=A125,1,0),0))</f>
        <v>0</v>
      </c>
    </row>
    <row r="126" spans="1:4">
      <c r="A126" t="s">
        <v>802</v>
      </c>
      <c r="B126" t="s">
        <v>806</v>
      </c>
      <c r="C126" s="10">
        <f t="shared" ca="1" si="1"/>
        <v>0</v>
      </c>
      <c r="D126" s="10">
        <f t="array" aca="1" ref="D126" ca="1">SUM(IF(TESTED_METHOD=B126,IF(METHOD_MODULE=A126,1,0),0))</f>
        <v>0</v>
      </c>
    </row>
    <row r="127" spans="1:4">
      <c r="A127" t="s">
        <v>802</v>
      </c>
      <c r="B127" t="s">
        <v>807</v>
      </c>
      <c r="C127" s="10">
        <f t="shared" ca="1" si="1"/>
        <v>0</v>
      </c>
      <c r="D127" s="10">
        <f t="array" aca="1" ref="D127" ca="1">SUM(IF(TESTED_METHOD=B127,IF(METHOD_MODULE=A127,1,0),0))</f>
        <v>0</v>
      </c>
    </row>
    <row r="128" spans="1:4">
      <c r="A128" t="s">
        <v>802</v>
      </c>
      <c r="B128" t="s">
        <v>808</v>
      </c>
      <c r="C128" s="10">
        <f t="shared" ca="1" si="1"/>
        <v>0</v>
      </c>
      <c r="D128" s="10">
        <f t="array" aca="1" ref="D128" ca="1">SUM(IF(TESTED_METHOD=B128,IF(METHOD_MODULE=A128,1,0),0))</f>
        <v>0</v>
      </c>
    </row>
    <row r="129" spans="1:4">
      <c r="A129" t="s">
        <v>802</v>
      </c>
      <c r="B129" t="s">
        <v>809</v>
      </c>
      <c r="C129" s="10">
        <f t="shared" ca="1" si="1"/>
        <v>0</v>
      </c>
      <c r="D129" s="10">
        <f t="array" aca="1" ref="D129" ca="1">SUM(IF(TESTED_METHOD=B129,IF(METHOD_MODULE=A129,1,0),0))</f>
        <v>0</v>
      </c>
    </row>
    <row r="130" spans="1:4">
      <c r="A130" t="s">
        <v>802</v>
      </c>
      <c r="B130" t="s">
        <v>810</v>
      </c>
      <c r="C130" s="10">
        <f t="shared" ca="1" si="1"/>
        <v>0</v>
      </c>
      <c r="D130" s="10">
        <f t="array" aca="1" ref="D130" ca="1">SUM(IF(TESTED_METHOD=B130,IF(METHOD_MODULE=A130,1,0),0))</f>
        <v>0</v>
      </c>
    </row>
    <row r="131" spans="1:4">
      <c r="A131" t="s">
        <v>802</v>
      </c>
      <c r="B131" t="s">
        <v>811</v>
      </c>
      <c r="C131" s="10">
        <f t="shared" ref="C131:C184" ca="1" si="2">IF(D131&gt;0,1,0)</f>
        <v>0</v>
      </c>
      <c r="D131" s="10">
        <f t="array" aca="1" ref="D131" ca="1">SUM(IF(TESTED_METHOD=B131,IF(METHOD_MODULE=A131,1,0),0))</f>
        <v>0</v>
      </c>
    </row>
    <row r="132" spans="1:4">
      <c r="A132" t="s">
        <v>802</v>
      </c>
      <c r="B132" t="s">
        <v>812</v>
      </c>
      <c r="C132" s="10">
        <f t="shared" ca="1" si="2"/>
        <v>0</v>
      </c>
      <c r="D132" s="10">
        <f t="array" aca="1" ref="D132" ca="1">SUM(IF(TESTED_METHOD=B132,IF(METHOD_MODULE=A132,1,0),0))</f>
        <v>0</v>
      </c>
    </row>
    <row r="133" spans="1:4">
      <c r="A133" t="s">
        <v>813</v>
      </c>
      <c r="B133" t="s">
        <v>814</v>
      </c>
      <c r="C133" s="10">
        <f t="shared" ca="1" si="2"/>
        <v>0</v>
      </c>
      <c r="D133" s="10">
        <f t="array" aca="1" ref="D133" ca="1">SUM(IF(TESTED_METHOD=B133,IF(METHOD_MODULE=A133,1,0),0))</f>
        <v>0</v>
      </c>
    </row>
    <row r="134" spans="1:4">
      <c r="A134" t="s">
        <v>813</v>
      </c>
      <c r="B134" t="s">
        <v>815</v>
      </c>
      <c r="C134" s="10">
        <f t="shared" ca="1" si="2"/>
        <v>0</v>
      </c>
      <c r="D134" s="10">
        <f t="array" aca="1" ref="D134" ca="1">SUM(IF(TESTED_METHOD=B134,IF(METHOD_MODULE=A134,1,0),0))</f>
        <v>0</v>
      </c>
    </row>
    <row r="135" spans="1:4">
      <c r="A135" t="s">
        <v>813</v>
      </c>
      <c r="B135" t="s">
        <v>816</v>
      </c>
      <c r="C135" s="10">
        <f t="shared" ca="1" si="2"/>
        <v>0</v>
      </c>
      <c r="D135" s="10">
        <f t="array" aca="1" ref="D135" ca="1">SUM(IF(TESTED_METHOD=B135,IF(METHOD_MODULE=A135,1,0),0))</f>
        <v>0</v>
      </c>
    </row>
    <row r="136" spans="1:4">
      <c r="A136" t="s">
        <v>813</v>
      </c>
      <c r="B136" t="s">
        <v>817</v>
      </c>
      <c r="C136" s="10">
        <f t="shared" ca="1" si="2"/>
        <v>0</v>
      </c>
      <c r="D136" s="10">
        <f t="array" aca="1" ref="D136" ca="1">SUM(IF(TESTED_METHOD=B136,IF(METHOD_MODULE=A136,1,0),0))</f>
        <v>0</v>
      </c>
    </row>
    <row r="137" spans="1:4">
      <c r="A137" t="s">
        <v>813</v>
      </c>
      <c r="B137" t="s">
        <v>818</v>
      </c>
      <c r="C137" s="10">
        <f t="shared" ca="1" si="2"/>
        <v>0</v>
      </c>
      <c r="D137" s="10">
        <f t="array" aca="1" ref="D137" ca="1">SUM(IF(TESTED_METHOD=B137,IF(METHOD_MODULE=A137,1,0),0))</f>
        <v>0</v>
      </c>
    </row>
    <row r="138" spans="1:4">
      <c r="A138" t="s">
        <v>813</v>
      </c>
      <c r="B138" t="s">
        <v>819</v>
      </c>
      <c r="C138" s="10">
        <f t="shared" ca="1" si="2"/>
        <v>0</v>
      </c>
      <c r="D138" s="10">
        <f t="array" aca="1" ref="D138" ca="1">SUM(IF(TESTED_METHOD=B138,IF(METHOD_MODULE=A138,1,0),0))</f>
        <v>0</v>
      </c>
    </row>
    <row r="139" spans="1:4">
      <c r="A139" t="s">
        <v>813</v>
      </c>
      <c r="B139" t="s">
        <v>820</v>
      </c>
      <c r="C139" s="10">
        <f t="shared" ca="1" si="2"/>
        <v>0</v>
      </c>
      <c r="D139" s="10">
        <f t="array" aca="1" ref="D139" ca="1">SUM(IF(TESTED_METHOD=B139,IF(METHOD_MODULE=A139,1,0),0))</f>
        <v>0</v>
      </c>
    </row>
    <row r="140" spans="1:4">
      <c r="A140" t="s">
        <v>813</v>
      </c>
      <c r="B140" t="s">
        <v>821</v>
      </c>
      <c r="C140" s="10">
        <f t="shared" ca="1" si="2"/>
        <v>0</v>
      </c>
      <c r="D140" s="10">
        <f t="array" aca="1" ref="D140" ca="1">SUM(IF(TESTED_METHOD=B140,IF(METHOD_MODULE=A140,1,0),0))</f>
        <v>0</v>
      </c>
    </row>
    <row r="141" spans="1:4">
      <c r="A141" t="s">
        <v>813</v>
      </c>
      <c r="B141" t="s">
        <v>822</v>
      </c>
      <c r="C141" s="10">
        <f t="shared" ca="1" si="2"/>
        <v>0</v>
      </c>
      <c r="D141" s="10">
        <f t="array" aca="1" ref="D141" ca="1">SUM(IF(TESTED_METHOD=B141,IF(METHOD_MODULE=A141,1,0),0))</f>
        <v>0</v>
      </c>
    </row>
    <row r="142" spans="1:4">
      <c r="A142" t="s">
        <v>813</v>
      </c>
      <c r="B142" t="s">
        <v>823</v>
      </c>
      <c r="C142" s="10">
        <f t="shared" ca="1" si="2"/>
        <v>0</v>
      </c>
      <c r="D142" s="10">
        <f t="array" aca="1" ref="D142" ca="1">SUM(IF(TESTED_METHOD=B142,IF(METHOD_MODULE=A142,1,0),0))</f>
        <v>0</v>
      </c>
    </row>
    <row r="143" spans="1:4">
      <c r="A143" t="s">
        <v>813</v>
      </c>
      <c r="B143" t="s">
        <v>824</v>
      </c>
      <c r="C143" s="10">
        <f t="shared" ca="1" si="2"/>
        <v>0</v>
      </c>
      <c r="D143" s="10">
        <f t="array" aca="1" ref="D143" ca="1">SUM(IF(TESTED_METHOD=B143,IF(METHOD_MODULE=A143,1,0),0))</f>
        <v>0</v>
      </c>
    </row>
    <row r="144" spans="1:4">
      <c r="A144" t="s">
        <v>813</v>
      </c>
      <c r="B144" t="s">
        <v>825</v>
      </c>
      <c r="C144" s="10">
        <f t="shared" ca="1" si="2"/>
        <v>0</v>
      </c>
      <c r="D144" s="10">
        <f t="array" aca="1" ref="D144" ca="1">SUM(IF(TESTED_METHOD=B144,IF(METHOD_MODULE=A144,1,0),0))</f>
        <v>0</v>
      </c>
    </row>
    <row r="145" spans="1:4">
      <c r="A145" t="s">
        <v>813</v>
      </c>
      <c r="B145" t="s">
        <v>826</v>
      </c>
      <c r="C145" s="10">
        <f t="shared" ca="1" si="2"/>
        <v>0</v>
      </c>
      <c r="D145" s="10">
        <f t="array" aca="1" ref="D145" ca="1">SUM(IF(TESTED_METHOD=B145,IF(METHOD_MODULE=A145,1,0),0))</f>
        <v>0</v>
      </c>
    </row>
    <row r="146" spans="1:4">
      <c r="A146" t="s">
        <v>813</v>
      </c>
      <c r="B146" t="s">
        <v>827</v>
      </c>
      <c r="C146" s="10">
        <f t="shared" ca="1" si="2"/>
        <v>0</v>
      </c>
      <c r="D146" s="10">
        <f t="array" aca="1" ref="D146" ca="1">SUM(IF(TESTED_METHOD=B146,IF(METHOD_MODULE=A146,1,0),0))</f>
        <v>0</v>
      </c>
    </row>
    <row r="147" spans="1:4">
      <c r="A147" t="s">
        <v>813</v>
      </c>
      <c r="B147" t="s">
        <v>828</v>
      </c>
      <c r="C147" s="10">
        <f t="shared" ca="1" si="2"/>
        <v>0</v>
      </c>
      <c r="D147" s="10">
        <f t="array" aca="1" ref="D147" ca="1">SUM(IF(TESTED_METHOD=B147,IF(METHOD_MODULE=A147,1,0),0))</f>
        <v>0</v>
      </c>
    </row>
    <row r="148" spans="1:4">
      <c r="A148" t="s">
        <v>813</v>
      </c>
      <c r="B148" t="s">
        <v>829</v>
      </c>
      <c r="C148" s="10">
        <f t="shared" ca="1" si="2"/>
        <v>0</v>
      </c>
      <c r="D148" s="10">
        <f t="array" aca="1" ref="D148" ca="1">SUM(IF(TESTED_METHOD=B148,IF(METHOD_MODULE=A148,1,0),0))</f>
        <v>0</v>
      </c>
    </row>
    <row r="149" spans="1:4">
      <c r="A149" t="s">
        <v>813</v>
      </c>
      <c r="B149" t="s">
        <v>830</v>
      </c>
      <c r="C149" s="10">
        <f t="shared" ca="1" si="2"/>
        <v>0</v>
      </c>
      <c r="D149" s="10">
        <f t="array" aca="1" ref="D149" ca="1">SUM(IF(TESTED_METHOD=B149,IF(METHOD_MODULE=A149,1,0),0))</f>
        <v>0</v>
      </c>
    </row>
    <row r="150" spans="1:4">
      <c r="A150" t="s">
        <v>813</v>
      </c>
      <c r="B150" t="s">
        <v>831</v>
      </c>
      <c r="C150" s="10">
        <f t="shared" ca="1" si="2"/>
        <v>0</v>
      </c>
      <c r="D150" s="10">
        <f t="array" aca="1" ref="D150" ca="1">SUM(IF(TESTED_METHOD=B150,IF(METHOD_MODULE=A150,1,0),0))</f>
        <v>0</v>
      </c>
    </row>
    <row r="151" spans="1:4">
      <c r="A151" t="s">
        <v>813</v>
      </c>
      <c r="B151" t="s">
        <v>832</v>
      </c>
      <c r="C151" s="10">
        <f t="shared" ca="1" si="2"/>
        <v>0</v>
      </c>
      <c r="D151" s="10">
        <f t="array" aca="1" ref="D151" ca="1">SUM(IF(TESTED_METHOD=B151,IF(METHOD_MODULE=A151,1,0),0))</f>
        <v>0</v>
      </c>
    </row>
    <row r="152" spans="1:4">
      <c r="A152" t="s">
        <v>813</v>
      </c>
      <c r="B152" t="s">
        <v>833</v>
      </c>
      <c r="C152" s="10">
        <f t="shared" ca="1" si="2"/>
        <v>0</v>
      </c>
      <c r="D152" s="10">
        <f t="array" aca="1" ref="D152" ca="1">SUM(IF(TESTED_METHOD=B152,IF(METHOD_MODULE=A152,1,0),0))</f>
        <v>0</v>
      </c>
    </row>
    <row r="153" spans="1:4">
      <c r="A153" t="s">
        <v>813</v>
      </c>
      <c r="B153" t="s">
        <v>834</v>
      </c>
      <c r="C153" s="10">
        <f t="shared" ca="1" si="2"/>
        <v>0</v>
      </c>
      <c r="D153" s="10">
        <f t="array" aca="1" ref="D153" ca="1">SUM(IF(TESTED_METHOD=B153,IF(METHOD_MODULE=A153,1,0),0))</f>
        <v>0</v>
      </c>
    </row>
    <row r="154" spans="1:4">
      <c r="A154" t="s">
        <v>813</v>
      </c>
      <c r="B154" t="s">
        <v>835</v>
      </c>
      <c r="C154" s="10">
        <f t="shared" ca="1" si="2"/>
        <v>0</v>
      </c>
      <c r="D154" s="10">
        <f t="array" aca="1" ref="D154" ca="1">SUM(IF(TESTED_METHOD=B154,IF(METHOD_MODULE=A154,1,0),0))</f>
        <v>0</v>
      </c>
    </row>
    <row r="155" spans="1:4">
      <c r="A155" t="s">
        <v>836</v>
      </c>
      <c r="B155" t="s">
        <v>591</v>
      </c>
      <c r="C155" s="10">
        <f t="shared" ca="1" si="2"/>
        <v>1</v>
      </c>
      <c r="D155" s="10">
        <f t="array" aca="1" ref="D155" ca="1">SUM(IF(TESTED_METHOD=B155,IF(METHOD_MODULE=A155,1,0),0))</f>
        <v>5</v>
      </c>
    </row>
    <row r="156" spans="1:4">
      <c r="A156" t="s">
        <v>836</v>
      </c>
      <c r="B156" t="s">
        <v>837</v>
      </c>
      <c r="C156" s="10">
        <f t="shared" ca="1" si="2"/>
        <v>0</v>
      </c>
      <c r="D156" s="10">
        <f t="array" aca="1" ref="D156" ca="1">SUM(IF(TESTED_METHOD=B156,IF(METHOD_MODULE=A156,1,0),0))</f>
        <v>0</v>
      </c>
    </row>
    <row r="157" spans="1:4">
      <c r="A157" t="s">
        <v>836</v>
      </c>
      <c r="B157" t="s">
        <v>592</v>
      </c>
      <c r="C157" s="10">
        <f t="shared" ca="1" si="2"/>
        <v>1</v>
      </c>
      <c r="D157" s="10">
        <f t="array" aca="1" ref="D157" ca="1">SUM(IF(TESTED_METHOD=B157,IF(METHOD_MODULE=A157,1,0),0))</f>
        <v>6</v>
      </c>
    </row>
    <row r="158" spans="1:4">
      <c r="A158" t="s">
        <v>836</v>
      </c>
      <c r="B158" t="s">
        <v>593</v>
      </c>
      <c r="C158" s="10">
        <f t="shared" ca="1" si="2"/>
        <v>1</v>
      </c>
      <c r="D158" s="10">
        <f t="array" aca="1" ref="D158" ca="1">SUM(IF(TESTED_METHOD=B158,IF(METHOD_MODULE=A158,1,0),0))</f>
        <v>6</v>
      </c>
    </row>
    <row r="159" spans="1:4">
      <c r="A159" t="s">
        <v>836</v>
      </c>
      <c r="B159" t="s">
        <v>594</v>
      </c>
      <c r="C159" s="10">
        <f t="shared" ca="1" si="2"/>
        <v>1</v>
      </c>
      <c r="D159" s="10">
        <f t="array" aca="1" ref="D159" ca="1">SUM(IF(TESTED_METHOD=B159,IF(METHOD_MODULE=A159,1,0),0))</f>
        <v>5</v>
      </c>
    </row>
    <row r="160" spans="1:4">
      <c r="A160" t="s">
        <v>836</v>
      </c>
      <c r="B160" t="s">
        <v>595</v>
      </c>
      <c r="C160" s="10">
        <f t="shared" ca="1" si="2"/>
        <v>1</v>
      </c>
      <c r="D160" s="10">
        <f t="array" aca="1" ref="D160" ca="1">SUM(IF(TESTED_METHOD=B160,IF(METHOD_MODULE=A160,1,0),0))</f>
        <v>9</v>
      </c>
    </row>
    <row r="161" spans="1:4">
      <c r="A161" t="s">
        <v>836</v>
      </c>
      <c r="B161" t="s">
        <v>613</v>
      </c>
      <c r="C161" s="10">
        <f t="shared" ca="1" si="2"/>
        <v>1</v>
      </c>
      <c r="D161" s="10">
        <f t="array" aca="1" ref="D161" ca="1">SUM(IF(TESTED_METHOD=B161,IF(METHOD_MODULE=A161,1,0),0))</f>
        <v>9</v>
      </c>
    </row>
    <row r="162" spans="1:4">
      <c r="A162" t="s">
        <v>836</v>
      </c>
      <c r="B162" t="s">
        <v>838</v>
      </c>
      <c r="C162" s="10">
        <f t="shared" ca="1" si="2"/>
        <v>0</v>
      </c>
      <c r="D162" s="10">
        <f t="array" aca="1" ref="D162" ca="1">SUM(IF(TESTED_METHOD=B162,IF(METHOD_MODULE=A162,1,0),0))</f>
        <v>0</v>
      </c>
    </row>
    <row r="163" spans="1:4">
      <c r="A163" t="s">
        <v>836</v>
      </c>
      <c r="B163" t="s">
        <v>596</v>
      </c>
      <c r="C163" s="10">
        <f t="shared" ca="1" si="2"/>
        <v>1</v>
      </c>
      <c r="D163" s="10">
        <f t="array" aca="1" ref="D163" ca="1">SUM(IF(TESTED_METHOD=B163,IF(METHOD_MODULE=A163,1,0),0))</f>
        <v>5</v>
      </c>
    </row>
    <row r="164" spans="1:4">
      <c r="A164" t="s">
        <v>836</v>
      </c>
      <c r="B164" t="s">
        <v>597</v>
      </c>
      <c r="C164" s="10">
        <f t="shared" ca="1" si="2"/>
        <v>1</v>
      </c>
      <c r="D164" s="10">
        <f t="array" aca="1" ref="D164" ca="1">SUM(IF(TESTED_METHOD=B164,IF(METHOD_MODULE=A164,1,0),0))</f>
        <v>9</v>
      </c>
    </row>
    <row r="165" spans="1:4">
      <c r="A165" t="s">
        <v>836</v>
      </c>
      <c r="B165" t="s">
        <v>598</v>
      </c>
      <c r="C165" s="10">
        <f t="shared" ca="1" si="2"/>
        <v>1</v>
      </c>
      <c r="D165" s="10">
        <f t="array" aca="1" ref="D165" ca="1">SUM(IF(TESTED_METHOD=B165,IF(METHOD_MODULE=A165,1,0),0))</f>
        <v>11</v>
      </c>
    </row>
    <row r="166" spans="1:4">
      <c r="A166" t="s">
        <v>836</v>
      </c>
      <c r="B166" t="s">
        <v>599</v>
      </c>
      <c r="C166" s="10">
        <f t="shared" ca="1" si="2"/>
        <v>1</v>
      </c>
      <c r="D166" s="10">
        <f t="array" aca="1" ref="D166" ca="1">SUM(IF(TESTED_METHOD=B166,IF(METHOD_MODULE=A166,1,0),0))</f>
        <v>4</v>
      </c>
    </row>
    <row r="167" spans="1:4">
      <c r="A167" t="s">
        <v>836</v>
      </c>
      <c r="B167" t="s">
        <v>600</v>
      </c>
      <c r="C167" s="10">
        <f t="shared" ca="1" si="2"/>
        <v>1</v>
      </c>
      <c r="D167" s="10">
        <f t="array" aca="1" ref="D167" ca="1">SUM(IF(TESTED_METHOD=B167,IF(METHOD_MODULE=A167,1,0),0))</f>
        <v>6</v>
      </c>
    </row>
    <row r="168" spans="1:4">
      <c r="A168" t="s">
        <v>836</v>
      </c>
      <c r="B168" t="s">
        <v>601</v>
      </c>
      <c r="C168" s="10">
        <f t="shared" ca="1" si="2"/>
        <v>1</v>
      </c>
      <c r="D168" s="10">
        <f t="array" aca="1" ref="D168" ca="1">SUM(IF(TESTED_METHOD=B168,IF(METHOD_MODULE=A168,1,0),0))</f>
        <v>5</v>
      </c>
    </row>
    <row r="169" spans="1:4">
      <c r="A169" t="s">
        <v>836</v>
      </c>
      <c r="B169" t="s">
        <v>602</v>
      </c>
      <c r="C169" s="10">
        <f t="shared" ca="1" si="2"/>
        <v>1</v>
      </c>
      <c r="D169" s="10">
        <f t="array" aca="1" ref="D169" ca="1">SUM(IF(TESTED_METHOD=B169,IF(METHOD_MODULE=A169,1,0),0))</f>
        <v>2</v>
      </c>
    </row>
    <row r="170" spans="1:4">
      <c r="A170" t="s">
        <v>836</v>
      </c>
      <c r="B170" t="s">
        <v>603</v>
      </c>
      <c r="C170" s="10">
        <f t="shared" ca="1" si="2"/>
        <v>1</v>
      </c>
      <c r="D170" s="10">
        <f t="array" aca="1" ref="D170" ca="1">SUM(IF(TESTED_METHOD=B170,IF(METHOD_MODULE=A170,1,0),0))</f>
        <v>2</v>
      </c>
    </row>
    <row r="171" spans="1:4">
      <c r="A171" t="s">
        <v>836</v>
      </c>
      <c r="B171" t="s">
        <v>604</v>
      </c>
      <c r="C171" s="10">
        <f t="shared" ca="1" si="2"/>
        <v>1</v>
      </c>
      <c r="D171" s="10">
        <f t="array" aca="1" ref="D171" ca="1">SUM(IF(TESTED_METHOD=B171,IF(METHOD_MODULE=A171,1,0),0))</f>
        <v>2</v>
      </c>
    </row>
    <row r="172" spans="1:4">
      <c r="A172" t="s">
        <v>836</v>
      </c>
      <c r="B172" t="s">
        <v>605</v>
      </c>
      <c r="C172" s="10">
        <f t="shared" ca="1" si="2"/>
        <v>1</v>
      </c>
      <c r="D172" s="10">
        <f t="array" aca="1" ref="D172" ca="1">SUM(IF(TESTED_METHOD=B172,IF(METHOD_MODULE=A172,1,0),0))</f>
        <v>5</v>
      </c>
    </row>
    <row r="173" spans="1:4">
      <c r="A173" t="s">
        <v>836</v>
      </c>
      <c r="B173" t="s">
        <v>606</v>
      </c>
      <c r="C173" s="10">
        <f t="shared" ca="1" si="2"/>
        <v>1</v>
      </c>
      <c r="D173" s="10">
        <f t="array" aca="1" ref="D173" ca="1">SUM(IF(TESTED_METHOD=B173,IF(METHOD_MODULE=A173,1,0),0))</f>
        <v>4</v>
      </c>
    </row>
    <row r="174" spans="1:4">
      <c r="A174" t="s">
        <v>836</v>
      </c>
      <c r="B174" t="s">
        <v>607</v>
      </c>
      <c r="C174" s="10">
        <f t="shared" ca="1" si="2"/>
        <v>1</v>
      </c>
      <c r="D174" s="10">
        <f t="array" aca="1" ref="D174" ca="1">SUM(IF(TESTED_METHOD=B174,IF(METHOD_MODULE=A174,1,0),0))</f>
        <v>2</v>
      </c>
    </row>
    <row r="175" spans="1:4">
      <c r="A175" t="s">
        <v>836</v>
      </c>
      <c r="B175" t="s">
        <v>608</v>
      </c>
      <c r="C175" s="10">
        <f t="shared" ca="1" si="2"/>
        <v>1</v>
      </c>
      <c r="D175" s="10">
        <f t="array" aca="1" ref="D175" ca="1">SUM(IF(TESTED_METHOD=B175,IF(METHOD_MODULE=A175,1,0),0))</f>
        <v>3</v>
      </c>
    </row>
    <row r="176" spans="1:4">
      <c r="A176" t="s">
        <v>836</v>
      </c>
      <c r="B176" t="s">
        <v>609</v>
      </c>
      <c r="C176" s="10">
        <f t="shared" ca="1" si="2"/>
        <v>1</v>
      </c>
      <c r="D176" s="10">
        <f t="array" aca="1" ref="D176" ca="1">SUM(IF(TESTED_METHOD=B176,IF(METHOD_MODULE=A176,1,0),0))</f>
        <v>3</v>
      </c>
    </row>
    <row r="177" spans="1:4">
      <c r="A177" t="s">
        <v>836</v>
      </c>
      <c r="B177" t="s">
        <v>610</v>
      </c>
      <c r="C177" s="10">
        <f t="shared" ca="1" si="2"/>
        <v>1</v>
      </c>
      <c r="D177" s="10">
        <f t="array" aca="1" ref="D177" ca="1">SUM(IF(TESTED_METHOD=B177,IF(METHOD_MODULE=A177,1,0),0))</f>
        <v>3</v>
      </c>
    </row>
    <row r="178" spans="1:4">
      <c r="A178" t="s">
        <v>836</v>
      </c>
      <c r="B178" t="s">
        <v>611</v>
      </c>
      <c r="C178" s="10">
        <f t="shared" ca="1" si="2"/>
        <v>1</v>
      </c>
      <c r="D178" s="10">
        <f t="array" aca="1" ref="D178" ca="1">SUM(IF(TESTED_METHOD=B178,IF(METHOD_MODULE=A178,1,0),0))</f>
        <v>5</v>
      </c>
    </row>
    <row r="179" spans="1:4">
      <c r="A179" t="s">
        <v>836</v>
      </c>
      <c r="B179" t="s">
        <v>612</v>
      </c>
      <c r="C179" s="10">
        <f t="shared" ca="1" si="2"/>
        <v>1</v>
      </c>
      <c r="D179" s="10">
        <f t="array" aca="1" ref="D179" ca="1">SUM(IF(TESTED_METHOD=B179,IF(METHOD_MODULE=A179,1,0),0))</f>
        <v>6</v>
      </c>
    </row>
    <row r="180" spans="1:4">
      <c r="A180" t="s">
        <v>836</v>
      </c>
      <c r="B180" t="s">
        <v>614</v>
      </c>
      <c r="C180" s="10">
        <f t="shared" ca="1" si="2"/>
        <v>1</v>
      </c>
      <c r="D180" s="10">
        <f t="array" aca="1" ref="D180" ca="1">SUM(IF(TESTED_METHOD=B180,IF(METHOD_MODULE=A180,1,0),0))</f>
        <v>8</v>
      </c>
    </row>
    <row r="181" spans="1:4">
      <c r="A181" t="s">
        <v>836</v>
      </c>
      <c r="B181" t="s">
        <v>615</v>
      </c>
      <c r="C181" s="10">
        <f t="shared" ca="1" si="2"/>
        <v>1</v>
      </c>
      <c r="D181" s="10">
        <f t="array" aca="1" ref="D181" ca="1">SUM(IF(TESTED_METHOD=B181,IF(METHOD_MODULE=A181,1,0),0))</f>
        <v>4</v>
      </c>
    </row>
    <row r="182" spans="1:4">
      <c r="A182" t="s">
        <v>836</v>
      </c>
      <c r="B182" t="s">
        <v>616</v>
      </c>
      <c r="C182" s="10">
        <f t="shared" ca="1" si="2"/>
        <v>1</v>
      </c>
      <c r="D182" s="10">
        <f t="array" aca="1" ref="D182" ca="1">SUM(IF(TESTED_METHOD=B182,IF(METHOD_MODULE=A182,1,0),0))</f>
        <v>2</v>
      </c>
    </row>
    <row r="183" spans="1:4">
      <c r="A183" t="s">
        <v>836</v>
      </c>
      <c r="B183" t="s">
        <v>617</v>
      </c>
      <c r="C183" s="10">
        <f t="shared" ca="1" si="2"/>
        <v>1</v>
      </c>
      <c r="D183" s="10">
        <f t="array" aca="1" ref="D183" ca="1">SUM(IF(TESTED_METHOD=B183,IF(METHOD_MODULE=A183,1,0),0))</f>
        <v>6</v>
      </c>
    </row>
    <row r="184" spans="1:4">
      <c r="A184" t="s">
        <v>836</v>
      </c>
      <c r="B184" t="s">
        <v>618</v>
      </c>
      <c r="C184" s="10">
        <f t="shared" ca="1" si="2"/>
        <v>1</v>
      </c>
      <c r="D184" s="10">
        <f t="array" aca="1" ref="D184" ca="1">SUM(IF(TESTED_METHOD=B184,IF(METHOD_MODULE=A184,1,0),0))</f>
        <v>7</v>
      </c>
    </row>
    <row r="185" spans="1:4">
      <c r="A185" t="s">
        <v>840</v>
      </c>
      <c r="B185" t="s">
        <v>841</v>
      </c>
      <c r="C185" s="10">
        <f t="shared" ref="C185:C246" ca="1" si="3">IF(D185&gt;0,1,0)</f>
        <v>0</v>
      </c>
      <c r="D185" s="10">
        <f t="array" aca="1" ref="D185" ca="1">SUM(IF(TESTED_METHOD=B185,IF(METHOD_MODULE=A185,1,0),0))</f>
        <v>0</v>
      </c>
    </row>
    <row r="186" spans="1:4">
      <c r="A186" t="s">
        <v>840</v>
      </c>
      <c r="B186" t="s">
        <v>842</v>
      </c>
      <c r="C186" s="10">
        <f t="shared" ca="1" si="3"/>
        <v>0</v>
      </c>
      <c r="D186" s="10">
        <f t="array" aca="1" ref="D186" ca="1">SUM(IF(TESTED_METHOD=B186,IF(METHOD_MODULE=A186,1,0),0))</f>
        <v>0</v>
      </c>
    </row>
    <row r="187" spans="1:4">
      <c r="A187" t="s">
        <v>840</v>
      </c>
      <c r="B187" t="s">
        <v>843</v>
      </c>
      <c r="C187" s="10">
        <f t="shared" ca="1" si="3"/>
        <v>0</v>
      </c>
      <c r="D187" s="10">
        <f t="array" aca="1" ref="D187" ca="1">SUM(IF(TESTED_METHOD=B187,IF(METHOD_MODULE=A187,1,0),0))</f>
        <v>0</v>
      </c>
    </row>
    <row r="188" spans="1:4">
      <c r="A188" t="s">
        <v>840</v>
      </c>
      <c r="B188" t="s">
        <v>844</v>
      </c>
      <c r="C188" s="10">
        <f t="shared" ca="1" si="3"/>
        <v>0</v>
      </c>
      <c r="D188" s="10">
        <f t="array" aca="1" ref="D188" ca="1">SUM(IF(TESTED_METHOD=B188,IF(METHOD_MODULE=A188,1,0),0))</f>
        <v>0</v>
      </c>
    </row>
    <row r="189" spans="1:4">
      <c r="A189" t="s">
        <v>840</v>
      </c>
      <c r="B189" t="s">
        <v>845</v>
      </c>
      <c r="C189" s="10">
        <f t="shared" ca="1" si="3"/>
        <v>0</v>
      </c>
      <c r="D189" s="10">
        <f t="array" aca="1" ref="D189" ca="1">SUM(IF(TESTED_METHOD=B189,IF(METHOD_MODULE=A189,1,0),0))</f>
        <v>0</v>
      </c>
    </row>
    <row r="190" spans="1:4">
      <c r="A190" t="s">
        <v>840</v>
      </c>
      <c r="B190" t="s">
        <v>846</v>
      </c>
      <c r="C190" s="10">
        <f t="shared" ca="1" si="3"/>
        <v>0</v>
      </c>
      <c r="D190" s="10">
        <f t="array" aca="1" ref="D190" ca="1">SUM(IF(TESTED_METHOD=B190,IF(METHOD_MODULE=A190,1,0),0))</f>
        <v>0</v>
      </c>
    </row>
    <row r="191" spans="1:4">
      <c r="A191" t="s">
        <v>840</v>
      </c>
      <c r="B191" t="s">
        <v>847</v>
      </c>
      <c r="C191" s="10">
        <f t="shared" ca="1" si="3"/>
        <v>0</v>
      </c>
      <c r="D191" s="10">
        <f t="array" aca="1" ref="D191" ca="1">SUM(IF(TESTED_METHOD=B191,IF(METHOD_MODULE=A191,1,0),0))</f>
        <v>0</v>
      </c>
    </row>
    <row r="192" spans="1:4">
      <c r="A192" t="s">
        <v>840</v>
      </c>
      <c r="B192" t="s">
        <v>848</v>
      </c>
      <c r="C192" s="10">
        <f t="shared" ca="1" si="3"/>
        <v>0</v>
      </c>
      <c r="D192" s="10">
        <f t="array" aca="1" ref="D192" ca="1">SUM(IF(TESTED_METHOD=B192,IF(METHOD_MODULE=A192,1,0),0))</f>
        <v>0</v>
      </c>
    </row>
    <row r="193" spans="1:4">
      <c r="A193" t="s">
        <v>840</v>
      </c>
      <c r="B193" t="s">
        <v>849</v>
      </c>
      <c r="C193" s="10">
        <f t="shared" ca="1" si="3"/>
        <v>0</v>
      </c>
      <c r="D193" s="10">
        <f t="array" aca="1" ref="D193" ca="1">SUM(IF(TESTED_METHOD=B193,IF(METHOD_MODULE=A193,1,0),0))</f>
        <v>0</v>
      </c>
    </row>
    <row r="194" spans="1:4">
      <c r="A194" t="s">
        <v>840</v>
      </c>
      <c r="B194" t="s">
        <v>850</v>
      </c>
      <c r="C194" s="10">
        <f t="shared" ca="1" si="3"/>
        <v>0</v>
      </c>
      <c r="D194" s="10">
        <f t="array" aca="1" ref="D194" ca="1">SUM(IF(TESTED_METHOD=B194,IF(METHOD_MODULE=A194,1,0),0))</f>
        <v>0</v>
      </c>
    </row>
    <row r="195" spans="1:4">
      <c r="A195" t="s">
        <v>840</v>
      </c>
      <c r="B195" t="s">
        <v>851</v>
      </c>
      <c r="C195" s="10">
        <f t="shared" ca="1" si="3"/>
        <v>0</v>
      </c>
      <c r="D195" s="10">
        <f t="array" aca="1" ref="D195" ca="1">SUM(IF(TESTED_METHOD=B195,IF(METHOD_MODULE=A195,1,0),0))</f>
        <v>0</v>
      </c>
    </row>
    <row r="196" spans="1:4">
      <c r="A196" t="s">
        <v>840</v>
      </c>
      <c r="B196" t="s">
        <v>852</v>
      </c>
      <c r="C196" s="10">
        <f t="shared" ca="1" si="3"/>
        <v>0</v>
      </c>
      <c r="D196" s="10">
        <f t="array" aca="1" ref="D196" ca="1">SUM(IF(TESTED_METHOD=B196,IF(METHOD_MODULE=A196,1,0),0))</f>
        <v>0</v>
      </c>
    </row>
    <row r="197" spans="1:4">
      <c r="A197" t="s">
        <v>840</v>
      </c>
      <c r="B197" t="s">
        <v>853</v>
      </c>
      <c r="C197" s="10">
        <f t="shared" ca="1" si="3"/>
        <v>0</v>
      </c>
      <c r="D197" s="10">
        <f t="array" aca="1" ref="D197" ca="1">SUM(IF(TESTED_METHOD=B197,IF(METHOD_MODULE=A197,1,0),0))</f>
        <v>0</v>
      </c>
    </row>
    <row r="198" spans="1:4">
      <c r="A198" t="s">
        <v>840</v>
      </c>
      <c r="B198" t="s">
        <v>854</v>
      </c>
      <c r="C198" s="10">
        <f t="shared" ca="1" si="3"/>
        <v>0</v>
      </c>
      <c r="D198" s="10">
        <f t="array" aca="1" ref="D198" ca="1">SUM(IF(TESTED_METHOD=B198,IF(METHOD_MODULE=A198,1,0),0))</f>
        <v>0</v>
      </c>
    </row>
    <row r="199" spans="1:4">
      <c r="A199" t="s">
        <v>840</v>
      </c>
      <c r="B199" t="s">
        <v>855</v>
      </c>
      <c r="C199" s="10">
        <f t="shared" ca="1" si="3"/>
        <v>0</v>
      </c>
      <c r="D199" s="10">
        <f t="array" aca="1" ref="D199" ca="1">SUM(IF(TESTED_METHOD=B199,IF(METHOD_MODULE=A199,1,0),0))</f>
        <v>0</v>
      </c>
    </row>
    <row r="200" spans="1:4">
      <c r="A200" t="s">
        <v>856</v>
      </c>
      <c r="B200" t="s">
        <v>857</v>
      </c>
      <c r="C200" s="10">
        <f t="shared" ca="1" si="3"/>
        <v>0</v>
      </c>
      <c r="D200" s="10">
        <f t="array" aca="1" ref="D200" ca="1">SUM(IF(TESTED_METHOD=B200,IF(METHOD_MODULE=A200,1,0),0))</f>
        <v>0</v>
      </c>
    </row>
    <row r="201" spans="1:4">
      <c r="A201" t="s">
        <v>856</v>
      </c>
      <c r="B201" t="s">
        <v>631</v>
      </c>
      <c r="C201" s="10">
        <f t="shared" ca="1" si="3"/>
        <v>0</v>
      </c>
      <c r="D201" s="10">
        <f t="array" aca="1" ref="D201" ca="1">SUM(IF(TESTED_METHOD=B201,IF(METHOD_MODULE=A201,1,0),0))</f>
        <v>0</v>
      </c>
    </row>
    <row r="202" spans="1:4">
      <c r="A202" t="s">
        <v>856</v>
      </c>
      <c r="B202" t="s">
        <v>701</v>
      </c>
      <c r="C202" s="10">
        <f t="shared" ca="1" si="3"/>
        <v>0</v>
      </c>
      <c r="D202" s="10">
        <f t="array" aca="1" ref="D202" ca="1">SUM(IF(TESTED_METHOD=B202,IF(METHOD_MODULE=A202,1,0),0))</f>
        <v>0</v>
      </c>
    </row>
    <row r="203" spans="1:4">
      <c r="A203" t="s">
        <v>856</v>
      </c>
      <c r="B203" t="s">
        <v>858</v>
      </c>
      <c r="C203" s="10">
        <f t="shared" ca="1" si="3"/>
        <v>0</v>
      </c>
      <c r="D203" s="10">
        <f t="array" aca="1" ref="D203" ca="1">SUM(IF(TESTED_METHOD=B203,IF(METHOD_MODULE=A203,1,0),0))</f>
        <v>0</v>
      </c>
    </row>
    <row r="204" spans="1:4">
      <c r="A204" t="s">
        <v>856</v>
      </c>
      <c r="B204" t="s">
        <v>859</v>
      </c>
      <c r="C204" s="10">
        <f t="shared" ca="1" si="3"/>
        <v>0</v>
      </c>
      <c r="D204" s="10">
        <f t="array" aca="1" ref="D204" ca="1">SUM(IF(TESTED_METHOD=B204,IF(METHOD_MODULE=A204,1,0),0))</f>
        <v>0</v>
      </c>
    </row>
    <row r="205" spans="1:4">
      <c r="A205" t="s">
        <v>856</v>
      </c>
      <c r="B205" t="s">
        <v>860</v>
      </c>
      <c r="C205" s="10">
        <f t="shared" ca="1" si="3"/>
        <v>0</v>
      </c>
      <c r="D205" s="10">
        <f t="array" aca="1" ref="D205" ca="1">SUM(IF(TESTED_METHOD=B205,IF(METHOD_MODULE=A205,1,0),0))</f>
        <v>0</v>
      </c>
    </row>
    <row r="206" spans="1:4">
      <c r="A206" t="s">
        <v>856</v>
      </c>
      <c r="B206" t="s">
        <v>861</v>
      </c>
      <c r="C206" s="10">
        <f t="shared" ca="1" si="3"/>
        <v>0</v>
      </c>
      <c r="D206" s="10">
        <f t="array" aca="1" ref="D206" ca="1">SUM(IF(TESTED_METHOD=B206,IF(METHOD_MODULE=A206,1,0),0))</f>
        <v>0</v>
      </c>
    </row>
    <row r="207" spans="1:4">
      <c r="A207" t="s">
        <v>856</v>
      </c>
      <c r="B207" t="s">
        <v>862</v>
      </c>
      <c r="C207" s="10">
        <f t="shared" ca="1" si="3"/>
        <v>0</v>
      </c>
      <c r="D207" s="10">
        <f t="array" aca="1" ref="D207" ca="1">SUM(IF(TESTED_METHOD=B207,IF(METHOD_MODULE=A207,1,0),0))</f>
        <v>0</v>
      </c>
    </row>
    <row r="208" spans="1:4">
      <c r="A208" t="s">
        <v>856</v>
      </c>
      <c r="B208" t="s">
        <v>864</v>
      </c>
      <c r="C208" s="10">
        <f t="shared" ca="1" si="3"/>
        <v>0</v>
      </c>
      <c r="D208" s="10">
        <f t="array" aca="1" ref="D208" ca="1">SUM(IF(TESTED_METHOD=B208,IF(METHOD_MODULE=A208,1,0),0))</f>
        <v>0</v>
      </c>
    </row>
    <row r="209" spans="1:4">
      <c r="A209" t="s">
        <v>866</v>
      </c>
      <c r="B209" t="s">
        <v>857</v>
      </c>
      <c r="C209" s="10">
        <f t="shared" ca="1" si="3"/>
        <v>0</v>
      </c>
      <c r="D209" s="10">
        <f t="array" aca="1" ref="D209" ca="1">SUM(IF(TESTED_METHOD=B209,IF(METHOD_MODULE=A209,1,0),0))</f>
        <v>0</v>
      </c>
    </row>
    <row r="210" spans="1:4">
      <c r="A210" t="s">
        <v>866</v>
      </c>
      <c r="B210" t="s">
        <v>701</v>
      </c>
      <c r="C210" s="10">
        <f t="shared" ca="1" si="3"/>
        <v>0</v>
      </c>
      <c r="D210" s="10">
        <f t="array" aca="1" ref="D210" ca="1">SUM(IF(TESTED_METHOD=B210,IF(METHOD_MODULE=A210,1,0),0))</f>
        <v>0</v>
      </c>
    </row>
    <row r="211" spans="1:4">
      <c r="A211" t="s">
        <v>866</v>
      </c>
      <c r="B211" t="s">
        <v>859</v>
      </c>
      <c r="C211" s="10">
        <f t="shared" ca="1" si="3"/>
        <v>0</v>
      </c>
      <c r="D211" s="10">
        <f t="array" aca="1" ref="D211" ca="1">SUM(IF(TESTED_METHOD=B211,IF(METHOD_MODULE=A211,1,0),0))</f>
        <v>0</v>
      </c>
    </row>
    <row r="212" spans="1:4">
      <c r="A212" t="s">
        <v>866</v>
      </c>
      <c r="B212" t="s">
        <v>867</v>
      </c>
      <c r="C212" s="10">
        <f t="shared" ca="1" si="3"/>
        <v>0</v>
      </c>
      <c r="D212" s="10">
        <f t="array" aca="1" ref="D212" ca="1">SUM(IF(TESTED_METHOD=B212,IF(METHOD_MODULE=A212,1,0),0))</f>
        <v>0</v>
      </c>
    </row>
    <row r="213" spans="1:4">
      <c r="A213" t="s">
        <v>866</v>
      </c>
      <c r="B213" t="s">
        <v>868</v>
      </c>
      <c r="C213" s="10">
        <f t="shared" ca="1" si="3"/>
        <v>0</v>
      </c>
      <c r="D213" s="10">
        <f t="array" aca="1" ref="D213" ca="1">SUM(IF(TESTED_METHOD=B213,IF(METHOD_MODULE=A213,1,0),0))</f>
        <v>0</v>
      </c>
    </row>
    <row r="214" spans="1:4">
      <c r="A214" t="s">
        <v>866</v>
      </c>
      <c r="B214" t="s">
        <v>869</v>
      </c>
      <c r="C214" s="10">
        <f t="shared" ca="1" si="3"/>
        <v>0</v>
      </c>
      <c r="D214" s="10">
        <f t="array" aca="1" ref="D214" ca="1">SUM(IF(TESTED_METHOD=B214,IF(METHOD_MODULE=A214,1,0),0))</f>
        <v>0</v>
      </c>
    </row>
    <row r="215" spans="1:4">
      <c r="A215" t="s">
        <v>866</v>
      </c>
      <c r="B215" t="s">
        <v>870</v>
      </c>
      <c r="C215" s="10">
        <f t="shared" ca="1" si="3"/>
        <v>0</v>
      </c>
      <c r="D215" s="10">
        <f t="array" aca="1" ref="D215" ca="1">SUM(IF(TESTED_METHOD=B215,IF(METHOD_MODULE=A215,1,0),0))</f>
        <v>0</v>
      </c>
    </row>
    <row r="216" spans="1:4">
      <c r="A216" t="s">
        <v>866</v>
      </c>
      <c r="B216" t="s">
        <v>871</v>
      </c>
      <c r="C216" s="10">
        <f t="shared" ca="1" si="3"/>
        <v>0</v>
      </c>
      <c r="D216" s="10">
        <f t="array" aca="1" ref="D216" ca="1">SUM(IF(TESTED_METHOD=B216,IF(METHOD_MODULE=A216,1,0),0))</f>
        <v>0</v>
      </c>
    </row>
    <row r="217" spans="1:4">
      <c r="A217" t="s">
        <v>866</v>
      </c>
      <c r="B217" t="s">
        <v>872</v>
      </c>
      <c r="C217" s="10">
        <f t="shared" ca="1" si="3"/>
        <v>0</v>
      </c>
      <c r="D217" s="10">
        <f t="array" aca="1" ref="D217" ca="1">SUM(IF(TESTED_METHOD=B217,IF(METHOD_MODULE=A217,1,0),0))</f>
        <v>0</v>
      </c>
    </row>
    <row r="218" spans="1:4">
      <c r="A218" t="s">
        <v>866</v>
      </c>
      <c r="B218" t="s">
        <v>873</v>
      </c>
      <c r="C218" s="10">
        <f t="shared" ca="1" si="3"/>
        <v>0</v>
      </c>
      <c r="D218" s="10">
        <f t="array" aca="1" ref="D218" ca="1">SUM(IF(TESTED_METHOD=B218,IF(METHOD_MODULE=A218,1,0),0))</f>
        <v>0</v>
      </c>
    </row>
    <row r="219" spans="1:4">
      <c r="A219" t="s">
        <v>866</v>
      </c>
      <c r="B219" t="s">
        <v>874</v>
      </c>
      <c r="C219" s="10">
        <f t="shared" ca="1" si="3"/>
        <v>0</v>
      </c>
      <c r="D219" s="10">
        <f t="array" aca="1" ref="D219" ca="1">SUM(IF(TESTED_METHOD=B219,IF(METHOD_MODULE=A219,1,0),0))</f>
        <v>0</v>
      </c>
    </row>
    <row r="220" spans="1:4">
      <c r="A220" t="s">
        <v>866</v>
      </c>
      <c r="B220" t="s">
        <v>864</v>
      </c>
      <c r="C220" s="10">
        <f t="shared" ca="1" si="3"/>
        <v>0</v>
      </c>
      <c r="D220" s="10">
        <f t="array" aca="1" ref="D220" ca="1">SUM(IF(TESTED_METHOD=B220,IF(METHOD_MODULE=A220,1,0),0))</f>
        <v>0</v>
      </c>
    </row>
    <row r="221" spans="1:4">
      <c r="A221" t="s">
        <v>866</v>
      </c>
      <c r="B221" t="s">
        <v>875</v>
      </c>
      <c r="C221" s="10">
        <f t="shared" ca="1" si="3"/>
        <v>0</v>
      </c>
      <c r="D221" s="10">
        <f t="array" aca="1" ref="D221" ca="1">SUM(IF(TESTED_METHOD=B221,IF(METHOD_MODULE=A221,1,0),0))</f>
        <v>0</v>
      </c>
    </row>
    <row r="222" spans="1:4">
      <c r="A222" t="s">
        <v>866</v>
      </c>
      <c r="B222" t="s">
        <v>876</v>
      </c>
      <c r="C222" s="10">
        <f t="shared" ca="1" si="3"/>
        <v>0</v>
      </c>
      <c r="D222" s="10">
        <f t="array" aca="1" ref="D222" ca="1">SUM(IF(TESTED_METHOD=B222,IF(METHOD_MODULE=A222,1,0),0))</f>
        <v>0</v>
      </c>
    </row>
    <row r="223" spans="1:4">
      <c r="A223" t="s">
        <v>866</v>
      </c>
      <c r="B223" t="s">
        <v>877</v>
      </c>
      <c r="C223" s="10">
        <f t="shared" ca="1" si="3"/>
        <v>0</v>
      </c>
      <c r="D223" s="10">
        <f t="array" aca="1" ref="D223" ca="1">SUM(IF(TESTED_METHOD=B223,IF(METHOD_MODULE=A223,1,0),0))</f>
        <v>0</v>
      </c>
    </row>
    <row r="224" spans="1:4">
      <c r="A224" t="s">
        <v>866</v>
      </c>
      <c r="B224" t="s">
        <v>878</v>
      </c>
      <c r="C224" s="10">
        <f t="shared" ca="1" si="3"/>
        <v>0</v>
      </c>
      <c r="D224" s="10">
        <f t="array" aca="1" ref="D224" ca="1">SUM(IF(TESTED_METHOD=B224,IF(METHOD_MODULE=A224,1,0),0))</f>
        <v>0</v>
      </c>
    </row>
    <row r="225" spans="1:4">
      <c r="A225" t="s">
        <v>866</v>
      </c>
      <c r="B225" t="s">
        <v>879</v>
      </c>
      <c r="C225" s="10">
        <f t="shared" ca="1" si="3"/>
        <v>0</v>
      </c>
      <c r="D225" s="10">
        <f t="array" aca="1" ref="D225" ca="1">SUM(IF(TESTED_METHOD=B225,IF(METHOD_MODULE=A225,1,0),0))</f>
        <v>0</v>
      </c>
    </row>
    <row r="226" spans="1:4">
      <c r="A226" t="s">
        <v>866</v>
      </c>
      <c r="B226" t="s">
        <v>880</v>
      </c>
      <c r="C226" s="10">
        <f t="shared" ca="1" si="3"/>
        <v>0</v>
      </c>
      <c r="D226" s="10">
        <f t="array" aca="1" ref="D226" ca="1">SUM(IF(TESTED_METHOD=B226,IF(METHOD_MODULE=A226,1,0),0))</f>
        <v>0</v>
      </c>
    </row>
    <row r="227" spans="1:4">
      <c r="A227" t="s">
        <v>866</v>
      </c>
      <c r="B227" t="s">
        <v>881</v>
      </c>
      <c r="C227" s="10">
        <f t="shared" ca="1" si="3"/>
        <v>0</v>
      </c>
      <c r="D227" s="10">
        <f t="array" aca="1" ref="D227" ca="1">SUM(IF(TESTED_METHOD=B227,IF(METHOD_MODULE=A227,1,0),0))</f>
        <v>0</v>
      </c>
    </row>
    <row r="228" spans="1:4">
      <c r="A228" t="s">
        <v>866</v>
      </c>
      <c r="B228" t="s">
        <v>882</v>
      </c>
      <c r="C228" s="10">
        <f t="shared" ca="1" si="3"/>
        <v>0</v>
      </c>
      <c r="D228" s="10">
        <f t="array" aca="1" ref="D228" ca="1">SUM(IF(TESTED_METHOD=B228,IF(METHOD_MODULE=A228,1,0),0))</f>
        <v>0</v>
      </c>
    </row>
    <row r="229" spans="1:4">
      <c r="A229" t="s">
        <v>866</v>
      </c>
      <c r="B229" t="s">
        <v>883</v>
      </c>
      <c r="C229" s="10">
        <f t="shared" ca="1" si="3"/>
        <v>0</v>
      </c>
      <c r="D229" s="10">
        <f t="array" aca="1" ref="D229" ca="1">SUM(IF(TESTED_METHOD=B229,IF(METHOD_MODULE=A229,1,0),0))</f>
        <v>0</v>
      </c>
    </row>
    <row r="230" spans="1:4">
      <c r="A230" t="s">
        <v>866</v>
      </c>
      <c r="B230" t="s">
        <v>884</v>
      </c>
      <c r="C230" s="10">
        <f t="shared" ca="1" si="3"/>
        <v>0</v>
      </c>
      <c r="D230" s="10">
        <f t="array" aca="1" ref="D230" ca="1">SUM(IF(TESTED_METHOD=B230,IF(METHOD_MODULE=A230,1,0),0))</f>
        <v>0</v>
      </c>
    </row>
    <row r="231" spans="1:4">
      <c r="A231" t="s">
        <v>866</v>
      </c>
      <c r="B231" t="s">
        <v>885</v>
      </c>
      <c r="C231" s="10">
        <f t="shared" ca="1" si="3"/>
        <v>0</v>
      </c>
      <c r="D231" s="10">
        <f t="array" aca="1" ref="D231" ca="1">SUM(IF(TESTED_METHOD=B231,IF(METHOD_MODULE=A231,1,0),0))</f>
        <v>0</v>
      </c>
    </row>
    <row r="232" spans="1:4">
      <c r="A232" t="s">
        <v>866</v>
      </c>
      <c r="B232" t="s">
        <v>886</v>
      </c>
      <c r="C232" s="10">
        <f t="shared" ca="1" si="3"/>
        <v>0</v>
      </c>
      <c r="D232" s="10">
        <f t="array" aca="1" ref="D232" ca="1">SUM(IF(TESTED_METHOD=B232,IF(METHOD_MODULE=A232,1,0),0))</f>
        <v>0</v>
      </c>
    </row>
    <row r="233" spans="1:4">
      <c r="A233" t="s">
        <v>866</v>
      </c>
      <c r="B233" t="s">
        <v>887</v>
      </c>
      <c r="C233" s="10">
        <f t="shared" ca="1" si="3"/>
        <v>0</v>
      </c>
      <c r="D233" s="10">
        <f t="array" aca="1" ref="D233" ca="1">SUM(IF(TESTED_METHOD=B233,IF(METHOD_MODULE=A233,1,0),0))</f>
        <v>0</v>
      </c>
    </row>
    <row r="234" spans="1:4">
      <c r="A234" t="s">
        <v>866</v>
      </c>
      <c r="B234" t="s">
        <v>888</v>
      </c>
      <c r="C234" s="10">
        <f t="shared" ca="1" si="3"/>
        <v>0</v>
      </c>
      <c r="D234" s="10">
        <f t="array" aca="1" ref="D234" ca="1">SUM(IF(TESTED_METHOD=B234,IF(METHOD_MODULE=A234,1,0),0))</f>
        <v>0</v>
      </c>
    </row>
    <row r="235" spans="1:4">
      <c r="A235" t="s">
        <v>866</v>
      </c>
      <c r="B235" t="s">
        <v>889</v>
      </c>
      <c r="C235" s="10">
        <f t="shared" ca="1" si="3"/>
        <v>0</v>
      </c>
      <c r="D235" s="10">
        <f t="array" aca="1" ref="D235" ca="1">SUM(IF(TESTED_METHOD=B235,IF(METHOD_MODULE=A235,1,0),0))</f>
        <v>0</v>
      </c>
    </row>
    <row r="236" spans="1:4">
      <c r="A236" t="s">
        <v>866</v>
      </c>
      <c r="B236" t="s">
        <v>890</v>
      </c>
      <c r="C236" s="10">
        <f t="shared" ca="1" si="3"/>
        <v>0</v>
      </c>
      <c r="D236" s="10">
        <f t="array" aca="1" ref="D236" ca="1">SUM(IF(TESTED_METHOD=B236,IF(METHOD_MODULE=A236,1,0),0))</f>
        <v>0</v>
      </c>
    </row>
    <row r="237" spans="1:4">
      <c r="A237" t="s">
        <v>891</v>
      </c>
      <c r="B237" t="s">
        <v>894</v>
      </c>
      <c r="C237" s="10">
        <f t="shared" ca="1" si="3"/>
        <v>0</v>
      </c>
      <c r="D237" s="10">
        <f t="array" aca="1" ref="D237" ca="1">SUM(IF(TESTED_METHOD=B237,IF(METHOD_MODULE=A237,1,0),0))</f>
        <v>0</v>
      </c>
    </row>
    <row r="238" spans="1:4">
      <c r="A238" t="s">
        <v>891</v>
      </c>
      <c r="B238" t="s">
        <v>895</v>
      </c>
      <c r="C238" s="10">
        <f t="shared" ca="1" si="3"/>
        <v>0</v>
      </c>
      <c r="D238" s="10">
        <f t="array" aca="1" ref="D238" ca="1">SUM(IF(TESTED_METHOD=B238,IF(METHOD_MODULE=A238,1,0),0))</f>
        <v>0</v>
      </c>
    </row>
    <row r="239" spans="1:4">
      <c r="A239" t="s">
        <v>891</v>
      </c>
      <c r="B239" t="s">
        <v>896</v>
      </c>
      <c r="C239" s="10">
        <f t="shared" ca="1" si="3"/>
        <v>0</v>
      </c>
      <c r="D239" s="10">
        <f t="array" aca="1" ref="D239" ca="1">SUM(IF(TESTED_METHOD=B239,IF(METHOD_MODULE=A239,1,0),0))</f>
        <v>0</v>
      </c>
    </row>
    <row r="240" spans="1:4">
      <c r="A240" t="s">
        <v>891</v>
      </c>
      <c r="B240" t="s">
        <v>711</v>
      </c>
      <c r="C240" s="10">
        <f t="shared" ca="1" si="3"/>
        <v>0</v>
      </c>
      <c r="D240" s="10">
        <f t="array" aca="1" ref="D240" ca="1">SUM(IF(TESTED_METHOD=B240,IF(METHOD_MODULE=A240,1,0),0))</f>
        <v>0</v>
      </c>
    </row>
    <row r="241" spans="1:4">
      <c r="A241" t="s">
        <v>891</v>
      </c>
      <c r="B241" t="s">
        <v>897</v>
      </c>
      <c r="C241" s="10">
        <f t="shared" ca="1" si="3"/>
        <v>0</v>
      </c>
      <c r="D241" s="10">
        <f t="array" aca="1" ref="D241" ca="1">SUM(IF(TESTED_METHOD=B241,IF(METHOD_MODULE=A241,1,0),0))</f>
        <v>0</v>
      </c>
    </row>
    <row r="242" spans="1:4">
      <c r="A242" t="s">
        <v>891</v>
      </c>
      <c r="B242" t="s">
        <v>898</v>
      </c>
      <c r="C242" s="10">
        <f t="shared" ca="1" si="3"/>
        <v>0</v>
      </c>
      <c r="D242" s="10">
        <f t="array" aca="1" ref="D242" ca="1">SUM(IF(TESTED_METHOD=B242,IF(METHOD_MODULE=A242,1,0),0))</f>
        <v>0</v>
      </c>
    </row>
    <row r="243" spans="1:4">
      <c r="A243" t="s">
        <v>891</v>
      </c>
      <c r="B243" t="s">
        <v>899</v>
      </c>
      <c r="C243" s="10">
        <f t="shared" ca="1" si="3"/>
        <v>0</v>
      </c>
      <c r="D243" s="10">
        <f t="array" aca="1" ref="D243" ca="1">SUM(IF(TESTED_METHOD=B243,IF(METHOD_MODULE=A243,1,0),0))</f>
        <v>0</v>
      </c>
    </row>
    <row r="244" spans="1:4">
      <c r="A244" t="s">
        <v>891</v>
      </c>
      <c r="B244" t="s">
        <v>900</v>
      </c>
      <c r="C244" s="10">
        <f t="shared" ca="1" si="3"/>
        <v>0</v>
      </c>
      <c r="D244" s="10">
        <f t="array" aca="1" ref="D244" ca="1">SUM(IF(TESTED_METHOD=B244,IF(METHOD_MODULE=A244,1,0),0))</f>
        <v>0</v>
      </c>
    </row>
    <row r="245" spans="1:4">
      <c r="A245" t="s">
        <v>891</v>
      </c>
      <c r="B245" t="s">
        <v>901</v>
      </c>
      <c r="C245" s="10">
        <f t="shared" ca="1" si="3"/>
        <v>0</v>
      </c>
      <c r="D245" s="10">
        <f t="array" aca="1" ref="D245" ca="1">SUM(IF(TESTED_METHOD=B245,IF(METHOD_MODULE=A245,1,0),0))</f>
        <v>0</v>
      </c>
    </row>
    <row r="246" spans="1:4">
      <c r="A246" t="s">
        <v>891</v>
      </c>
      <c r="B246" t="s">
        <v>902</v>
      </c>
      <c r="C246" s="10">
        <f t="shared" ca="1" si="3"/>
        <v>0</v>
      </c>
      <c r="D246" s="10">
        <f t="array" aca="1" ref="D246" ca="1">SUM(IF(TESTED_METHOD=B246,IF(METHOD_MODULE=A246,1,0),0))</f>
        <v>0</v>
      </c>
    </row>
    <row r="247" spans="1:4">
      <c r="A247" t="s">
        <v>891</v>
      </c>
      <c r="B247" t="s">
        <v>903</v>
      </c>
      <c r="C247" s="10">
        <f t="shared" ref="C247:C310" ca="1" si="4">IF(D247&gt;0,1,0)</f>
        <v>0</v>
      </c>
      <c r="D247" s="10">
        <f t="array" aca="1" ref="D247" ca="1">SUM(IF(TESTED_METHOD=B247,IF(METHOD_MODULE=A247,1,0),0))</f>
        <v>0</v>
      </c>
    </row>
    <row r="248" spans="1:4">
      <c r="A248" t="s">
        <v>891</v>
      </c>
      <c r="B248" t="s">
        <v>904</v>
      </c>
      <c r="C248" s="10">
        <f t="shared" ca="1" si="4"/>
        <v>0</v>
      </c>
      <c r="D248" s="10">
        <f t="array" aca="1" ref="D248" ca="1">SUM(IF(TESTED_METHOD=B248,IF(METHOD_MODULE=A248,1,0),0))</f>
        <v>0</v>
      </c>
    </row>
    <row r="249" spans="1:4">
      <c r="A249" t="s">
        <v>891</v>
      </c>
      <c r="B249" t="s">
        <v>905</v>
      </c>
      <c r="C249" s="10">
        <f t="shared" ca="1" si="4"/>
        <v>0</v>
      </c>
      <c r="D249" s="10">
        <f t="array" aca="1" ref="D249" ca="1">SUM(IF(TESTED_METHOD=B249,IF(METHOD_MODULE=A249,1,0),0))</f>
        <v>0</v>
      </c>
    </row>
    <row r="250" spans="1:4">
      <c r="A250" t="s">
        <v>891</v>
      </c>
      <c r="B250" t="s">
        <v>906</v>
      </c>
      <c r="C250" s="10">
        <f t="shared" ca="1" si="4"/>
        <v>0</v>
      </c>
      <c r="D250" s="10">
        <f t="array" aca="1" ref="D250" ca="1">SUM(IF(TESTED_METHOD=B250,IF(METHOD_MODULE=A250,1,0),0))</f>
        <v>0</v>
      </c>
    </row>
    <row r="251" spans="1:4">
      <c r="A251" t="s">
        <v>891</v>
      </c>
      <c r="B251" t="s">
        <v>907</v>
      </c>
      <c r="C251" s="10">
        <f t="shared" ca="1" si="4"/>
        <v>0</v>
      </c>
      <c r="D251" s="10">
        <f t="array" aca="1" ref="D251" ca="1">SUM(IF(TESTED_METHOD=B251,IF(METHOD_MODULE=A251,1,0),0))</f>
        <v>0</v>
      </c>
    </row>
    <row r="252" spans="1:4">
      <c r="A252" t="s">
        <v>891</v>
      </c>
      <c r="B252" t="s">
        <v>908</v>
      </c>
      <c r="C252" s="10">
        <f t="shared" ca="1" si="4"/>
        <v>0</v>
      </c>
      <c r="D252" s="10">
        <f t="array" aca="1" ref="D252" ca="1">SUM(IF(TESTED_METHOD=B252,IF(METHOD_MODULE=A252,1,0),0))</f>
        <v>0</v>
      </c>
    </row>
    <row r="253" spans="1:4">
      <c r="A253" t="s">
        <v>891</v>
      </c>
      <c r="B253" t="s">
        <v>909</v>
      </c>
      <c r="C253" s="10">
        <f t="shared" ca="1" si="4"/>
        <v>0</v>
      </c>
      <c r="D253" s="10">
        <f t="array" aca="1" ref="D253" ca="1">SUM(IF(TESTED_METHOD=B253,IF(METHOD_MODULE=A253,1,0),0))</f>
        <v>0</v>
      </c>
    </row>
    <row r="254" spans="1:4">
      <c r="A254" t="s">
        <v>910</v>
      </c>
      <c r="B254" t="s">
        <v>911</v>
      </c>
      <c r="C254" s="10">
        <f t="shared" ca="1" si="4"/>
        <v>0</v>
      </c>
      <c r="D254" s="10">
        <f t="array" aca="1" ref="D254" ca="1">SUM(IF(TESTED_METHOD=B254,IF(METHOD_MODULE=A254,1,0),0))</f>
        <v>0</v>
      </c>
    </row>
    <row r="255" spans="1:4">
      <c r="A255" t="s">
        <v>910</v>
      </c>
      <c r="B255" t="s">
        <v>912</v>
      </c>
      <c r="C255" s="10">
        <f t="shared" ca="1" si="4"/>
        <v>0</v>
      </c>
      <c r="D255" s="10">
        <f t="array" aca="1" ref="D255" ca="1">SUM(IF(TESTED_METHOD=B255,IF(METHOD_MODULE=A255,1,0),0))</f>
        <v>0</v>
      </c>
    </row>
    <row r="256" spans="1:4">
      <c r="A256" t="s">
        <v>910</v>
      </c>
      <c r="B256" t="s">
        <v>913</v>
      </c>
      <c r="C256" s="10">
        <f t="shared" ca="1" si="4"/>
        <v>0</v>
      </c>
      <c r="D256" s="10">
        <f t="array" aca="1" ref="D256" ca="1">SUM(IF(TESTED_METHOD=B256,IF(METHOD_MODULE=A256,1,0),0))</f>
        <v>0</v>
      </c>
    </row>
    <row r="257" spans="1:4">
      <c r="A257" t="s">
        <v>910</v>
      </c>
      <c r="B257" t="s">
        <v>914</v>
      </c>
      <c r="C257" s="10">
        <f t="shared" ca="1" si="4"/>
        <v>0</v>
      </c>
      <c r="D257" s="10">
        <f t="array" aca="1" ref="D257" ca="1">SUM(IF(TESTED_METHOD=B257,IF(METHOD_MODULE=A257,1,0),0))</f>
        <v>0</v>
      </c>
    </row>
    <row r="258" spans="1:4">
      <c r="A258" t="s">
        <v>910</v>
      </c>
      <c r="B258" t="s">
        <v>915</v>
      </c>
      <c r="C258" s="10">
        <f t="shared" ca="1" si="4"/>
        <v>0</v>
      </c>
      <c r="D258" s="10">
        <f t="array" aca="1" ref="D258" ca="1">SUM(IF(TESTED_METHOD=B258,IF(METHOD_MODULE=A258,1,0),0))</f>
        <v>0</v>
      </c>
    </row>
    <row r="259" spans="1:4">
      <c r="A259" t="s">
        <v>910</v>
      </c>
      <c r="B259" t="s">
        <v>916</v>
      </c>
      <c r="C259" s="10">
        <f t="shared" ca="1" si="4"/>
        <v>0</v>
      </c>
      <c r="D259" s="10">
        <f t="array" aca="1" ref="D259" ca="1">SUM(IF(TESTED_METHOD=B259,IF(METHOD_MODULE=A259,1,0),0))</f>
        <v>0</v>
      </c>
    </row>
    <row r="260" spans="1:4">
      <c r="A260" t="s">
        <v>910</v>
      </c>
      <c r="B260" t="s">
        <v>917</v>
      </c>
      <c r="C260" s="10">
        <f t="shared" ca="1" si="4"/>
        <v>0</v>
      </c>
      <c r="D260" s="10">
        <f t="array" aca="1" ref="D260" ca="1">SUM(IF(TESTED_METHOD=B260,IF(METHOD_MODULE=A260,1,0),0))</f>
        <v>0</v>
      </c>
    </row>
    <row r="261" spans="1:4">
      <c r="A261" t="s">
        <v>910</v>
      </c>
      <c r="B261" t="s">
        <v>704</v>
      </c>
      <c r="C261" s="10">
        <f t="shared" ca="1" si="4"/>
        <v>0</v>
      </c>
      <c r="D261" s="10">
        <f t="array" aca="1" ref="D261" ca="1">SUM(IF(TESTED_METHOD=B261,IF(METHOD_MODULE=A261,1,0),0))</f>
        <v>0</v>
      </c>
    </row>
    <row r="262" spans="1:4">
      <c r="A262" t="s">
        <v>910</v>
      </c>
      <c r="B262" t="s">
        <v>918</v>
      </c>
      <c r="C262" s="10">
        <f t="shared" ca="1" si="4"/>
        <v>0</v>
      </c>
      <c r="D262" s="10">
        <f t="array" aca="1" ref="D262" ca="1">SUM(IF(TESTED_METHOD=B262,IF(METHOD_MODULE=A262,1,0),0))</f>
        <v>0</v>
      </c>
    </row>
    <row r="263" spans="1:4">
      <c r="A263" t="s">
        <v>910</v>
      </c>
      <c r="B263" t="s">
        <v>919</v>
      </c>
      <c r="C263" s="10">
        <f t="shared" ca="1" si="4"/>
        <v>0</v>
      </c>
      <c r="D263" s="10">
        <f t="array" aca="1" ref="D263" ca="1">SUM(IF(TESTED_METHOD=B263,IF(METHOD_MODULE=A263,1,0),0))</f>
        <v>0</v>
      </c>
    </row>
    <row r="264" spans="1:4">
      <c r="A264" t="s">
        <v>910</v>
      </c>
      <c r="B264" t="s">
        <v>920</v>
      </c>
      <c r="C264" s="10">
        <f t="shared" ca="1" si="4"/>
        <v>0</v>
      </c>
      <c r="D264" s="10">
        <f t="array" aca="1" ref="D264" ca="1">SUM(IF(TESTED_METHOD=B264,IF(METHOD_MODULE=A264,1,0),0))</f>
        <v>0</v>
      </c>
    </row>
    <row r="265" spans="1:4">
      <c r="A265" t="s">
        <v>921</v>
      </c>
      <c r="B265" t="s">
        <v>922</v>
      </c>
      <c r="C265" s="10">
        <f t="shared" ca="1" si="4"/>
        <v>0</v>
      </c>
      <c r="D265" s="10">
        <f t="array" aca="1" ref="D265" ca="1">SUM(IF(TESTED_METHOD=B265,IF(METHOD_MODULE=A265,1,0),0))</f>
        <v>0</v>
      </c>
    </row>
    <row r="266" spans="1:4">
      <c r="A266" t="s">
        <v>921</v>
      </c>
      <c r="B266" t="s">
        <v>923</v>
      </c>
      <c r="C266" s="10">
        <f t="shared" ca="1" si="4"/>
        <v>0</v>
      </c>
      <c r="D266" s="10">
        <f t="array" aca="1" ref="D266" ca="1">SUM(IF(TESTED_METHOD=B266,IF(METHOD_MODULE=A266,1,0),0))</f>
        <v>0</v>
      </c>
    </row>
    <row r="267" spans="1:4">
      <c r="A267" t="s">
        <v>921</v>
      </c>
      <c r="B267" t="s">
        <v>924</v>
      </c>
      <c r="C267" s="10">
        <f t="shared" ca="1" si="4"/>
        <v>0</v>
      </c>
      <c r="D267" s="10">
        <f t="array" aca="1" ref="D267" ca="1">SUM(IF(TESTED_METHOD=B267,IF(METHOD_MODULE=A267,1,0),0))</f>
        <v>0</v>
      </c>
    </row>
    <row r="268" spans="1:4">
      <c r="A268" t="s">
        <v>925</v>
      </c>
      <c r="B268" t="s">
        <v>911</v>
      </c>
      <c r="C268" s="10">
        <f t="shared" ca="1" si="4"/>
        <v>0</v>
      </c>
      <c r="D268" s="10">
        <f t="array" aca="1" ref="D268" ca="1">SUM(IF(TESTED_METHOD=B268,IF(METHOD_MODULE=A268,1,0),0))</f>
        <v>0</v>
      </c>
    </row>
    <row r="269" spans="1:4">
      <c r="A269" t="s">
        <v>925</v>
      </c>
      <c r="B269" t="s">
        <v>926</v>
      </c>
      <c r="C269" s="10">
        <f t="shared" ca="1" si="4"/>
        <v>0</v>
      </c>
      <c r="D269" s="10">
        <f t="array" aca="1" ref="D269" ca="1">SUM(IF(TESTED_METHOD=B269,IF(METHOD_MODULE=A269,1,0),0))</f>
        <v>0</v>
      </c>
    </row>
    <row r="270" spans="1:4">
      <c r="A270" t="s">
        <v>925</v>
      </c>
      <c r="B270" t="s">
        <v>927</v>
      </c>
      <c r="C270" s="10">
        <f t="shared" ca="1" si="4"/>
        <v>0</v>
      </c>
      <c r="D270" s="10">
        <f t="array" aca="1" ref="D270" ca="1">SUM(IF(TESTED_METHOD=B270,IF(METHOD_MODULE=A270,1,0),0))</f>
        <v>0</v>
      </c>
    </row>
    <row r="271" spans="1:4">
      <c r="A271" t="s">
        <v>925</v>
      </c>
      <c r="B271" t="s">
        <v>839</v>
      </c>
      <c r="C271" s="10">
        <f t="shared" ca="1" si="4"/>
        <v>0</v>
      </c>
      <c r="D271" s="10">
        <f t="array" aca="1" ref="D271" ca="1">SUM(IF(TESTED_METHOD=B271,IF(METHOD_MODULE=A271,1,0),0))</f>
        <v>0</v>
      </c>
    </row>
    <row r="272" spans="1:4">
      <c r="A272" t="s">
        <v>925</v>
      </c>
      <c r="B272" t="s">
        <v>912</v>
      </c>
      <c r="C272" s="10">
        <f t="shared" ca="1" si="4"/>
        <v>0</v>
      </c>
      <c r="D272" s="10">
        <f t="array" aca="1" ref="D272" ca="1">SUM(IF(TESTED_METHOD=B272,IF(METHOD_MODULE=A272,1,0),0))</f>
        <v>0</v>
      </c>
    </row>
    <row r="273" spans="1:4">
      <c r="A273" t="s">
        <v>925</v>
      </c>
      <c r="B273" t="s">
        <v>913</v>
      </c>
      <c r="C273" s="10">
        <f t="shared" ca="1" si="4"/>
        <v>0</v>
      </c>
      <c r="D273" s="10">
        <f t="array" aca="1" ref="D273" ca="1">SUM(IF(TESTED_METHOD=B273,IF(METHOD_MODULE=A273,1,0),0))</f>
        <v>0</v>
      </c>
    </row>
    <row r="274" spans="1:4">
      <c r="A274" t="s">
        <v>925</v>
      </c>
      <c r="B274" t="s">
        <v>721</v>
      </c>
      <c r="C274" s="10">
        <f t="shared" ca="1" si="4"/>
        <v>0</v>
      </c>
      <c r="D274" s="10">
        <f t="array" aca="1" ref="D274" ca="1">SUM(IF(TESTED_METHOD=B274,IF(METHOD_MODULE=A274,1,0),0))</f>
        <v>0</v>
      </c>
    </row>
    <row r="275" spans="1:4">
      <c r="A275" t="s">
        <v>925</v>
      </c>
      <c r="B275" t="s">
        <v>928</v>
      </c>
      <c r="C275" s="10">
        <f t="shared" ca="1" si="4"/>
        <v>0</v>
      </c>
      <c r="D275" s="10">
        <f t="array" aca="1" ref="D275" ca="1">SUM(IF(TESTED_METHOD=B275,IF(METHOD_MODULE=A275,1,0),0))</f>
        <v>0</v>
      </c>
    </row>
    <row r="276" spans="1:4">
      <c r="A276" t="s">
        <v>925</v>
      </c>
      <c r="B276" t="s">
        <v>929</v>
      </c>
      <c r="C276" s="10">
        <f t="shared" ca="1" si="4"/>
        <v>0</v>
      </c>
      <c r="D276" s="10">
        <f t="array" aca="1" ref="D276" ca="1">SUM(IF(TESTED_METHOD=B276,IF(METHOD_MODULE=A276,1,0),0))</f>
        <v>0</v>
      </c>
    </row>
    <row r="277" spans="1:4">
      <c r="A277" t="s">
        <v>925</v>
      </c>
      <c r="B277" t="s">
        <v>914</v>
      </c>
      <c r="C277" s="10">
        <f t="shared" ca="1" si="4"/>
        <v>0</v>
      </c>
      <c r="D277" s="10">
        <f t="array" aca="1" ref="D277" ca="1">SUM(IF(TESTED_METHOD=B277,IF(METHOD_MODULE=A277,1,0),0))</f>
        <v>0</v>
      </c>
    </row>
    <row r="278" spans="1:4">
      <c r="A278" t="s">
        <v>925</v>
      </c>
      <c r="B278" t="s">
        <v>695</v>
      </c>
      <c r="C278" s="10">
        <f t="shared" ca="1" si="4"/>
        <v>0</v>
      </c>
      <c r="D278" s="10">
        <f t="array" aca="1" ref="D278" ca="1">SUM(IF(TESTED_METHOD=B278,IF(METHOD_MODULE=A278,1,0),0))</f>
        <v>0</v>
      </c>
    </row>
    <row r="279" spans="1:4">
      <c r="A279" t="s">
        <v>925</v>
      </c>
      <c r="B279" t="s">
        <v>930</v>
      </c>
      <c r="C279" s="10">
        <f t="shared" ca="1" si="4"/>
        <v>0</v>
      </c>
      <c r="D279" s="10">
        <f t="array" aca="1" ref="D279" ca="1">SUM(IF(TESTED_METHOD=B279,IF(METHOD_MODULE=A279,1,0),0))</f>
        <v>0</v>
      </c>
    </row>
    <row r="280" spans="1:4">
      <c r="A280" t="s">
        <v>925</v>
      </c>
      <c r="B280" t="s">
        <v>931</v>
      </c>
      <c r="C280" s="10">
        <f t="shared" ca="1" si="4"/>
        <v>0</v>
      </c>
      <c r="D280" s="10">
        <f t="array" aca="1" ref="D280" ca="1">SUM(IF(TESTED_METHOD=B280,IF(METHOD_MODULE=A280,1,0),0))</f>
        <v>0</v>
      </c>
    </row>
    <row r="281" spans="1:4">
      <c r="A281" t="s">
        <v>925</v>
      </c>
      <c r="B281" t="s">
        <v>704</v>
      </c>
      <c r="C281" s="10">
        <f t="shared" ca="1" si="4"/>
        <v>0</v>
      </c>
      <c r="D281" s="10">
        <f t="array" aca="1" ref="D281" ca="1">SUM(IF(TESTED_METHOD=B281,IF(METHOD_MODULE=A281,1,0),0))</f>
        <v>0</v>
      </c>
    </row>
    <row r="282" spans="1:4">
      <c r="A282" t="s">
        <v>925</v>
      </c>
      <c r="B282" t="s">
        <v>932</v>
      </c>
      <c r="C282" s="10">
        <f t="shared" ca="1" si="4"/>
        <v>0</v>
      </c>
      <c r="D282" s="10">
        <f t="array" aca="1" ref="D282" ca="1">SUM(IF(TESTED_METHOD=B282,IF(METHOD_MODULE=A282,1,0),0))</f>
        <v>0</v>
      </c>
    </row>
    <row r="283" spans="1:4">
      <c r="A283" t="s">
        <v>925</v>
      </c>
      <c r="B283" t="s">
        <v>861</v>
      </c>
      <c r="C283" s="10">
        <f t="shared" ca="1" si="4"/>
        <v>0</v>
      </c>
      <c r="D283" s="10">
        <f t="array" aca="1" ref="D283" ca="1">SUM(IF(TESTED_METHOD=B283,IF(METHOD_MODULE=A283,1,0),0))</f>
        <v>0</v>
      </c>
    </row>
    <row r="284" spans="1:4">
      <c r="A284" t="s">
        <v>925</v>
      </c>
      <c r="B284" t="s">
        <v>862</v>
      </c>
      <c r="C284" s="10">
        <f t="shared" ca="1" si="4"/>
        <v>0</v>
      </c>
      <c r="D284" s="10">
        <f t="array" aca="1" ref="D284" ca="1">SUM(IF(TESTED_METHOD=B284,IF(METHOD_MODULE=A284,1,0),0))</f>
        <v>0</v>
      </c>
    </row>
    <row r="285" spans="1:4">
      <c r="A285" t="s">
        <v>925</v>
      </c>
      <c r="B285" t="s">
        <v>864</v>
      </c>
      <c r="C285" s="10">
        <f t="shared" ca="1" si="4"/>
        <v>0</v>
      </c>
      <c r="D285" s="10">
        <f t="array" aca="1" ref="D285" ca="1">SUM(IF(TESTED_METHOD=B285,IF(METHOD_MODULE=A285,1,0),0))</f>
        <v>0</v>
      </c>
    </row>
    <row r="286" spans="1:4">
      <c r="A286" t="s">
        <v>925</v>
      </c>
      <c r="B286" t="s">
        <v>863</v>
      </c>
      <c r="C286" s="10">
        <f t="shared" ca="1" si="4"/>
        <v>0</v>
      </c>
      <c r="D286" s="10">
        <f t="array" aca="1" ref="D286" ca="1">SUM(IF(TESTED_METHOD=B286,IF(METHOD_MODULE=A286,1,0),0))</f>
        <v>0</v>
      </c>
    </row>
    <row r="287" spans="1:4">
      <c r="A287" t="s">
        <v>925</v>
      </c>
      <c r="B287" t="s">
        <v>865</v>
      </c>
      <c r="C287" s="10">
        <f t="shared" ca="1" si="4"/>
        <v>0</v>
      </c>
      <c r="D287" s="10">
        <f t="array" aca="1" ref="D287" ca="1">SUM(IF(TESTED_METHOD=B287,IF(METHOD_MODULE=A287,1,0),0))</f>
        <v>0</v>
      </c>
    </row>
    <row r="288" spans="1:4">
      <c r="A288" t="s">
        <v>933</v>
      </c>
      <c r="B288" t="s">
        <v>911</v>
      </c>
      <c r="C288" s="10">
        <f t="shared" ca="1" si="4"/>
        <v>0</v>
      </c>
      <c r="D288" s="10">
        <f t="array" aca="1" ref="D288" ca="1">SUM(IF(TESTED_METHOD=B288,IF(METHOD_MODULE=A288,1,0),0))</f>
        <v>0</v>
      </c>
    </row>
    <row r="289" spans="1:4">
      <c r="A289" t="s">
        <v>933</v>
      </c>
      <c r="B289" t="s">
        <v>926</v>
      </c>
      <c r="C289" s="10">
        <f t="shared" ca="1" si="4"/>
        <v>0</v>
      </c>
      <c r="D289" s="10">
        <f t="array" aca="1" ref="D289" ca="1">SUM(IF(TESTED_METHOD=B289,IF(METHOD_MODULE=A289,1,0),0))</f>
        <v>0</v>
      </c>
    </row>
    <row r="290" spans="1:4">
      <c r="A290" t="s">
        <v>933</v>
      </c>
      <c r="B290" t="s">
        <v>934</v>
      </c>
      <c r="C290" s="10">
        <f t="shared" ca="1" si="4"/>
        <v>0</v>
      </c>
      <c r="D290" s="10">
        <f t="array" aca="1" ref="D290" ca="1">SUM(IF(TESTED_METHOD=B290,IF(METHOD_MODULE=A290,1,0),0))</f>
        <v>0</v>
      </c>
    </row>
    <row r="291" spans="1:4">
      <c r="A291" t="s">
        <v>933</v>
      </c>
      <c r="B291" t="s">
        <v>913</v>
      </c>
      <c r="C291" s="10">
        <f t="shared" ca="1" si="4"/>
        <v>0</v>
      </c>
      <c r="D291" s="10">
        <f t="array" aca="1" ref="D291" ca="1">SUM(IF(TESTED_METHOD=B291,IF(METHOD_MODULE=A291,1,0),0))</f>
        <v>0</v>
      </c>
    </row>
    <row r="292" spans="1:4">
      <c r="A292" t="s">
        <v>933</v>
      </c>
      <c r="B292" t="s">
        <v>721</v>
      </c>
      <c r="C292" s="10">
        <f t="shared" ca="1" si="4"/>
        <v>0</v>
      </c>
      <c r="D292" s="10">
        <f t="array" aca="1" ref="D292" ca="1">SUM(IF(TESTED_METHOD=B292,IF(METHOD_MODULE=A292,1,0),0))</f>
        <v>0</v>
      </c>
    </row>
    <row r="293" spans="1:4">
      <c r="A293" t="s">
        <v>933</v>
      </c>
      <c r="B293" t="s">
        <v>935</v>
      </c>
      <c r="C293" s="10">
        <f t="shared" ca="1" si="4"/>
        <v>0</v>
      </c>
      <c r="D293" s="10">
        <f t="array" aca="1" ref="D293" ca="1">SUM(IF(TESTED_METHOD=B293,IF(METHOD_MODULE=A293,1,0),0))</f>
        <v>0</v>
      </c>
    </row>
    <row r="294" spans="1:4">
      <c r="A294" t="s">
        <v>933</v>
      </c>
      <c r="B294" t="s">
        <v>936</v>
      </c>
      <c r="C294" s="10">
        <f t="shared" ca="1" si="4"/>
        <v>0</v>
      </c>
      <c r="D294" s="10">
        <f t="array" aca="1" ref="D294" ca="1">SUM(IF(TESTED_METHOD=B294,IF(METHOD_MODULE=A294,1,0),0))</f>
        <v>0</v>
      </c>
    </row>
    <row r="295" spans="1:4">
      <c r="A295" t="s">
        <v>933</v>
      </c>
      <c r="B295" t="s">
        <v>929</v>
      </c>
      <c r="C295" s="10">
        <f t="shared" ca="1" si="4"/>
        <v>0</v>
      </c>
      <c r="D295" s="10">
        <f t="array" aca="1" ref="D295" ca="1">SUM(IF(TESTED_METHOD=B295,IF(METHOD_MODULE=A295,1,0),0))</f>
        <v>0</v>
      </c>
    </row>
    <row r="296" spans="1:4">
      <c r="A296" t="s">
        <v>933</v>
      </c>
      <c r="B296" t="s">
        <v>914</v>
      </c>
      <c r="C296" s="10">
        <f t="shared" ca="1" si="4"/>
        <v>0</v>
      </c>
      <c r="D296" s="10">
        <f t="array" aca="1" ref="D296" ca="1">SUM(IF(TESTED_METHOD=B296,IF(METHOD_MODULE=A296,1,0),0))</f>
        <v>0</v>
      </c>
    </row>
    <row r="297" spans="1:4">
      <c r="A297" t="s">
        <v>933</v>
      </c>
      <c r="B297" t="s">
        <v>937</v>
      </c>
      <c r="C297" s="10">
        <f t="shared" ca="1" si="4"/>
        <v>0</v>
      </c>
      <c r="D297" s="10">
        <f t="array" aca="1" ref="D297" ca="1">SUM(IF(TESTED_METHOD=B297,IF(METHOD_MODULE=A297,1,0),0))</f>
        <v>0</v>
      </c>
    </row>
    <row r="298" spans="1:4">
      <c r="A298" t="s">
        <v>933</v>
      </c>
      <c r="B298" t="s">
        <v>938</v>
      </c>
      <c r="C298" s="10">
        <f t="shared" ca="1" si="4"/>
        <v>0</v>
      </c>
      <c r="D298" s="10">
        <f t="array" aca="1" ref="D298" ca="1">SUM(IF(TESTED_METHOD=B298,IF(METHOD_MODULE=A298,1,0),0))</f>
        <v>0</v>
      </c>
    </row>
    <row r="299" spans="1:4">
      <c r="A299" t="s">
        <v>933</v>
      </c>
      <c r="B299" t="s">
        <v>939</v>
      </c>
      <c r="C299" s="10">
        <f t="shared" ca="1" si="4"/>
        <v>0</v>
      </c>
      <c r="D299" s="10">
        <f t="array" aca="1" ref="D299" ca="1">SUM(IF(TESTED_METHOD=B299,IF(METHOD_MODULE=A299,1,0),0))</f>
        <v>0</v>
      </c>
    </row>
    <row r="300" spans="1:4">
      <c r="A300" t="s">
        <v>933</v>
      </c>
      <c r="B300" t="s">
        <v>695</v>
      </c>
      <c r="C300" s="10">
        <f t="shared" ca="1" si="4"/>
        <v>0</v>
      </c>
      <c r="D300" s="10">
        <f t="array" aca="1" ref="D300" ca="1">SUM(IF(TESTED_METHOD=B300,IF(METHOD_MODULE=A300,1,0),0))</f>
        <v>0</v>
      </c>
    </row>
    <row r="301" spans="1:4">
      <c r="A301" t="s">
        <v>933</v>
      </c>
      <c r="B301" t="s">
        <v>930</v>
      </c>
      <c r="C301" s="10">
        <f t="shared" ca="1" si="4"/>
        <v>0</v>
      </c>
      <c r="D301" s="10">
        <f t="array" aca="1" ref="D301" ca="1">SUM(IF(TESTED_METHOD=B301,IF(METHOD_MODULE=A301,1,0),0))</f>
        <v>0</v>
      </c>
    </row>
    <row r="302" spans="1:4">
      <c r="A302" t="s">
        <v>933</v>
      </c>
      <c r="B302" t="s">
        <v>918</v>
      </c>
      <c r="C302" s="10">
        <f t="shared" ca="1" si="4"/>
        <v>0</v>
      </c>
      <c r="D302" s="10">
        <f t="array" aca="1" ref="D302" ca="1">SUM(IF(TESTED_METHOD=B302,IF(METHOD_MODULE=A302,1,0),0))</f>
        <v>0</v>
      </c>
    </row>
    <row r="303" spans="1:4">
      <c r="A303" t="s">
        <v>933</v>
      </c>
      <c r="B303" t="s">
        <v>704</v>
      </c>
      <c r="C303" s="10">
        <f t="shared" ca="1" si="4"/>
        <v>0</v>
      </c>
      <c r="D303" s="10">
        <f t="array" aca="1" ref="D303" ca="1">SUM(IF(TESTED_METHOD=B303,IF(METHOD_MODULE=A303,1,0),0))</f>
        <v>0</v>
      </c>
    </row>
    <row r="304" spans="1:4">
      <c r="A304" t="s">
        <v>933</v>
      </c>
      <c r="B304" t="s">
        <v>940</v>
      </c>
      <c r="C304" s="10">
        <f t="shared" ca="1" si="4"/>
        <v>0</v>
      </c>
      <c r="D304" s="10">
        <f t="array" aca="1" ref="D304" ca="1">SUM(IF(TESTED_METHOD=B304,IF(METHOD_MODULE=A304,1,0),0))</f>
        <v>0</v>
      </c>
    </row>
    <row r="305" spans="1:4">
      <c r="A305" t="s">
        <v>933</v>
      </c>
      <c r="B305" t="s">
        <v>941</v>
      </c>
      <c r="C305" s="10">
        <f t="shared" ca="1" si="4"/>
        <v>0</v>
      </c>
      <c r="D305" s="10">
        <f t="array" aca="1" ref="D305" ca="1">SUM(IF(TESTED_METHOD=B305,IF(METHOD_MODULE=A305,1,0),0))</f>
        <v>0</v>
      </c>
    </row>
    <row r="306" spans="1:4">
      <c r="A306" t="s">
        <v>933</v>
      </c>
      <c r="B306" t="s">
        <v>861</v>
      </c>
      <c r="C306" s="10">
        <f t="shared" ca="1" si="4"/>
        <v>0</v>
      </c>
      <c r="D306" s="10">
        <f t="array" aca="1" ref="D306" ca="1">SUM(IF(TESTED_METHOD=B306,IF(METHOD_MODULE=A306,1,0),0))</f>
        <v>0</v>
      </c>
    </row>
    <row r="307" spans="1:4">
      <c r="A307" t="s">
        <v>933</v>
      </c>
      <c r="B307" t="s">
        <v>862</v>
      </c>
      <c r="C307" s="10">
        <f t="shared" ca="1" si="4"/>
        <v>0</v>
      </c>
      <c r="D307" s="10">
        <f t="array" aca="1" ref="D307" ca="1">SUM(IF(TESTED_METHOD=B307,IF(METHOD_MODULE=A307,1,0),0))</f>
        <v>0</v>
      </c>
    </row>
    <row r="308" spans="1:4">
      <c r="A308" t="s">
        <v>933</v>
      </c>
      <c r="B308" t="s">
        <v>864</v>
      </c>
      <c r="C308" s="10">
        <f t="shared" ca="1" si="4"/>
        <v>0</v>
      </c>
      <c r="D308" s="10">
        <f t="array" aca="1" ref="D308" ca="1">SUM(IF(TESTED_METHOD=B308,IF(METHOD_MODULE=A308,1,0),0))</f>
        <v>0</v>
      </c>
    </row>
    <row r="309" spans="1:4">
      <c r="A309" t="s">
        <v>933</v>
      </c>
      <c r="B309" t="s">
        <v>863</v>
      </c>
      <c r="C309" s="10">
        <f t="shared" ca="1" si="4"/>
        <v>0</v>
      </c>
      <c r="D309" s="10">
        <f t="array" aca="1" ref="D309" ca="1">SUM(IF(TESTED_METHOD=B309,IF(METHOD_MODULE=A309,1,0),0))</f>
        <v>0</v>
      </c>
    </row>
    <row r="310" spans="1:4">
      <c r="A310" t="s">
        <v>933</v>
      </c>
      <c r="B310" t="s">
        <v>865</v>
      </c>
      <c r="C310" s="10">
        <f t="shared" ca="1" si="4"/>
        <v>0</v>
      </c>
      <c r="D310" s="10">
        <f t="array" aca="1" ref="D310" ca="1">SUM(IF(TESTED_METHOD=B310,IF(METHOD_MODULE=A310,1,0),0))</f>
        <v>0</v>
      </c>
    </row>
    <row r="311" spans="1:4">
      <c r="A311" t="s">
        <v>943</v>
      </c>
      <c r="B311" t="s">
        <v>686</v>
      </c>
      <c r="C311" s="10">
        <f t="shared" ref="C311:C374" ca="1" si="5">IF(D311&gt;0,1,0)</f>
        <v>0</v>
      </c>
      <c r="D311" s="10">
        <f t="array" aca="1" ref="D311" ca="1">SUM(IF(TESTED_METHOD=B311,IF(METHOD_MODULE=A311,1,0),0))</f>
        <v>0</v>
      </c>
    </row>
    <row r="312" spans="1:4">
      <c r="A312" t="s">
        <v>943</v>
      </c>
      <c r="B312" t="s">
        <v>687</v>
      </c>
      <c r="C312" s="10">
        <f t="shared" ca="1" si="5"/>
        <v>0</v>
      </c>
      <c r="D312" s="10">
        <f t="array" aca="1" ref="D312" ca="1">SUM(IF(TESTED_METHOD=B312,IF(METHOD_MODULE=A312,1,0),0))</f>
        <v>0</v>
      </c>
    </row>
    <row r="313" spans="1:4">
      <c r="A313" t="s">
        <v>943</v>
      </c>
      <c r="B313" t="s">
        <v>944</v>
      </c>
      <c r="C313" s="10">
        <f t="shared" ca="1" si="5"/>
        <v>0</v>
      </c>
      <c r="D313" s="10">
        <f t="array" aca="1" ref="D313" ca="1">SUM(IF(TESTED_METHOD=B313,IF(METHOD_MODULE=A313,1,0),0))</f>
        <v>0</v>
      </c>
    </row>
    <row r="314" spans="1:4">
      <c r="A314" t="s">
        <v>943</v>
      </c>
      <c r="B314" t="s">
        <v>688</v>
      </c>
      <c r="C314" s="10">
        <f t="shared" ca="1" si="5"/>
        <v>0</v>
      </c>
      <c r="D314" s="10">
        <f t="array" aca="1" ref="D314" ca="1">SUM(IF(TESTED_METHOD=B314,IF(METHOD_MODULE=A314,1,0),0))</f>
        <v>0</v>
      </c>
    </row>
    <row r="315" spans="1:4">
      <c r="A315" t="s">
        <v>943</v>
      </c>
      <c r="B315" t="s">
        <v>689</v>
      </c>
      <c r="C315" s="10">
        <f t="shared" ca="1" si="5"/>
        <v>0</v>
      </c>
      <c r="D315" s="10">
        <f t="array" aca="1" ref="D315" ca="1">SUM(IF(TESTED_METHOD=B315,IF(METHOD_MODULE=A315,1,0),0))</f>
        <v>0</v>
      </c>
    </row>
    <row r="316" spans="1:4">
      <c r="A316" t="s">
        <v>943</v>
      </c>
      <c r="B316" t="s">
        <v>945</v>
      </c>
      <c r="C316" s="10">
        <f t="shared" ca="1" si="5"/>
        <v>0</v>
      </c>
      <c r="D316" s="10">
        <f t="array" aca="1" ref="D316" ca="1">SUM(IF(TESTED_METHOD=B316,IF(METHOD_MODULE=A316,1,0),0))</f>
        <v>0</v>
      </c>
    </row>
    <row r="317" spans="1:4">
      <c r="A317" t="s">
        <v>943</v>
      </c>
      <c r="B317" t="s">
        <v>860</v>
      </c>
      <c r="C317" s="10">
        <f t="shared" ca="1" si="5"/>
        <v>0</v>
      </c>
      <c r="D317" s="10">
        <f t="array" aca="1" ref="D317" ca="1">SUM(IF(TESTED_METHOD=B317,IF(METHOD_MODULE=A317,1,0),0))</f>
        <v>0</v>
      </c>
    </row>
    <row r="318" spans="1:4">
      <c r="A318" t="s">
        <v>943</v>
      </c>
      <c r="B318" t="s">
        <v>946</v>
      </c>
      <c r="C318" s="10">
        <f t="shared" ca="1" si="5"/>
        <v>0</v>
      </c>
      <c r="D318" s="10">
        <f t="array" aca="1" ref="D318" ca="1">SUM(IF(TESTED_METHOD=B318,IF(METHOD_MODULE=A318,1,0),0))</f>
        <v>0</v>
      </c>
    </row>
    <row r="319" spans="1:4">
      <c r="A319" t="s">
        <v>947</v>
      </c>
      <c r="B319" t="s">
        <v>686</v>
      </c>
      <c r="C319" s="10">
        <f t="shared" ca="1" si="5"/>
        <v>0</v>
      </c>
      <c r="D319" s="10">
        <f t="array" aca="1" ref="D319" ca="1">SUM(IF(TESTED_METHOD=B319,IF(METHOD_MODULE=A319,1,0),0))</f>
        <v>0</v>
      </c>
    </row>
    <row r="320" spans="1:4">
      <c r="A320" t="s">
        <v>947</v>
      </c>
      <c r="B320" t="s">
        <v>687</v>
      </c>
      <c r="C320" s="10">
        <f t="shared" ca="1" si="5"/>
        <v>0</v>
      </c>
      <c r="D320" s="10">
        <f t="array" aca="1" ref="D320" ca="1">SUM(IF(TESTED_METHOD=B320,IF(METHOD_MODULE=A320,1,0),0))</f>
        <v>0</v>
      </c>
    </row>
    <row r="321" spans="1:4">
      <c r="A321" t="s">
        <v>947</v>
      </c>
      <c r="B321" t="s">
        <v>948</v>
      </c>
      <c r="C321" s="10">
        <f t="shared" ca="1" si="5"/>
        <v>0</v>
      </c>
      <c r="D321" s="10">
        <f t="array" aca="1" ref="D321" ca="1">SUM(IF(TESTED_METHOD=B321,IF(METHOD_MODULE=A321,1,0),0))</f>
        <v>0</v>
      </c>
    </row>
    <row r="322" spans="1:4">
      <c r="A322" t="s">
        <v>947</v>
      </c>
      <c r="B322" t="s">
        <v>688</v>
      </c>
      <c r="C322" s="10">
        <f t="shared" ca="1" si="5"/>
        <v>0</v>
      </c>
      <c r="D322" s="10">
        <f t="array" aca="1" ref="D322" ca="1">SUM(IF(TESTED_METHOD=B322,IF(METHOD_MODULE=A322,1,0),0))</f>
        <v>0</v>
      </c>
    </row>
    <row r="323" spans="1:4">
      <c r="A323" t="s">
        <v>947</v>
      </c>
      <c r="B323" t="s">
        <v>689</v>
      </c>
      <c r="C323" s="10">
        <f t="shared" ca="1" si="5"/>
        <v>0</v>
      </c>
      <c r="D323" s="10">
        <f t="array" aca="1" ref="D323" ca="1">SUM(IF(TESTED_METHOD=B323,IF(METHOD_MODULE=A323,1,0),0))</f>
        <v>0</v>
      </c>
    </row>
    <row r="324" spans="1:4">
      <c r="A324" t="s">
        <v>947</v>
      </c>
      <c r="B324" t="s">
        <v>949</v>
      </c>
      <c r="C324" s="10">
        <f t="shared" ca="1" si="5"/>
        <v>0</v>
      </c>
      <c r="D324" s="10">
        <f t="array" aca="1" ref="D324" ca="1">SUM(IF(TESTED_METHOD=B324,IF(METHOD_MODULE=A324,1,0),0))</f>
        <v>0</v>
      </c>
    </row>
    <row r="325" spans="1:4">
      <c r="A325" t="s">
        <v>947</v>
      </c>
      <c r="B325" t="s">
        <v>950</v>
      </c>
      <c r="C325" s="10">
        <f t="shared" ca="1" si="5"/>
        <v>0</v>
      </c>
      <c r="D325" s="10">
        <f t="array" aca="1" ref="D325" ca="1">SUM(IF(TESTED_METHOD=B325,IF(METHOD_MODULE=A325,1,0),0))</f>
        <v>0</v>
      </c>
    </row>
    <row r="326" spans="1:4">
      <c r="A326" t="s">
        <v>947</v>
      </c>
      <c r="B326" t="s">
        <v>951</v>
      </c>
      <c r="C326" s="10">
        <f t="shared" ca="1" si="5"/>
        <v>0</v>
      </c>
      <c r="D326" s="10">
        <f t="array" aca="1" ref="D326" ca="1">SUM(IF(TESTED_METHOD=B326,IF(METHOD_MODULE=A326,1,0),0))</f>
        <v>0</v>
      </c>
    </row>
    <row r="327" spans="1:4">
      <c r="A327" t="s">
        <v>947</v>
      </c>
      <c r="B327" t="s">
        <v>711</v>
      </c>
      <c r="C327" s="10">
        <f t="shared" ca="1" si="5"/>
        <v>0</v>
      </c>
      <c r="D327" s="10">
        <f t="array" aca="1" ref="D327" ca="1">SUM(IF(TESTED_METHOD=B327,IF(METHOD_MODULE=A327,1,0),0))</f>
        <v>0</v>
      </c>
    </row>
    <row r="328" spans="1:4">
      <c r="A328" t="s">
        <v>952</v>
      </c>
      <c r="B328" t="s">
        <v>686</v>
      </c>
      <c r="C328" s="10">
        <f t="shared" ca="1" si="5"/>
        <v>0</v>
      </c>
      <c r="D328" s="10">
        <f t="array" aca="1" ref="D328" ca="1">SUM(IF(TESTED_METHOD=B328,IF(METHOD_MODULE=A328,1,0),0))</f>
        <v>0</v>
      </c>
    </row>
    <row r="329" spans="1:4">
      <c r="A329" t="s">
        <v>952</v>
      </c>
      <c r="B329" t="s">
        <v>687</v>
      </c>
      <c r="C329" s="10">
        <f t="shared" ca="1" si="5"/>
        <v>0</v>
      </c>
      <c r="D329" s="10">
        <f t="array" aca="1" ref="D329" ca="1">SUM(IF(TESTED_METHOD=B329,IF(METHOD_MODULE=A329,1,0),0))</f>
        <v>0</v>
      </c>
    </row>
    <row r="330" spans="1:4">
      <c r="A330" t="s">
        <v>952</v>
      </c>
      <c r="B330" t="s">
        <v>688</v>
      </c>
      <c r="C330" s="10">
        <f t="shared" ca="1" si="5"/>
        <v>0</v>
      </c>
      <c r="D330" s="10">
        <f t="array" aca="1" ref="D330" ca="1">SUM(IF(TESTED_METHOD=B330,IF(METHOD_MODULE=A330,1,0),0))</f>
        <v>0</v>
      </c>
    </row>
    <row r="331" spans="1:4">
      <c r="A331" t="s">
        <v>952</v>
      </c>
      <c r="B331" t="s">
        <v>689</v>
      </c>
      <c r="C331" s="10">
        <f t="shared" ca="1" si="5"/>
        <v>0</v>
      </c>
      <c r="D331" s="10">
        <f t="array" aca="1" ref="D331" ca="1">SUM(IF(TESTED_METHOD=B331,IF(METHOD_MODULE=A331,1,0),0))</f>
        <v>0</v>
      </c>
    </row>
    <row r="332" spans="1:4">
      <c r="A332" t="s">
        <v>952</v>
      </c>
      <c r="B332" t="s">
        <v>953</v>
      </c>
      <c r="C332" s="10">
        <f t="shared" ca="1" si="5"/>
        <v>0</v>
      </c>
      <c r="D332" s="10">
        <f t="array" aca="1" ref="D332" ca="1">SUM(IF(TESTED_METHOD=B332,IF(METHOD_MODULE=A332,1,0),0))</f>
        <v>0</v>
      </c>
    </row>
    <row r="333" spans="1:4">
      <c r="A333" t="s">
        <v>952</v>
      </c>
      <c r="B333" t="s">
        <v>711</v>
      </c>
      <c r="C333" s="10">
        <f t="shared" ca="1" si="5"/>
        <v>0</v>
      </c>
      <c r="D333" s="10">
        <f t="array" aca="1" ref="D333" ca="1">SUM(IF(TESTED_METHOD=B333,IF(METHOD_MODULE=A333,1,0),0))</f>
        <v>0</v>
      </c>
    </row>
    <row r="334" spans="1:4">
      <c r="A334" t="s">
        <v>952</v>
      </c>
      <c r="B334" t="s">
        <v>954</v>
      </c>
      <c r="C334" s="10">
        <f t="shared" ca="1" si="5"/>
        <v>0</v>
      </c>
      <c r="D334" s="10">
        <f t="array" aca="1" ref="D334" ca="1">SUM(IF(TESTED_METHOD=B334,IF(METHOD_MODULE=A334,1,0),0))</f>
        <v>0</v>
      </c>
    </row>
    <row r="335" spans="1:4">
      <c r="A335" t="s">
        <v>955</v>
      </c>
      <c r="B335" t="s">
        <v>911</v>
      </c>
      <c r="C335" s="10">
        <f t="shared" ca="1" si="5"/>
        <v>0</v>
      </c>
      <c r="D335" s="10">
        <f t="array" aca="1" ref="D335" ca="1">SUM(IF(TESTED_METHOD=B335,IF(METHOD_MODULE=A335,1,0),0))</f>
        <v>0</v>
      </c>
    </row>
    <row r="336" spans="1:4">
      <c r="A336" t="s">
        <v>955</v>
      </c>
      <c r="B336" t="s">
        <v>912</v>
      </c>
      <c r="C336" s="10">
        <f t="shared" ca="1" si="5"/>
        <v>0</v>
      </c>
      <c r="D336" s="10">
        <f t="array" aca="1" ref="D336" ca="1">SUM(IF(TESTED_METHOD=B336,IF(METHOD_MODULE=A336,1,0),0))</f>
        <v>0</v>
      </c>
    </row>
    <row r="337" spans="1:4">
      <c r="A337" t="s">
        <v>955</v>
      </c>
      <c r="B337" t="s">
        <v>913</v>
      </c>
      <c r="C337" s="10">
        <f t="shared" ca="1" si="5"/>
        <v>0</v>
      </c>
      <c r="D337" s="10">
        <f t="array" aca="1" ref="D337" ca="1">SUM(IF(TESTED_METHOD=B337,IF(METHOD_MODULE=A337,1,0),0))</f>
        <v>0</v>
      </c>
    </row>
    <row r="338" spans="1:4">
      <c r="A338" t="s">
        <v>955</v>
      </c>
      <c r="B338" t="s">
        <v>914</v>
      </c>
      <c r="C338" s="10">
        <f t="shared" ca="1" si="5"/>
        <v>0</v>
      </c>
      <c r="D338" s="10">
        <f t="array" aca="1" ref="D338" ca="1">SUM(IF(TESTED_METHOD=B338,IF(METHOD_MODULE=A338,1,0),0))</f>
        <v>0</v>
      </c>
    </row>
    <row r="339" spans="1:4">
      <c r="A339" t="s">
        <v>955</v>
      </c>
      <c r="B339" t="s">
        <v>915</v>
      </c>
      <c r="C339" s="10">
        <f t="shared" ca="1" si="5"/>
        <v>0</v>
      </c>
      <c r="D339" s="10">
        <f t="array" aca="1" ref="D339" ca="1">SUM(IF(TESTED_METHOD=B339,IF(METHOD_MODULE=A339,1,0),0))</f>
        <v>0</v>
      </c>
    </row>
    <row r="340" spans="1:4">
      <c r="A340" t="s">
        <v>955</v>
      </c>
      <c r="B340" t="s">
        <v>916</v>
      </c>
      <c r="C340" s="10">
        <f t="shared" ca="1" si="5"/>
        <v>0</v>
      </c>
      <c r="D340" s="10">
        <f t="array" aca="1" ref="D340" ca="1">SUM(IF(TESTED_METHOD=B340,IF(METHOD_MODULE=A340,1,0),0))</f>
        <v>0</v>
      </c>
    </row>
    <row r="341" spans="1:4">
      <c r="A341" t="s">
        <v>955</v>
      </c>
      <c r="B341" t="s">
        <v>942</v>
      </c>
      <c r="C341" s="10">
        <f t="shared" ca="1" si="5"/>
        <v>0</v>
      </c>
      <c r="D341" s="10">
        <f t="array" aca="1" ref="D341" ca="1">SUM(IF(TESTED_METHOD=B341,IF(METHOD_MODULE=A341,1,0),0))</f>
        <v>0</v>
      </c>
    </row>
    <row r="342" spans="1:4">
      <c r="A342" t="s">
        <v>955</v>
      </c>
      <c r="B342" t="s">
        <v>954</v>
      </c>
      <c r="C342" s="10">
        <f t="shared" ca="1" si="5"/>
        <v>0</v>
      </c>
      <c r="D342" s="10">
        <f t="array" aca="1" ref="D342" ca="1">SUM(IF(TESTED_METHOD=B342,IF(METHOD_MODULE=A342,1,0),0))</f>
        <v>0</v>
      </c>
    </row>
    <row r="343" spans="1:4">
      <c r="A343" t="s">
        <v>955</v>
      </c>
      <c r="B343" t="s">
        <v>704</v>
      </c>
      <c r="C343" s="10">
        <f t="shared" ca="1" si="5"/>
        <v>0</v>
      </c>
      <c r="D343" s="10">
        <f t="array" aca="1" ref="D343" ca="1">SUM(IF(TESTED_METHOD=B343,IF(METHOD_MODULE=A343,1,0),0))</f>
        <v>0</v>
      </c>
    </row>
    <row r="344" spans="1:4">
      <c r="A344" t="s">
        <v>955</v>
      </c>
      <c r="B344" t="s">
        <v>918</v>
      </c>
      <c r="C344" s="10">
        <f t="shared" ca="1" si="5"/>
        <v>0</v>
      </c>
      <c r="D344" s="10">
        <f t="array" aca="1" ref="D344" ca="1">SUM(IF(TESTED_METHOD=B344,IF(METHOD_MODULE=A344,1,0),0))</f>
        <v>0</v>
      </c>
    </row>
    <row r="345" spans="1:4">
      <c r="A345" t="s">
        <v>956</v>
      </c>
      <c r="B345" t="s">
        <v>857</v>
      </c>
      <c r="C345" s="10">
        <f t="shared" ca="1" si="5"/>
        <v>0</v>
      </c>
      <c r="D345" s="10">
        <f t="array" aca="1" ref="D345" ca="1">SUM(IF(TESTED_METHOD=B345,IF(METHOD_MODULE=A345,1,0),0))</f>
        <v>0</v>
      </c>
    </row>
    <row r="346" spans="1:4">
      <c r="A346" t="s">
        <v>956</v>
      </c>
      <c r="B346" t="s">
        <v>701</v>
      </c>
      <c r="C346" s="10">
        <f t="shared" ca="1" si="5"/>
        <v>0</v>
      </c>
      <c r="D346" s="10">
        <f t="array" aca="1" ref="D346" ca="1">SUM(IF(TESTED_METHOD=B346,IF(METHOD_MODULE=A346,1,0),0))</f>
        <v>0</v>
      </c>
    </row>
    <row r="347" spans="1:4">
      <c r="A347" t="s">
        <v>956</v>
      </c>
      <c r="B347" t="s">
        <v>859</v>
      </c>
      <c r="C347" s="10">
        <f t="shared" ca="1" si="5"/>
        <v>0</v>
      </c>
      <c r="D347" s="10">
        <f t="array" aca="1" ref="D347" ca="1">SUM(IF(TESTED_METHOD=B347,IF(METHOD_MODULE=A347,1,0),0))</f>
        <v>0</v>
      </c>
    </row>
    <row r="348" spans="1:4">
      <c r="A348" t="s">
        <v>956</v>
      </c>
      <c r="B348" t="s">
        <v>867</v>
      </c>
      <c r="C348" s="10">
        <f t="shared" ca="1" si="5"/>
        <v>0</v>
      </c>
      <c r="D348" s="10">
        <f t="array" aca="1" ref="D348" ca="1">SUM(IF(TESTED_METHOD=B348,IF(METHOD_MODULE=A348,1,0),0))</f>
        <v>0</v>
      </c>
    </row>
    <row r="349" spans="1:4">
      <c r="A349" t="s">
        <v>956</v>
      </c>
      <c r="B349" t="s">
        <v>868</v>
      </c>
      <c r="C349" s="10">
        <f t="shared" ca="1" si="5"/>
        <v>0</v>
      </c>
      <c r="D349" s="10">
        <f t="array" aca="1" ref="D349" ca="1">SUM(IF(TESTED_METHOD=B349,IF(METHOD_MODULE=A349,1,0),0))</f>
        <v>0</v>
      </c>
    </row>
    <row r="350" spans="1:4">
      <c r="A350" t="s">
        <v>956</v>
      </c>
      <c r="B350" t="s">
        <v>869</v>
      </c>
      <c r="C350" s="10">
        <f t="shared" ca="1" si="5"/>
        <v>0</v>
      </c>
      <c r="D350" s="10">
        <f t="array" aca="1" ref="D350" ca="1">SUM(IF(TESTED_METHOD=B350,IF(METHOD_MODULE=A350,1,0),0))</f>
        <v>0</v>
      </c>
    </row>
    <row r="351" spans="1:4">
      <c r="A351" t="s">
        <v>956</v>
      </c>
      <c r="B351" t="s">
        <v>870</v>
      </c>
      <c r="C351" s="10">
        <f t="shared" ca="1" si="5"/>
        <v>0</v>
      </c>
      <c r="D351" s="10">
        <f t="array" aca="1" ref="D351" ca="1">SUM(IF(TESTED_METHOD=B351,IF(METHOD_MODULE=A351,1,0),0))</f>
        <v>0</v>
      </c>
    </row>
    <row r="352" spans="1:4">
      <c r="A352" t="s">
        <v>956</v>
      </c>
      <c r="B352" t="s">
        <v>957</v>
      </c>
      <c r="C352" s="10">
        <f t="shared" ca="1" si="5"/>
        <v>0</v>
      </c>
      <c r="D352" s="10">
        <f t="array" aca="1" ref="D352" ca="1">SUM(IF(TESTED_METHOD=B352,IF(METHOD_MODULE=A352,1,0),0))</f>
        <v>0</v>
      </c>
    </row>
    <row r="353" spans="1:4">
      <c r="A353" t="s">
        <v>956</v>
      </c>
      <c r="B353" t="s">
        <v>871</v>
      </c>
      <c r="C353" s="10">
        <f t="shared" ca="1" si="5"/>
        <v>0</v>
      </c>
      <c r="D353" s="10">
        <f t="array" aca="1" ref="D353" ca="1">SUM(IF(TESTED_METHOD=B353,IF(METHOD_MODULE=A353,1,0),0))</f>
        <v>0</v>
      </c>
    </row>
    <row r="354" spans="1:4">
      <c r="A354" t="s">
        <v>956</v>
      </c>
      <c r="B354" t="s">
        <v>872</v>
      </c>
      <c r="C354" s="10">
        <f t="shared" ca="1" si="5"/>
        <v>0</v>
      </c>
      <c r="D354" s="10">
        <f t="array" aca="1" ref="D354" ca="1">SUM(IF(TESTED_METHOD=B354,IF(METHOD_MODULE=A354,1,0),0))</f>
        <v>0</v>
      </c>
    </row>
    <row r="355" spans="1:4">
      <c r="A355" t="s">
        <v>956</v>
      </c>
      <c r="B355" t="s">
        <v>873</v>
      </c>
      <c r="C355" s="10">
        <f t="shared" ca="1" si="5"/>
        <v>0</v>
      </c>
      <c r="D355" s="10">
        <f t="array" aca="1" ref="D355" ca="1">SUM(IF(TESTED_METHOD=B355,IF(METHOD_MODULE=A355,1,0),0))</f>
        <v>0</v>
      </c>
    </row>
    <row r="356" spans="1:4">
      <c r="A356" t="s">
        <v>956</v>
      </c>
      <c r="B356" t="s">
        <v>874</v>
      </c>
      <c r="C356" s="10">
        <f t="shared" ca="1" si="5"/>
        <v>0</v>
      </c>
      <c r="D356" s="10">
        <f t="array" aca="1" ref="D356" ca="1">SUM(IF(TESTED_METHOD=B356,IF(METHOD_MODULE=A356,1,0),0))</f>
        <v>0</v>
      </c>
    </row>
    <row r="357" spans="1:4">
      <c r="A357" t="s">
        <v>956</v>
      </c>
      <c r="B357" t="s">
        <v>864</v>
      </c>
      <c r="C357" s="10">
        <f t="shared" ca="1" si="5"/>
        <v>0</v>
      </c>
      <c r="D357" s="10">
        <f t="array" aca="1" ref="D357" ca="1">SUM(IF(TESTED_METHOD=B357,IF(METHOD_MODULE=A357,1,0),0))</f>
        <v>0</v>
      </c>
    </row>
    <row r="358" spans="1:4">
      <c r="A358" t="s">
        <v>956</v>
      </c>
      <c r="B358" t="s">
        <v>875</v>
      </c>
      <c r="C358" s="10">
        <f t="shared" ca="1" si="5"/>
        <v>0</v>
      </c>
      <c r="D358" s="10">
        <f t="array" aca="1" ref="D358" ca="1">SUM(IF(TESTED_METHOD=B358,IF(METHOD_MODULE=A358,1,0),0))</f>
        <v>0</v>
      </c>
    </row>
    <row r="359" spans="1:4">
      <c r="A359" t="s">
        <v>956</v>
      </c>
      <c r="B359" t="s">
        <v>876</v>
      </c>
      <c r="C359" s="10">
        <f t="shared" ca="1" si="5"/>
        <v>0</v>
      </c>
      <c r="D359" s="10">
        <f t="array" aca="1" ref="D359" ca="1">SUM(IF(TESTED_METHOD=B359,IF(METHOD_MODULE=A359,1,0),0))</f>
        <v>0</v>
      </c>
    </row>
    <row r="360" spans="1:4">
      <c r="A360" t="s">
        <v>956</v>
      </c>
      <c r="B360" t="s">
        <v>878</v>
      </c>
      <c r="C360" s="10">
        <f t="shared" ca="1" si="5"/>
        <v>0</v>
      </c>
      <c r="D360" s="10">
        <f t="array" aca="1" ref="D360" ca="1">SUM(IF(TESTED_METHOD=B360,IF(METHOD_MODULE=A360,1,0),0))</f>
        <v>0</v>
      </c>
    </row>
    <row r="361" spans="1:4">
      <c r="A361" t="s">
        <v>956</v>
      </c>
      <c r="B361" t="s">
        <v>879</v>
      </c>
      <c r="C361" s="10">
        <f t="shared" ca="1" si="5"/>
        <v>0</v>
      </c>
      <c r="D361" s="10">
        <f t="array" aca="1" ref="D361" ca="1">SUM(IF(TESTED_METHOD=B361,IF(METHOD_MODULE=A361,1,0),0))</f>
        <v>0</v>
      </c>
    </row>
    <row r="362" spans="1:4">
      <c r="A362" t="s">
        <v>956</v>
      </c>
      <c r="B362" t="s">
        <v>880</v>
      </c>
      <c r="C362" s="10">
        <f t="shared" ca="1" si="5"/>
        <v>0</v>
      </c>
      <c r="D362" s="10">
        <f t="array" aca="1" ref="D362" ca="1">SUM(IF(TESTED_METHOD=B362,IF(METHOD_MODULE=A362,1,0),0))</f>
        <v>0</v>
      </c>
    </row>
    <row r="363" spans="1:4">
      <c r="A363" t="s">
        <v>956</v>
      </c>
      <c r="B363" t="s">
        <v>881</v>
      </c>
      <c r="C363" s="10">
        <f t="shared" ca="1" si="5"/>
        <v>0</v>
      </c>
      <c r="D363" s="10">
        <f t="array" aca="1" ref="D363" ca="1">SUM(IF(TESTED_METHOD=B363,IF(METHOD_MODULE=A363,1,0),0))</f>
        <v>0</v>
      </c>
    </row>
    <row r="364" spans="1:4">
      <c r="A364" t="s">
        <v>956</v>
      </c>
      <c r="B364" t="s">
        <v>882</v>
      </c>
      <c r="C364" s="10">
        <f t="shared" ca="1" si="5"/>
        <v>0</v>
      </c>
      <c r="D364" s="10">
        <f t="array" aca="1" ref="D364" ca="1">SUM(IF(TESTED_METHOD=B364,IF(METHOD_MODULE=A364,1,0),0))</f>
        <v>0</v>
      </c>
    </row>
    <row r="365" spans="1:4">
      <c r="A365" t="s">
        <v>956</v>
      </c>
      <c r="B365" t="s">
        <v>958</v>
      </c>
      <c r="C365" s="10">
        <f t="shared" ca="1" si="5"/>
        <v>0</v>
      </c>
      <c r="D365" s="10">
        <f t="array" aca="1" ref="D365" ca="1">SUM(IF(TESTED_METHOD=B365,IF(METHOD_MODULE=A365,1,0),0))</f>
        <v>0</v>
      </c>
    </row>
    <row r="366" spans="1:4">
      <c r="A366" t="s">
        <v>956</v>
      </c>
      <c r="B366" t="s">
        <v>884</v>
      </c>
      <c r="C366" s="10">
        <f t="shared" ca="1" si="5"/>
        <v>0</v>
      </c>
      <c r="D366" s="10">
        <f t="array" aca="1" ref="D366" ca="1">SUM(IF(TESTED_METHOD=B366,IF(METHOD_MODULE=A366,1,0),0))</f>
        <v>0</v>
      </c>
    </row>
    <row r="367" spans="1:4">
      <c r="A367" t="s">
        <v>956</v>
      </c>
      <c r="B367" t="s">
        <v>885</v>
      </c>
      <c r="C367" s="10">
        <f t="shared" ca="1" si="5"/>
        <v>0</v>
      </c>
      <c r="D367" s="10">
        <f t="array" aca="1" ref="D367" ca="1">SUM(IF(TESTED_METHOD=B367,IF(METHOD_MODULE=A367,1,0),0))</f>
        <v>0</v>
      </c>
    </row>
    <row r="368" spans="1:4">
      <c r="A368" t="s">
        <v>956</v>
      </c>
      <c r="B368" t="s">
        <v>886</v>
      </c>
      <c r="C368" s="10">
        <f t="shared" ca="1" si="5"/>
        <v>0</v>
      </c>
      <c r="D368" s="10">
        <f t="array" aca="1" ref="D368" ca="1">SUM(IF(TESTED_METHOD=B368,IF(METHOD_MODULE=A368,1,0),0))</f>
        <v>0</v>
      </c>
    </row>
    <row r="369" spans="1:4">
      <c r="A369" t="s">
        <v>956</v>
      </c>
      <c r="B369" t="s">
        <v>887</v>
      </c>
      <c r="C369" s="10">
        <f t="shared" ca="1" si="5"/>
        <v>0</v>
      </c>
      <c r="D369" s="10">
        <f t="array" aca="1" ref="D369" ca="1">SUM(IF(TESTED_METHOD=B369,IF(METHOD_MODULE=A369,1,0),0))</f>
        <v>0</v>
      </c>
    </row>
    <row r="370" spans="1:4">
      <c r="A370" t="s">
        <v>956</v>
      </c>
      <c r="B370" t="s">
        <v>959</v>
      </c>
      <c r="C370" s="10">
        <f t="shared" ca="1" si="5"/>
        <v>0</v>
      </c>
      <c r="D370" s="10">
        <f t="array" aca="1" ref="D370" ca="1">SUM(IF(TESTED_METHOD=B370,IF(METHOD_MODULE=A370,1,0),0))</f>
        <v>0</v>
      </c>
    </row>
    <row r="371" spans="1:4">
      <c r="A371" t="s">
        <v>956</v>
      </c>
      <c r="B371" t="s">
        <v>960</v>
      </c>
      <c r="C371" s="10">
        <f t="shared" ca="1" si="5"/>
        <v>0</v>
      </c>
      <c r="D371" s="10">
        <f t="array" aca="1" ref="D371" ca="1">SUM(IF(TESTED_METHOD=B371,IF(METHOD_MODULE=A371,1,0),0))</f>
        <v>0</v>
      </c>
    </row>
    <row r="372" spans="1:4">
      <c r="A372" t="s">
        <v>956</v>
      </c>
      <c r="B372" t="s">
        <v>888</v>
      </c>
      <c r="C372" s="10">
        <f t="shared" ca="1" si="5"/>
        <v>0</v>
      </c>
      <c r="D372" s="10">
        <f t="array" aca="1" ref="D372" ca="1">SUM(IF(TESTED_METHOD=B372,IF(METHOD_MODULE=A372,1,0),0))</f>
        <v>0</v>
      </c>
    </row>
    <row r="373" spans="1:4">
      <c r="A373" t="s">
        <v>956</v>
      </c>
      <c r="B373" t="s">
        <v>961</v>
      </c>
      <c r="C373" s="10">
        <f t="shared" ca="1" si="5"/>
        <v>0</v>
      </c>
      <c r="D373" s="10">
        <f t="array" aca="1" ref="D373" ca="1">SUM(IF(TESTED_METHOD=B373,IF(METHOD_MODULE=A373,1,0),0))</f>
        <v>0</v>
      </c>
    </row>
    <row r="374" spans="1:4">
      <c r="A374" t="s">
        <v>956</v>
      </c>
      <c r="B374" t="s">
        <v>889</v>
      </c>
      <c r="C374" s="10">
        <f t="shared" ca="1" si="5"/>
        <v>0</v>
      </c>
      <c r="D374" s="10">
        <f t="array" aca="1" ref="D374" ca="1">SUM(IF(TESTED_METHOD=B374,IF(METHOD_MODULE=A374,1,0),0))</f>
        <v>0</v>
      </c>
    </row>
    <row r="375" spans="1:4">
      <c r="A375" t="s">
        <v>956</v>
      </c>
      <c r="B375" t="s">
        <v>890</v>
      </c>
      <c r="C375" s="10">
        <f t="shared" ref="C375:C438" ca="1" si="6">IF(D375&gt;0,1,0)</f>
        <v>0</v>
      </c>
      <c r="D375" s="10">
        <f t="array" aca="1" ref="D375" ca="1">SUM(IF(TESTED_METHOD=B375,IF(METHOD_MODULE=A375,1,0),0))</f>
        <v>0</v>
      </c>
    </row>
    <row r="376" spans="1:4">
      <c r="A376" t="s">
        <v>962</v>
      </c>
      <c r="B376" t="s">
        <v>911</v>
      </c>
      <c r="C376" s="10">
        <f t="shared" ca="1" si="6"/>
        <v>0</v>
      </c>
      <c r="D376" s="10">
        <f t="array" aca="1" ref="D376" ca="1">SUM(IF(TESTED_METHOD=B376,IF(METHOD_MODULE=A376,1,0),0))</f>
        <v>0</v>
      </c>
    </row>
    <row r="377" spans="1:4">
      <c r="A377" t="s">
        <v>962</v>
      </c>
      <c r="B377" t="s">
        <v>926</v>
      </c>
      <c r="C377" s="10">
        <f t="shared" ca="1" si="6"/>
        <v>0</v>
      </c>
      <c r="D377" s="10">
        <f t="array" aca="1" ref="D377" ca="1">SUM(IF(TESTED_METHOD=B377,IF(METHOD_MODULE=A377,1,0),0))</f>
        <v>0</v>
      </c>
    </row>
    <row r="378" spans="1:4">
      <c r="A378" t="s">
        <v>962</v>
      </c>
      <c r="B378" t="s">
        <v>963</v>
      </c>
      <c r="C378" s="10">
        <f t="shared" ca="1" si="6"/>
        <v>0</v>
      </c>
      <c r="D378" s="10">
        <f t="array" aca="1" ref="D378" ca="1">SUM(IF(TESTED_METHOD=B378,IF(METHOD_MODULE=A378,1,0),0))</f>
        <v>0</v>
      </c>
    </row>
    <row r="379" spans="1:4">
      <c r="A379" t="s">
        <v>962</v>
      </c>
      <c r="B379" t="s">
        <v>964</v>
      </c>
      <c r="C379" s="10">
        <f t="shared" ca="1" si="6"/>
        <v>0</v>
      </c>
      <c r="D379" s="10">
        <f t="array" aca="1" ref="D379" ca="1">SUM(IF(TESTED_METHOD=B379,IF(METHOD_MODULE=A379,1,0),0))</f>
        <v>0</v>
      </c>
    </row>
    <row r="380" spans="1:4">
      <c r="A380" t="s">
        <v>962</v>
      </c>
      <c r="B380" t="s">
        <v>913</v>
      </c>
      <c r="C380" s="10">
        <f t="shared" ca="1" si="6"/>
        <v>0</v>
      </c>
      <c r="D380" s="10">
        <f t="array" aca="1" ref="D380" ca="1">SUM(IF(TESTED_METHOD=B380,IF(METHOD_MODULE=A380,1,0),0))</f>
        <v>0</v>
      </c>
    </row>
    <row r="381" spans="1:4">
      <c r="A381" t="s">
        <v>962</v>
      </c>
      <c r="B381" t="s">
        <v>721</v>
      </c>
      <c r="C381" s="10">
        <f t="shared" ca="1" si="6"/>
        <v>0</v>
      </c>
      <c r="D381" s="10">
        <f t="array" aca="1" ref="D381" ca="1">SUM(IF(TESTED_METHOD=B381,IF(METHOD_MODULE=A381,1,0),0))</f>
        <v>0</v>
      </c>
    </row>
    <row r="382" spans="1:4">
      <c r="A382" t="s">
        <v>962</v>
      </c>
      <c r="B382" t="s">
        <v>965</v>
      </c>
      <c r="C382" s="10">
        <f t="shared" ca="1" si="6"/>
        <v>0</v>
      </c>
      <c r="D382" s="10">
        <f t="array" aca="1" ref="D382" ca="1">SUM(IF(TESTED_METHOD=B382,IF(METHOD_MODULE=A382,1,0),0))</f>
        <v>0</v>
      </c>
    </row>
    <row r="383" spans="1:4">
      <c r="A383" t="s">
        <v>962</v>
      </c>
      <c r="B383" t="s">
        <v>702</v>
      </c>
      <c r="C383" s="10">
        <f t="shared" ca="1" si="6"/>
        <v>0</v>
      </c>
      <c r="D383" s="10">
        <f t="array" aca="1" ref="D383" ca="1">SUM(IF(TESTED_METHOD=B383,IF(METHOD_MODULE=A383,1,0),0))</f>
        <v>0</v>
      </c>
    </row>
    <row r="384" spans="1:4">
      <c r="A384" t="s">
        <v>962</v>
      </c>
      <c r="B384" t="s">
        <v>929</v>
      </c>
      <c r="C384" s="10">
        <f t="shared" ca="1" si="6"/>
        <v>0</v>
      </c>
      <c r="D384" s="10">
        <f t="array" aca="1" ref="D384" ca="1">SUM(IF(TESTED_METHOD=B384,IF(METHOD_MODULE=A384,1,0),0))</f>
        <v>0</v>
      </c>
    </row>
    <row r="385" spans="1:4">
      <c r="A385" t="s">
        <v>962</v>
      </c>
      <c r="B385" t="s">
        <v>914</v>
      </c>
      <c r="C385" s="10">
        <f t="shared" ca="1" si="6"/>
        <v>0</v>
      </c>
      <c r="D385" s="10">
        <f t="array" aca="1" ref="D385" ca="1">SUM(IF(TESTED_METHOD=B385,IF(METHOD_MODULE=A385,1,0),0))</f>
        <v>0</v>
      </c>
    </row>
    <row r="386" spans="1:4">
      <c r="A386" t="s">
        <v>962</v>
      </c>
      <c r="B386" t="s">
        <v>937</v>
      </c>
      <c r="C386" s="10">
        <f t="shared" ca="1" si="6"/>
        <v>0</v>
      </c>
      <c r="D386" s="10">
        <f t="array" aca="1" ref="D386" ca="1">SUM(IF(TESTED_METHOD=B386,IF(METHOD_MODULE=A386,1,0),0))</f>
        <v>0</v>
      </c>
    </row>
    <row r="387" spans="1:4">
      <c r="A387" t="s">
        <v>962</v>
      </c>
      <c r="B387" t="s">
        <v>966</v>
      </c>
      <c r="C387" s="10">
        <f t="shared" ca="1" si="6"/>
        <v>0</v>
      </c>
      <c r="D387" s="10">
        <f t="array" aca="1" ref="D387" ca="1">SUM(IF(TESTED_METHOD=B387,IF(METHOD_MODULE=A387,1,0),0))</f>
        <v>0</v>
      </c>
    </row>
    <row r="388" spans="1:4">
      <c r="A388" t="s">
        <v>962</v>
      </c>
      <c r="B388" t="s">
        <v>938</v>
      </c>
      <c r="C388" s="10">
        <f t="shared" ca="1" si="6"/>
        <v>0</v>
      </c>
      <c r="D388" s="10">
        <f t="array" aca="1" ref="D388" ca="1">SUM(IF(TESTED_METHOD=B388,IF(METHOD_MODULE=A388,1,0),0))</f>
        <v>0</v>
      </c>
    </row>
    <row r="389" spans="1:4">
      <c r="A389" t="s">
        <v>962</v>
      </c>
      <c r="B389" t="s">
        <v>695</v>
      </c>
      <c r="C389" s="10">
        <f t="shared" ca="1" si="6"/>
        <v>0</v>
      </c>
      <c r="D389" s="10">
        <f t="array" aca="1" ref="D389" ca="1">SUM(IF(TESTED_METHOD=B389,IF(METHOD_MODULE=A389,1,0),0))</f>
        <v>0</v>
      </c>
    </row>
    <row r="390" spans="1:4">
      <c r="A390" t="s">
        <v>962</v>
      </c>
      <c r="B390" t="s">
        <v>930</v>
      </c>
      <c r="C390" s="10">
        <f t="shared" ca="1" si="6"/>
        <v>0</v>
      </c>
      <c r="D390" s="10">
        <f t="array" aca="1" ref="D390" ca="1">SUM(IF(TESTED_METHOD=B390,IF(METHOD_MODULE=A390,1,0),0))</f>
        <v>0</v>
      </c>
    </row>
    <row r="391" spans="1:4">
      <c r="A391" t="s">
        <v>962</v>
      </c>
      <c r="B391" t="s">
        <v>967</v>
      </c>
      <c r="C391" s="10">
        <f t="shared" ca="1" si="6"/>
        <v>0</v>
      </c>
      <c r="D391" s="10">
        <f t="array" aca="1" ref="D391" ca="1">SUM(IF(TESTED_METHOD=B391,IF(METHOD_MODULE=A391,1,0),0))</f>
        <v>0</v>
      </c>
    </row>
    <row r="392" spans="1:4">
      <c r="A392" t="s">
        <v>962</v>
      </c>
      <c r="B392" t="s">
        <v>968</v>
      </c>
      <c r="C392" s="10">
        <f t="shared" ca="1" si="6"/>
        <v>0</v>
      </c>
      <c r="D392" s="10">
        <f t="array" aca="1" ref="D392" ca="1">SUM(IF(TESTED_METHOD=B392,IF(METHOD_MODULE=A392,1,0),0))</f>
        <v>0</v>
      </c>
    </row>
    <row r="393" spans="1:4">
      <c r="A393" t="s">
        <v>962</v>
      </c>
      <c r="B393" t="s">
        <v>969</v>
      </c>
      <c r="C393" s="10">
        <f t="shared" ca="1" si="6"/>
        <v>0</v>
      </c>
      <c r="D393" s="10">
        <f t="array" aca="1" ref="D393" ca="1">SUM(IF(TESTED_METHOD=B393,IF(METHOD_MODULE=A393,1,0),0))</f>
        <v>0</v>
      </c>
    </row>
    <row r="394" spans="1:4">
      <c r="A394" t="s">
        <v>962</v>
      </c>
      <c r="B394" t="s">
        <v>970</v>
      </c>
      <c r="C394" s="10">
        <f t="shared" ca="1" si="6"/>
        <v>0</v>
      </c>
      <c r="D394" s="10">
        <f t="array" aca="1" ref="D394" ca="1">SUM(IF(TESTED_METHOD=B394,IF(METHOD_MODULE=A394,1,0),0))</f>
        <v>0</v>
      </c>
    </row>
    <row r="395" spans="1:4">
      <c r="A395" t="s">
        <v>962</v>
      </c>
      <c r="B395" t="s">
        <v>704</v>
      </c>
      <c r="C395" s="10">
        <f t="shared" ca="1" si="6"/>
        <v>0</v>
      </c>
      <c r="D395" s="10">
        <f t="array" aca="1" ref="D395" ca="1">SUM(IF(TESTED_METHOD=B395,IF(METHOD_MODULE=A395,1,0),0))</f>
        <v>0</v>
      </c>
    </row>
    <row r="396" spans="1:4">
      <c r="A396" t="s">
        <v>962</v>
      </c>
      <c r="B396" t="s">
        <v>864</v>
      </c>
      <c r="C396" s="10">
        <f t="shared" ca="1" si="6"/>
        <v>0</v>
      </c>
      <c r="D396" s="10">
        <f t="array" aca="1" ref="D396" ca="1">SUM(IF(TESTED_METHOD=B396,IF(METHOD_MODULE=A396,1,0),0))</f>
        <v>0</v>
      </c>
    </row>
    <row r="397" spans="1:4">
      <c r="A397" t="s">
        <v>971</v>
      </c>
      <c r="B397" t="s">
        <v>857</v>
      </c>
      <c r="C397" s="10">
        <f t="shared" ca="1" si="6"/>
        <v>0</v>
      </c>
      <c r="D397" s="10">
        <f t="array" aca="1" ref="D397" ca="1">SUM(IF(TESTED_METHOD=B397,IF(METHOD_MODULE=A397,1,0),0))</f>
        <v>0</v>
      </c>
    </row>
    <row r="398" spans="1:4">
      <c r="A398" t="s">
        <v>971</v>
      </c>
      <c r="B398" t="s">
        <v>972</v>
      </c>
      <c r="C398" s="10">
        <f t="shared" ca="1" si="6"/>
        <v>0</v>
      </c>
      <c r="D398" s="10">
        <f t="array" aca="1" ref="D398" ca="1">SUM(IF(TESTED_METHOD=B398,IF(METHOD_MODULE=A398,1,0),0))</f>
        <v>0</v>
      </c>
    </row>
    <row r="399" spans="1:4">
      <c r="A399" t="s">
        <v>971</v>
      </c>
      <c r="B399" t="s">
        <v>859</v>
      </c>
      <c r="C399" s="10">
        <f t="shared" ca="1" si="6"/>
        <v>0</v>
      </c>
      <c r="D399" s="10">
        <f t="array" aca="1" ref="D399" ca="1">SUM(IF(TESTED_METHOD=B399,IF(METHOD_MODULE=A399,1,0),0))</f>
        <v>0</v>
      </c>
    </row>
    <row r="400" spans="1:4">
      <c r="A400" t="s">
        <v>971</v>
      </c>
      <c r="B400" t="s">
        <v>973</v>
      </c>
      <c r="C400" s="10">
        <f t="shared" ca="1" si="6"/>
        <v>0</v>
      </c>
      <c r="D400" s="10">
        <f t="array" aca="1" ref="D400" ca="1">SUM(IF(TESTED_METHOD=B400,IF(METHOD_MODULE=A400,1,0),0))</f>
        <v>0</v>
      </c>
    </row>
    <row r="401" spans="1:4">
      <c r="A401" t="s">
        <v>971</v>
      </c>
      <c r="B401" t="s">
        <v>974</v>
      </c>
      <c r="C401" s="10">
        <f t="shared" ca="1" si="6"/>
        <v>0</v>
      </c>
      <c r="D401" s="10">
        <f t="array" aca="1" ref="D401" ca="1">SUM(IF(TESTED_METHOD=B401,IF(METHOD_MODULE=A401,1,0),0))</f>
        <v>0</v>
      </c>
    </row>
    <row r="402" spans="1:4">
      <c r="A402" t="s">
        <v>971</v>
      </c>
      <c r="B402" t="s">
        <v>701</v>
      </c>
      <c r="C402" s="10">
        <f t="shared" ca="1" si="6"/>
        <v>0</v>
      </c>
      <c r="D402" s="10">
        <f t="array" aca="1" ref="D402" ca="1">SUM(IF(TESTED_METHOD=B402,IF(METHOD_MODULE=A402,1,0),0))</f>
        <v>0</v>
      </c>
    </row>
    <row r="403" spans="1:4">
      <c r="A403" t="s">
        <v>971</v>
      </c>
      <c r="B403" t="s">
        <v>975</v>
      </c>
      <c r="C403" s="10">
        <f t="shared" ca="1" si="6"/>
        <v>0</v>
      </c>
      <c r="D403" s="10">
        <f t="array" aca="1" ref="D403" ca="1">SUM(IF(TESTED_METHOD=B403,IF(METHOD_MODULE=A403,1,0),0))</f>
        <v>0</v>
      </c>
    </row>
    <row r="404" spans="1:4">
      <c r="A404" t="s">
        <v>971</v>
      </c>
      <c r="B404" t="s">
        <v>861</v>
      </c>
      <c r="C404" s="10">
        <f t="shared" ca="1" si="6"/>
        <v>0</v>
      </c>
      <c r="D404" s="10">
        <f t="array" aca="1" ref="D404" ca="1">SUM(IF(TESTED_METHOD=B404,IF(METHOD_MODULE=A404,1,0),0))</f>
        <v>0</v>
      </c>
    </row>
    <row r="405" spans="1:4">
      <c r="A405" t="s">
        <v>971</v>
      </c>
      <c r="B405" t="s">
        <v>862</v>
      </c>
      <c r="C405" s="10">
        <f t="shared" ca="1" si="6"/>
        <v>0</v>
      </c>
      <c r="D405" s="10">
        <f t="array" aca="1" ref="D405" ca="1">SUM(IF(TESTED_METHOD=B405,IF(METHOD_MODULE=A405,1,0),0))</f>
        <v>0</v>
      </c>
    </row>
    <row r="406" spans="1:4">
      <c r="A406" t="s">
        <v>971</v>
      </c>
      <c r="B406" t="s">
        <v>864</v>
      </c>
      <c r="C406" s="10">
        <f t="shared" ca="1" si="6"/>
        <v>0</v>
      </c>
      <c r="D406" s="10">
        <f t="array" aca="1" ref="D406" ca="1">SUM(IF(TESTED_METHOD=B406,IF(METHOD_MODULE=A406,1,0),0))</f>
        <v>0</v>
      </c>
    </row>
    <row r="407" spans="1:4">
      <c r="A407" t="s">
        <v>971</v>
      </c>
      <c r="B407" t="s">
        <v>976</v>
      </c>
      <c r="C407" s="10">
        <f t="shared" ca="1" si="6"/>
        <v>0</v>
      </c>
      <c r="D407" s="10">
        <f t="array" aca="1" ref="D407" ca="1">SUM(IF(TESTED_METHOD=B407,IF(METHOD_MODULE=A407,1,0),0))</f>
        <v>0</v>
      </c>
    </row>
    <row r="408" spans="1:4">
      <c r="A408" t="s">
        <v>971</v>
      </c>
      <c r="B408" t="s">
        <v>977</v>
      </c>
      <c r="C408" s="10">
        <f t="shared" ca="1" si="6"/>
        <v>0</v>
      </c>
      <c r="D408" s="10">
        <f t="array" aca="1" ref="D408" ca="1">SUM(IF(TESTED_METHOD=B408,IF(METHOD_MODULE=A408,1,0),0))</f>
        <v>0</v>
      </c>
    </row>
    <row r="409" spans="1:4">
      <c r="A409" t="s">
        <v>971</v>
      </c>
      <c r="B409" t="s">
        <v>863</v>
      </c>
      <c r="C409" s="10">
        <f t="shared" ca="1" si="6"/>
        <v>0</v>
      </c>
      <c r="D409" s="10">
        <f t="array" aca="1" ref="D409" ca="1">SUM(IF(TESTED_METHOD=B409,IF(METHOD_MODULE=A409,1,0),0))</f>
        <v>0</v>
      </c>
    </row>
    <row r="410" spans="1:4">
      <c r="A410" t="s">
        <v>971</v>
      </c>
      <c r="B410" t="s">
        <v>865</v>
      </c>
      <c r="C410" s="10">
        <f t="shared" ca="1" si="6"/>
        <v>0</v>
      </c>
      <c r="D410" s="10">
        <f t="array" aca="1" ref="D410" ca="1">SUM(IF(TESTED_METHOD=B410,IF(METHOD_MODULE=A410,1,0),0))</f>
        <v>0</v>
      </c>
    </row>
    <row r="411" spans="1:4">
      <c r="A411" t="s">
        <v>978</v>
      </c>
      <c r="B411" t="s">
        <v>979</v>
      </c>
      <c r="C411" s="10">
        <f t="shared" ca="1" si="6"/>
        <v>0</v>
      </c>
      <c r="D411" s="10">
        <f t="array" aca="1" ref="D411" ca="1">SUM(IF(TESTED_METHOD=B411,IF(METHOD_MODULE=A411,1,0),0))</f>
        <v>0</v>
      </c>
    </row>
    <row r="412" spans="1:4">
      <c r="A412" t="s">
        <v>978</v>
      </c>
      <c r="B412" t="s">
        <v>980</v>
      </c>
      <c r="C412" s="10">
        <f t="shared" ca="1" si="6"/>
        <v>0</v>
      </c>
      <c r="D412" s="10">
        <f t="array" aca="1" ref="D412" ca="1">SUM(IF(TESTED_METHOD=B412,IF(METHOD_MODULE=A412,1,0),0))</f>
        <v>0</v>
      </c>
    </row>
    <row r="413" spans="1:4">
      <c r="A413" t="s">
        <v>978</v>
      </c>
      <c r="B413" t="s">
        <v>981</v>
      </c>
      <c r="C413" s="10">
        <f t="shared" ca="1" si="6"/>
        <v>0</v>
      </c>
      <c r="D413" s="10">
        <f t="array" aca="1" ref="D413" ca="1">SUM(IF(TESTED_METHOD=B413,IF(METHOD_MODULE=A413,1,0),0))</f>
        <v>0</v>
      </c>
    </row>
    <row r="414" spans="1:4">
      <c r="A414" t="s">
        <v>978</v>
      </c>
      <c r="B414" t="s">
        <v>982</v>
      </c>
      <c r="C414" s="10">
        <f t="shared" ca="1" si="6"/>
        <v>0</v>
      </c>
      <c r="D414" s="10">
        <f t="array" aca="1" ref="D414" ca="1">SUM(IF(TESTED_METHOD=B414,IF(METHOD_MODULE=A414,1,0),0))</f>
        <v>0</v>
      </c>
    </row>
    <row r="415" spans="1:4">
      <c r="A415" t="s">
        <v>978</v>
      </c>
      <c r="B415" t="s">
        <v>983</v>
      </c>
      <c r="C415" s="10">
        <f t="shared" ca="1" si="6"/>
        <v>0</v>
      </c>
      <c r="D415" s="10">
        <f t="array" aca="1" ref="D415" ca="1">SUM(IF(TESTED_METHOD=B415,IF(METHOD_MODULE=A415,1,0),0))</f>
        <v>0</v>
      </c>
    </row>
    <row r="416" spans="1:4">
      <c r="A416" t="s">
        <v>984</v>
      </c>
      <c r="B416" t="s">
        <v>985</v>
      </c>
      <c r="C416" s="10">
        <f t="shared" ca="1" si="6"/>
        <v>0</v>
      </c>
      <c r="D416" s="10">
        <f t="array" aca="1" ref="D416" ca="1">SUM(IF(TESTED_METHOD=B416,IF(METHOD_MODULE=A416,1,0),0))</f>
        <v>0</v>
      </c>
    </row>
    <row r="417" spans="1:4">
      <c r="A417" t="s">
        <v>984</v>
      </c>
      <c r="B417" t="s">
        <v>986</v>
      </c>
      <c r="C417" s="10">
        <f t="shared" ca="1" si="6"/>
        <v>0</v>
      </c>
      <c r="D417" s="10">
        <f t="array" aca="1" ref="D417" ca="1">SUM(IF(TESTED_METHOD=B417,IF(METHOD_MODULE=A417,1,0),0))</f>
        <v>0</v>
      </c>
    </row>
    <row r="418" spans="1:4">
      <c r="A418" t="s">
        <v>984</v>
      </c>
      <c r="B418" t="s">
        <v>634</v>
      </c>
      <c r="C418" s="10">
        <f t="shared" ca="1" si="6"/>
        <v>0</v>
      </c>
      <c r="D418" s="10">
        <f t="array" aca="1" ref="D418" ca="1">SUM(IF(TESTED_METHOD=B418,IF(METHOD_MODULE=A418,1,0),0))</f>
        <v>0</v>
      </c>
    </row>
    <row r="419" spans="1:4">
      <c r="A419" t="s">
        <v>987</v>
      </c>
      <c r="B419" t="s">
        <v>367</v>
      </c>
      <c r="C419" s="10">
        <f t="shared" ca="1" si="6"/>
        <v>0</v>
      </c>
      <c r="D419" s="10">
        <f t="array" aca="1" ref="D419" ca="1">SUM(IF(TESTED_METHOD=B419,IF(METHOD_MODULE=A419,1,0),0))</f>
        <v>0</v>
      </c>
    </row>
    <row r="420" spans="1:4">
      <c r="A420" t="s">
        <v>987</v>
      </c>
      <c r="B420" t="s">
        <v>988</v>
      </c>
      <c r="C420" s="10">
        <f t="shared" ca="1" si="6"/>
        <v>0</v>
      </c>
      <c r="D420" s="10">
        <f t="array" aca="1" ref="D420" ca="1">SUM(IF(TESTED_METHOD=B420,IF(METHOD_MODULE=A420,1,0),0))</f>
        <v>0</v>
      </c>
    </row>
    <row r="421" spans="1:4">
      <c r="A421" t="s">
        <v>987</v>
      </c>
      <c r="B421" t="s">
        <v>710</v>
      </c>
      <c r="C421" s="10">
        <f t="shared" ca="1" si="6"/>
        <v>0</v>
      </c>
      <c r="D421" s="10">
        <f t="array" aca="1" ref="D421" ca="1">SUM(IF(TESTED_METHOD=B421,IF(METHOD_MODULE=A421,1,0),0))</f>
        <v>0</v>
      </c>
    </row>
    <row r="422" spans="1:4">
      <c r="A422" t="s">
        <v>987</v>
      </c>
      <c r="B422" t="s">
        <v>705</v>
      </c>
      <c r="C422" s="10">
        <f t="shared" ca="1" si="6"/>
        <v>0</v>
      </c>
      <c r="D422" s="10">
        <f t="array" aca="1" ref="D422" ca="1">SUM(IF(TESTED_METHOD=B422,IF(METHOD_MODULE=A422,1,0),0))</f>
        <v>0</v>
      </c>
    </row>
    <row r="423" spans="1:4">
      <c r="A423" t="s">
        <v>987</v>
      </c>
      <c r="B423" t="s">
        <v>989</v>
      </c>
      <c r="C423" s="10">
        <f t="shared" ca="1" si="6"/>
        <v>0</v>
      </c>
      <c r="D423" s="10">
        <f t="array" aca="1" ref="D423" ca="1">SUM(IF(TESTED_METHOD=B423,IF(METHOD_MODULE=A423,1,0),0))</f>
        <v>0</v>
      </c>
    </row>
    <row r="424" spans="1:4">
      <c r="A424" t="s">
        <v>987</v>
      </c>
      <c r="B424" t="s">
        <v>893</v>
      </c>
      <c r="C424" s="10">
        <f t="shared" ca="1" si="6"/>
        <v>0</v>
      </c>
      <c r="D424" s="10">
        <f t="array" aca="1" ref="D424" ca="1">SUM(IF(TESTED_METHOD=B424,IF(METHOD_MODULE=A424,1,0),0))</f>
        <v>0</v>
      </c>
    </row>
    <row r="425" spans="1:4">
      <c r="A425" t="s">
        <v>987</v>
      </c>
      <c r="B425" t="s">
        <v>868</v>
      </c>
      <c r="C425" s="10">
        <f t="shared" ca="1" si="6"/>
        <v>0</v>
      </c>
      <c r="D425" s="10">
        <f t="array" aca="1" ref="D425" ca="1">SUM(IF(TESTED_METHOD=B425,IF(METHOD_MODULE=A425,1,0),0))</f>
        <v>0</v>
      </c>
    </row>
    <row r="426" spans="1:4">
      <c r="A426" t="s">
        <v>987</v>
      </c>
      <c r="B426" t="s">
        <v>990</v>
      </c>
      <c r="C426" s="10">
        <f t="shared" ca="1" si="6"/>
        <v>0</v>
      </c>
      <c r="D426" s="10">
        <f t="array" aca="1" ref="D426" ca="1">SUM(IF(TESTED_METHOD=B426,IF(METHOD_MODULE=A426,1,0),0))</f>
        <v>0</v>
      </c>
    </row>
    <row r="427" spans="1:4">
      <c r="A427" t="s">
        <v>987</v>
      </c>
      <c r="B427" t="s">
        <v>991</v>
      </c>
      <c r="C427" s="10">
        <f t="shared" ca="1" si="6"/>
        <v>0</v>
      </c>
      <c r="D427" s="10">
        <f t="array" aca="1" ref="D427" ca="1">SUM(IF(TESTED_METHOD=B427,IF(METHOD_MODULE=A427,1,0),0))</f>
        <v>0</v>
      </c>
    </row>
    <row r="428" spans="1:4">
      <c r="A428" t="s">
        <v>987</v>
      </c>
      <c r="B428" t="s">
        <v>992</v>
      </c>
      <c r="C428" s="10">
        <f t="shared" ca="1" si="6"/>
        <v>0</v>
      </c>
      <c r="D428" s="10">
        <f t="array" aca="1" ref="D428" ca="1">SUM(IF(TESTED_METHOD=B428,IF(METHOD_MODULE=A428,1,0),0))</f>
        <v>0</v>
      </c>
    </row>
    <row r="429" spans="1:4">
      <c r="A429" t="s">
        <v>987</v>
      </c>
      <c r="B429" t="s">
        <v>993</v>
      </c>
      <c r="C429" s="10">
        <f t="shared" ca="1" si="6"/>
        <v>0</v>
      </c>
      <c r="D429" s="10">
        <f t="array" aca="1" ref="D429" ca="1">SUM(IF(TESTED_METHOD=B429,IF(METHOD_MODULE=A429,1,0),0))</f>
        <v>0</v>
      </c>
    </row>
    <row r="430" spans="1:4">
      <c r="A430" t="s">
        <v>987</v>
      </c>
      <c r="B430" t="s">
        <v>994</v>
      </c>
      <c r="C430" s="10">
        <f t="shared" ca="1" si="6"/>
        <v>0</v>
      </c>
      <c r="D430" s="10">
        <f t="array" aca="1" ref="D430" ca="1">SUM(IF(TESTED_METHOD=B430,IF(METHOD_MODULE=A430,1,0),0))</f>
        <v>0</v>
      </c>
    </row>
    <row r="431" spans="1:4">
      <c r="A431" t="s">
        <v>987</v>
      </c>
      <c r="B431" t="s">
        <v>995</v>
      </c>
      <c r="C431" s="10">
        <f t="shared" ca="1" si="6"/>
        <v>0</v>
      </c>
      <c r="D431" s="10">
        <f t="array" aca="1" ref="D431" ca="1">SUM(IF(TESTED_METHOD=B431,IF(METHOD_MODULE=A431,1,0),0))</f>
        <v>0</v>
      </c>
    </row>
    <row r="432" spans="1:4">
      <c r="A432" t="s">
        <v>987</v>
      </c>
      <c r="B432" t="s">
        <v>996</v>
      </c>
      <c r="C432" s="10">
        <f t="shared" ca="1" si="6"/>
        <v>0</v>
      </c>
      <c r="D432" s="10">
        <f t="array" aca="1" ref="D432" ca="1">SUM(IF(TESTED_METHOD=B432,IF(METHOD_MODULE=A432,1,0),0))</f>
        <v>0</v>
      </c>
    </row>
    <row r="433" spans="1:4">
      <c r="A433" t="s">
        <v>987</v>
      </c>
      <c r="B433" t="s">
        <v>997</v>
      </c>
      <c r="C433" s="10">
        <f t="shared" ca="1" si="6"/>
        <v>0</v>
      </c>
      <c r="D433" s="10">
        <f t="array" aca="1" ref="D433" ca="1">SUM(IF(TESTED_METHOD=B433,IF(METHOD_MODULE=A433,1,0),0))</f>
        <v>0</v>
      </c>
    </row>
    <row r="434" spans="1:4">
      <c r="A434" t="s">
        <v>987</v>
      </c>
      <c r="B434" t="s">
        <v>826</v>
      </c>
      <c r="C434" s="10">
        <f t="shared" ca="1" si="6"/>
        <v>0</v>
      </c>
      <c r="D434" s="10">
        <f t="array" aca="1" ref="D434" ca="1">SUM(IF(TESTED_METHOD=B434,IF(METHOD_MODULE=A434,1,0),0))</f>
        <v>0</v>
      </c>
    </row>
    <row r="435" spans="1:4">
      <c r="A435" t="s">
        <v>987</v>
      </c>
      <c r="B435" t="s">
        <v>864</v>
      </c>
      <c r="C435" s="10">
        <f t="shared" ca="1" si="6"/>
        <v>0</v>
      </c>
      <c r="D435" s="10">
        <f t="array" aca="1" ref="D435" ca="1">SUM(IF(TESTED_METHOD=B435,IF(METHOD_MODULE=A435,1,0),0))</f>
        <v>0</v>
      </c>
    </row>
    <row r="436" spans="1:4">
      <c r="A436" t="s">
        <v>987</v>
      </c>
      <c r="B436" t="s">
        <v>998</v>
      </c>
      <c r="C436" s="10">
        <f t="shared" ca="1" si="6"/>
        <v>0</v>
      </c>
      <c r="D436" s="10">
        <f t="array" aca="1" ref="D436" ca="1">SUM(IF(TESTED_METHOD=B436,IF(METHOD_MODULE=A436,1,0),0))</f>
        <v>0</v>
      </c>
    </row>
    <row r="437" spans="1:4">
      <c r="A437" t="s">
        <v>987</v>
      </c>
      <c r="B437" t="s">
        <v>999</v>
      </c>
      <c r="C437" s="10">
        <f t="shared" ca="1" si="6"/>
        <v>0</v>
      </c>
      <c r="D437" s="10">
        <f t="array" aca="1" ref="D437" ca="1">SUM(IF(TESTED_METHOD=B437,IF(METHOD_MODULE=A437,1,0),0))</f>
        <v>0</v>
      </c>
    </row>
    <row r="438" spans="1:4">
      <c r="A438" t="s">
        <v>987</v>
      </c>
      <c r="B438" t="s">
        <v>1000</v>
      </c>
      <c r="C438" s="10">
        <f t="shared" ca="1" si="6"/>
        <v>0</v>
      </c>
      <c r="D438" s="10">
        <f t="array" aca="1" ref="D438" ca="1">SUM(IF(TESTED_METHOD=B438,IF(METHOD_MODULE=A438,1,0),0))</f>
        <v>0</v>
      </c>
    </row>
    <row r="439" spans="1:4">
      <c r="A439" t="s">
        <v>1001</v>
      </c>
      <c r="B439" t="s">
        <v>911</v>
      </c>
      <c r="C439" s="10">
        <f t="shared" ref="C439:C502" ca="1" si="7">IF(D439&gt;0,1,0)</f>
        <v>0</v>
      </c>
      <c r="D439" s="10">
        <f t="array" aca="1" ref="D439" ca="1">SUM(IF(TESTED_METHOD=B439,IF(METHOD_MODULE=A439,1,0),0))</f>
        <v>0</v>
      </c>
    </row>
    <row r="440" spans="1:4">
      <c r="A440" t="s">
        <v>1001</v>
      </c>
      <c r="B440" t="s">
        <v>1002</v>
      </c>
      <c r="C440" s="10">
        <f t="shared" ca="1" si="7"/>
        <v>0</v>
      </c>
      <c r="D440" s="10">
        <f t="array" aca="1" ref="D440" ca="1">SUM(IF(TESTED_METHOD=B440,IF(METHOD_MODULE=A440,1,0),0))</f>
        <v>0</v>
      </c>
    </row>
    <row r="441" spans="1:4">
      <c r="A441" t="s">
        <v>1001</v>
      </c>
      <c r="B441" t="s">
        <v>926</v>
      </c>
      <c r="C441" s="10">
        <f t="shared" ca="1" si="7"/>
        <v>0</v>
      </c>
      <c r="D441" s="10">
        <f t="array" aca="1" ref="D441" ca="1">SUM(IF(TESTED_METHOD=B441,IF(METHOD_MODULE=A441,1,0),0))</f>
        <v>0</v>
      </c>
    </row>
    <row r="442" spans="1:4">
      <c r="A442" t="s">
        <v>1001</v>
      </c>
      <c r="B442" t="s">
        <v>1003</v>
      </c>
      <c r="C442" s="10">
        <f t="shared" ca="1" si="7"/>
        <v>0</v>
      </c>
      <c r="D442" s="10">
        <f t="array" aca="1" ref="D442" ca="1">SUM(IF(TESTED_METHOD=B442,IF(METHOD_MODULE=A442,1,0),0))</f>
        <v>0</v>
      </c>
    </row>
    <row r="443" spans="1:4">
      <c r="A443" t="s">
        <v>1001</v>
      </c>
      <c r="B443" t="s">
        <v>1004</v>
      </c>
      <c r="C443" s="10">
        <f t="shared" ca="1" si="7"/>
        <v>0</v>
      </c>
      <c r="D443" s="10">
        <f t="array" aca="1" ref="D443" ca="1">SUM(IF(TESTED_METHOD=B443,IF(METHOD_MODULE=A443,1,0),0))</f>
        <v>0</v>
      </c>
    </row>
    <row r="444" spans="1:4">
      <c r="A444" t="s">
        <v>1001</v>
      </c>
      <c r="B444" t="s">
        <v>1005</v>
      </c>
      <c r="C444" s="10">
        <f t="shared" ca="1" si="7"/>
        <v>0</v>
      </c>
      <c r="D444" s="10">
        <f t="array" aca="1" ref="D444" ca="1">SUM(IF(TESTED_METHOD=B444,IF(METHOD_MODULE=A444,1,0),0))</f>
        <v>0</v>
      </c>
    </row>
    <row r="445" spans="1:4">
      <c r="A445" t="s">
        <v>1001</v>
      </c>
      <c r="B445" t="s">
        <v>913</v>
      </c>
      <c r="C445" s="10">
        <f t="shared" ca="1" si="7"/>
        <v>0</v>
      </c>
      <c r="D445" s="10">
        <f t="array" aca="1" ref="D445" ca="1">SUM(IF(TESTED_METHOD=B445,IF(METHOD_MODULE=A445,1,0),0))</f>
        <v>0</v>
      </c>
    </row>
    <row r="446" spans="1:4">
      <c r="A446" t="s">
        <v>1001</v>
      </c>
      <c r="B446" t="s">
        <v>721</v>
      </c>
      <c r="C446" s="10">
        <f t="shared" ca="1" si="7"/>
        <v>0</v>
      </c>
      <c r="D446" s="10">
        <f t="array" aca="1" ref="D446" ca="1">SUM(IF(TESTED_METHOD=B446,IF(METHOD_MODULE=A446,1,0),0))</f>
        <v>0</v>
      </c>
    </row>
    <row r="447" spans="1:4">
      <c r="A447" t="s">
        <v>1001</v>
      </c>
      <c r="B447" t="s">
        <v>1006</v>
      </c>
      <c r="C447" s="10">
        <f t="shared" ca="1" si="7"/>
        <v>0</v>
      </c>
      <c r="D447" s="10">
        <f t="array" aca="1" ref="D447" ca="1">SUM(IF(TESTED_METHOD=B447,IF(METHOD_MODULE=A447,1,0),0))</f>
        <v>0</v>
      </c>
    </row>
    <row r="448" spans="1:4">
      <c r="A448" t="s">
        <v>1001</v>
      </c>
      <c r="B448" t="s">
        <v>1007</v>
      </c>
      <c r="C448" s="10">
        <f t="shared" ca="1" si="7"/>
        <v>0</v>
      </c>
      <c r="D448" s="10">
        <f t="array" aca="1" ref="D448" ca="1">SUM(IF(TESTED_METHOD=B448,IF(METHOD_MODULE=A448,1,0),0))</f>
        <v>0</v>
      </c>
    </row>
    <row r="449" spans="1:4">
      <c r="A449" t="s">
        <v>1001</v>
      </c>
      <c r="B449" t="s">
        <v>1008</v>
      </c>
      <c r="C449" s="10">
        <f t="shared" ca="1" si="7"/>
        <v>0</v>
      </c>
      <c r="D449" s="10">
        <f t="array" aca="1" ref="D449" ca="1">SUM(IF(TESTED_METHOD=B449,IF(METHOD_MODULE=A449,1,0),0))</f>
        <v>0</v>
      </c>
    </row>
    <row r="450" spans="1:4">
      <c r="A450" t="s">
        <v>1001</v>
      </c>
      <c r="B450" t="s">
        <v>1009</v>
      </c>
      <c r="C450" s="10">
        <f t="shared" ca="1" si="7"/>
        <v>0</v>
      </c>
      <c r="D450" s="10">
        <f t="array" aca="1" ref="D450" ca="1">SUM(IF(TESTED_METHOD=B450,IF(METHOD_MODULE=A450,1,0),0))</f>
        <v>0</v>
      </c>
    </row>
    <row r="451" spans="1:4">
      <c r="A451" t="s">
        <v>1001</v>
      </c>
      <c r="B451" t="s">
        <v>929</v>
      </c>
      <c r="C451" s="10">
        <f t="shared" ca="1" si="7"/>
        <v>0</v>
      </c>
      <c r="D451" s="10">
        <f t="array" aca="1" ref="D451" ca="1">SUM(IF(TESTED_METHOD=B451,IF(METHOD_MODULE=A451,1,0),0))</f>
        <v>0</v>
      </c>
    </row>
    <row r="452" spans="1:4">
      <c r="A452" t="s">
        <v>1001</v>
      </c>
      <c r="B452" t="s">
        <v>914</v>
      </c>
      <c r="C452" s="10">
        <f t="shared" ca="1" si="7"/>
        <v>0</v>
      </c>
      <c r="D452" s="10">
        <f t="array" aca="1" ref="D452" ca="1">SUM(IF(TESTED_METHOD=B452,IF(METHOD_MODULE=A452,1,0),0))</f>
        <v>0</v>
      </c>
    </row>
    <row r="453" spans="1:4">
      <c r="A453" t="s">
        <v>1001</v>
      </c>
      <c r="B453" t="s">
        <v>937</v>
      </c>
      <c r="C453" s="10">
        <f t="shared" ca="1" si="7"/>
        <v>0</v>
      </c>
      <c r="D453" s="10">
        <f t="array" aca="1" ref="D453" ca="1">SUM(IF(TESTED_METHOD=B453,IF(METHOD_MODULE=A453,1,0),0))</f>
        <v>0</v>
      </c>
    </row>
    <row r="454" spans="1:4">
      <c r="A454" t="s">
        <v>1001</v>
      </c>
      <c r="B454" t="s">
        <v>966</v>
      </c>
      <c r="C454" s="10">
        <f t="shared" ca="1" si="7"/>
        <v>0</v>
      </c>
      <c r="D454" s="10">
        <f t="array" aca="1" ref="D454" ca="1">SUM(IF(TESTED_METHOD=B454,IF(METHOD_MODULE=A454,1,0),0))</f>
        <v>0</v>
      </c>
    </row>
    <row r="455" spans="1:4">
      <c r="A455" t="s">
        <v>1001</v>
      </c>
      <c r="B455" t="s">
        <v>1010</v>
      </c>
      <c r="C455" s="10">
        <f t="shared" ca="1" si="7"/>
        <v>0</v>
      </c>
      <c r="D455" s="10">
        <f t="array" aca="1" ref="D455" ca="1">SUM(IF(TESTED_METHOD=B455,IF(METHOD_MODULE=A455,1,0),0))</f>
        <v>0</v>
      </c>
    </row>
    <row r="456" spans="1:4">
      <c r="A456" t="s">
        <v>1001</v>
      </c>
      <c r="B456" t="s">
        <v>938</v>
      </c>
      <c r="C456" s="10">
        <f t="shared" ca="1" si="7"/>
        <v>0</v>
      </c>
      <c r="D456" s="10">
        <f t="array" aca="1" ref="D456" ca="1">SUM(IF(TESTED_METHOD=B456,IF(METHOD_MODULE=A456,1,0),0))</f>
        <v>0</v>
      </c>
    </row>
    <row r="457" spans="1:4">
      <c r="A457" t="s">
        <v>1001</v>
      </c>
      <c r="B457" t="s">
        <v>1011</v>
      </c>
      <c r="C457" s="10">
        <f t="shared" ca="1" si="7"/>
        <v>0</v>
      </c>
      <c r="D457" s="10">
        <f t="array" aca="1" ref="D457" ca="1">SUM(IF(TESTED_METHOD=B457,IF(METHOD_MODULE=A457,1,0),0))</f>
        <v>0</v>
      </c>
    </row>
    <row r="458" spans="1:4">
      <c r="A458" t="s">
        <v>1001</v>
      </c>
      <c r="B458" t="s">
        <v>1012</v>
      </c>
      <c r="C458" s="10">
        <f t="shared" ca="1" si="7"/>
        <v>0</v>
      </c>
      <c r="D458" s="10">
        <f t="array" aca="1" ref="D458" ca="1">SUM(IF(TESTED_METHOD=B458,IF(METHOD_MODULE=A458,1,0),0))</f>
        <v>0</v>
      </c>
    </row>
    <row r="459" spans="1:4">
      <c r="A459" t="s">
        <v>1001</v>
      </c>
      <c r="B459" t="s">
        <v>695</v>
      </c>
      <c r="C459" s="10">
        <f t="shared" ca="1" si="7"/>
        <v>0</v>
      </c>
      <c r="D459" s="10">
        <f t="array" aca="1" ref="D459" ca="1">SUM(IF(TESTED_METHOD=B459,IF(METHOD_MODULE=A459,1,0),0))</f>
        <v>0</v>
      </c>
    </row>
    <row r="460" spans="1:4">
      <c r="A460" t="s">
        <v>1001</v>
      </c>
      <c r="B460" t="s">
        <v>930</v>
      </c>
      <c r="C460" s="10">
        <f t="shared" ca="1" si="7"/>
        <v>0</v>
      </c>
      <c r="D460" s="10">
        <f t="array" aca="1" ref="D460" ca="1">SUM(IF(TESTED_METHOD=B460,IF(METHOD_MODULE=A460,1,0),0))</f>
        <v>0</v>
      </c>
    </row>
    <row r="461" spans="1:4">
      <c r="A461" t="s">
        <v>1001</v>
      </c>
      <c r="B461" t="s">
        <v>967</v>
      </c>
      <c r="C461" s="10">
        <f t="shared" ca="1" si="7"/>
        <v>0</v>
      </c>
      <c r="D461" s="10">
        <f t="array" aca="1" ref="D461" ca="1">SUM(IF(TESTED_METHOD=B461,IF(METHOD_MODULE=A461,1,0),0))</f>
        <v>0</v>
      </c>
    </row>
    <row r="462" spans="1:4">
      <c r="A462" t="s">
        <v>1001</v>
      </c>
      <c r="B462" t="s">
        <v>968</v>
      </c>
      <c r="C462" s="10">
        <f t="shared" ca="1" si="7"/>
        <v>0</v>
      </c>
      <c r="D462" s="10">
        <f t="array" aca="1" ref="D462" ca="1">SUM(IF(TESTED_METHOD=B462,IF(METHOD_MODULE=A462,1,0),0))</f>
        <v>0</v>
      </c>
    </row>
    <row r="463" spans="1:4">
      <c r="A463" t="s">
        <v>1001</v>
      </c>
      <c r="B463" t="s">
        <v>969</v>
      </c>
      <c r="C463" s="10">
        <f t="shared" ca="1" si="7"/>
        <v>0</v>
      </c>
      <c r="D463" s="10">
        <f t="array" aca="1" ref="D463" ca="1">SUM(IF(TESTED_METHOD=B463,IF(METHOD_MODULE=A463,1,0),0))</f>
        <v>0</v>
      </c>
    </row>
    <row r="464" spans="1:4">
      <c r="A464" t="s">
        <v>1001</v>
      </c>
      <c r="B464" t="s">
        <v>970</v>
      </c>
      <c r="C464" s="10">
        <f t="shared" ca="1" si="7"/>
        <v>0</v>
      </c>
      <c r="D464" s="10">
        <f t="array" aca="1" ref="D464" ca="1">SUM(IF(TESTED_METHOD=B464,IF(METHOD_MODULE=A464,1,0),0))</f>
        <v>0</v>
      </c>
    </row>
    <row r="465" spans="1:4">
      <c r="A465" t="s">
        <v>1001</v>
      </c>
      <c r="B465" t="s">
        <v>704</v>
      </c>
      <c r="C465" s="10">
        <f t="shared" ca="1" si="7"/>
        <v>0</v>
      </c>
      <c r="D465" s="10">
        <f t="array" aca="1" ref="D465" ca="1">SUM(IF(TESTED_METHOD=B465,IF(METHOD_MODULE=A465,1,0),0))</f>
        <v>0</v>
      </c>
    </row>
    <row r="466" spans="1:4">
      <c r="A466" t="s">
        <v>1001</v>
      </c>
      <c r="B466" t="s">
        <v>941</v>
      </c>
      <c r="C466" s="10">
        <f t="shared" ca="1" si="7"/>
        <v>0</v>
      </c>
      <c r="D466" s="10">
        <f t="array" aca="1" ref="D466" ca="1">SUM(IF(TESTED_METHOD=B466,IF(METHOD_MODULE=A466,1,0),0))</f>
        <v>0</v>
      </c>
    </row>
    <row r="467" spans="1:4">
      <c r="A467" t="s">
        <v>1001</v>
      </c>
      <c r="B467" t="s">
        <v>1013</v>
      </c>
      <c r="C467" s="10">
        <f t="shared" ca="1" si="7"/>
        <v>0</v>
      </c>
      <c r="D467" s="10">
        <f t="array" aca="1" ref="D467" ca="1">SUM(IF(TESTED_METHOD=B467,IF(METHOD_MODULE=A467,1,0),0))</f>
        <v>0</v>
      </c>
    </row>
    <row r="468" spans="1:4">
      <c r="A468" t="s">
        <v>1001</v>
      </c>
      <c r="B468" t="s">
        <v>861</v>
      </c>
      <c r="C468" s="10">
        <f t="shared" ca="1" si="7"/>
        <v>0</v>
      </c>
      <c r="D468" s="10">
        <f t="array" aca="1" ref="D468" ca="1">SUM(IF(TESTED_METHOD=B468,IF(METHOD_MODULE=A468,1,0),0))</f>
        <v>0</v>
      </c>
    </row>
    <row r="469" spans="1:4">
      <c r="A469" t="s">
        <v>1001</v>
      </c>
      <c r="B469" t="s">
        <v>862</v>
      </c>
      <c r="C469" s="10">
        <f t="shared" ca="1" si="7"/>
        <v>0</v>
      </c>
      <c r="D469" s="10">
        <f t="array" aca="1" ref="D469" ca="1">SUM(IF(TESTED_METHOD=B469,IF(METHOD_MODULE=A469,1,0),0))</f>
        <v>0</v>
      </c>
    </row>
    <row r="470" spans="1:4">
      <c r="A470" t="s">
        <v>1001</v>
      </c>
      <c r="B470" t="s">
        <v>864</v>
      </c>
      <c r="C470" s="10">
        <f t="shared" ca="1" si="7"/>
        <v>0</v>
      </c>
      <c r="D470" s="10">
        <f t="array" aca="1" ref="D470" ca="1">SUM(IF(TESTED_METHOD=B470,IF(METHOD_MODULE=A470,1,0),0))</f>
        <v>0</v>
      </c>
    </row>
    <row r="471" spans="1:4">
      <c r="A471" t="s">
        <v>1001</v>
      </c>
      <c r="B471" t="s">
        <v>863</v>
      </c>
      <c r="C471" s="10">
        <f t="shared" ca="1" si="7"/>
        <v>0</v>
      </c>
      <c r="D471" s="10">
        <f t="array" aca="1" ref="D471" ca="1">SUM(IF(TESTED_METHOD=B471,IF(METHOD_MODULE=A471,1,0),0))</f>
        <v>0</v>
      </c>
    </row>
    <row r="472" spans="1:4">
      <c r="A472" t="s">
        <v>1001</v>
      </c>
      <c r="B472" t="s">
        <v>865</v>
      </c>
      <c r="C472" s="10">
        <f t="shared" ca="1" si="7"/>
        <v>0</v>
      </c>
      <c r="D472" s="10">
        <f t="array" aca="1" ref="D472" ca="1">SUM(IF(TESTED_METHOD=B472,IF(METHOD_MODULE=A472,1,0),0))</f>
        <v>0</v>
      </c>
    </row>
    <row r="473" spans="1:4">
      <c r="A473" t="s">
        <v>1014</v>
      </c>
      <c r="B473" t="s">
        <v>911</v>
      </c>
      <c r="C473" s="10">
        <f t="shared" ca="1" si="7"/>
        <v>0</v>
      </c>
      <c r="D473" s="10">
        <f t="array" aca="1" ref="D473" ca="1">SUM(IF(TESTED_METHOD=B473,IF(METHOD_MODULE=A473,1,0),0))</f>
        <v>0</v>
      </c>
    </row>
    <row r="474" spans="1:4">
      <c r="A474" t="s">
        <v>1014</v>
      </c>
      <c r="B474" t="s">
        <v>857</v>
      </c>
      <c r="C474" s="10">
        <f t="shared" ca="1" si="7"/>
        <v>0</v>
      </c>
      <c r="D474" s="10">
        <f t="array" aca="1" ref="D474" ca="1">SUM(IF(TESTED_METHOD=B474,IF(METHOD_MODULE=A474,1,0),0))</f>
        <v>0</v>
      </c>
    </row>
    <row r="475" spans="1:4">
      <c r="A475" t="s">
        <v>1014</v>
      </c>
      <c r="B475" t="s">
        <v>1015</v>
      </c>
      <c r="C475" s="10">
        <f t="shared" ca="1" si="7"/>
        <v>0</v>
      </c>
      <c r="D475" s="10">
        <f t="array" aca="1" ref="D475" ca="1">SUM(IF(TESTED_METHOD=B475,IF(METHOD_MODULE=A475,1,0),0))</f>
        <v>0</v>
      </c>
    </row>
    <row r="476" spans="1:4">
      <c r="A476" t="s">
        <v>1014</v>
      </c>
      <c r="B476" t="s">
        <v>1016</v>
      </c>
      <c r="C476" s="10">
        <f t="shared" ca="1" si="7"/>
        <v>0</v>
      </c>
      <c r="D476" s="10">
        <f t="array" aca="1" ref="D476" ca="1">SUM(IF(TESTED_METHOD=B476,IF(METHOD_MODULE=A476,1,0),0))</f>
        <v>0</v>
      </c>
    </row>
    <row r="477" spans="1:4">
      <c r="A477" t="s">
        <v>1014</v>
      </c>
      <c r="B477" t="s">
        <v>926</v>
      </c>
      <c r="C477" s="10">
        <f t="shared" ca="1" si="7"/>
        <v>0</v>
      </c>
      <c r="D477" s="10">
        <f t="array" aca="1" ref="D477" ca="1">SUM(IF(TESTED_METHOD=B477,IF(METHOD_MODULE=A477,1,0),0))</f>
        <v>0</v>
      </c>
    </row>
    <row r="478" spans="1:4">
      <c r="A478" t="s">
        <v>1014</v>
      </c>
      <c r="B478" t="s">
        <v>1017</v>
      </c>
      <c r="C478" s="10">
        <f t="shared" ca="1" si="7"/>
        <v>0</v>
      </c>
      <c r="D478" s="10">
        <f t="array" aca="1" ref="D478" ca="1">SUM(IF(TESTED_METHOD=B478,IF(METHOD_MODULE=A478,1,0),0))</f>
        <v>0</v>
      </c>
    </row>
    <row r="479" spans="1:4">
      <c r="A479" t="s">
        <v>1014</v>
      </c>
      <c r="B479" t="s">
        <v>1004</v>
      </c>
      <c r="C479" s="10">
        <f t="shared" ca="1" si="7"/>
        <v>0</v>
      </c>
      <c r="D479" s="10">
        <f t="array" aca="1" ref="D479" ca="1">SUM(IF(TESTED_METHOD=B479,IF(METHOD_MODULE=A479,1,0),0))</f>
        <v>0</v>
      </c>
    </row>
    <row r="480" spans="1:4">
      <c r="A480" t="s">
        <v>1014</v>
      </c>
      <c r="B480" t="s">
        <v>912</v>
      </c>
      <c r="C480" s="10">
        <f t="shared" ca="1" si="7"/>
        <v>0</v>
      </c>
      <c r="D480" s="10">
        <f t="array" aca="1" ref="D480" ca="1">SUM(IF(TESTED_METHOD=B480,IF(METHOD_MODULE=A480,1,0),0))</f>
        <v>0</v>
      </c>
    </row>
    <row r="481" spans="1:4">
      <c r="A481" t="s">
        <v>1014</v>
      </c>
      <c r="B481" t="s">
        <v>839</v>
      </c>
      <c r="C481" s="10">
        <f t="shared" ca="1" si="7"/>
        <v>0</v>
      </c>
      <c r="D481" s="10">
        <f t="array" aca="1" ref="D481" ca="1">SUM(IF(TESTED_METHOD=B481,IF(METHOD_MODULE=A481,1,0),0))</f>
        <v>0</v>
      </c>
    </row>
    <row r="482" spans="1:4">
      <c r="A482" t="s">
        <v>1014</v>
      </c>
      <c r="B482" t="s">
        <v>913</v>
      </c>
      <c r="C482" s="10">
        <f t="shared" ca="1" si="7"/>
        <v>0</v>
      </c>
      <c r="D482" s="10">
        <f t="array" aca="1" ref="D482" ca="1">SUM(IF(TESTED_METHOD=B482,IF(METHOD_MODULE=A482,1,0),0))</f>
        <v>0</v>
      </c>
    </row>
    <row r="483" spans="1:4">
      <c r="A483" t="s">
        <v>1014</v>
      </c>
      <c r="B483" t="s">
        <v>1018</v>
      </c>
      <c r="C483" s="10">
        <f t="shared" ca="1" si="7"/>
        <v>0</v>
      </c>
      <c r="D483" s="10">
        <f t="array" aca="1" ref="D483" ca="1">SUM(IF(TESTED_METHOD=B483,IF(METHOD_MODULE=A483,1,0),0))</f>
        <v>0</v>
      </c>
    </row>
    <row r="484" spans="1:4">
      <c r="A484" t="s">
        <v>1014</v>
      </c>
      <c r="B484" t="s">
        <v>1019</v>
      </c>
      <c r="C484" s="10">
        <f t="shared" ca="1" si="7"/>
        <v>0</v>
      </c>
      <c r="D484" s="10">
        <f t="array" aca="1" ref="D484" ca="1">SUM(IF(TESTED_METHOD=B484,IF(METHOD_MODULE=A484,1,0),0))</f>
        <v>0</v>
      </c>
    </row>
    <row r="485" spans="1:4">
      <c r="A485" t="s">
        <v>1014</v>
      </c>
      <c r="B485" t="s">
        <v>701</v>
      </c>
      <c r="C485" s="10">
        <f t="shared" ca="1" si="7"/>
        <v>0</v>
      </c>
      <c r="D485" s="10">
        <f t="array" aca="1" ref="D485" ca="1">SUM(IF(TESTED_METHOD=B485,IF(METHOD_MODULE=A485,1,0),0))</f>
        <v>0</v>
      </c>
    </row>
    <row r="486" spans="1:4">
      <c r="A486" t="s">
        <v>1014</v>
      </c>
      <c r="B486" t="s">
        <v>721</v>
      </c>
      <c r="C486" s="10">
        <f t="shared" ca="1" si="7"/>
        <v>0</v>
      </c>
      <c r="D486" s="10">
        <f t="array" aca="1" ref="D486" ca="1">SUM(IF(TESTED_METHOD=B486,IF(METHOD_MODULE=A486,1,0),0))</f>
        <v>0</v>
      </c>
    </row>
    <row r="487" spans="1:4">
      <c r="A487" t="s">
        <v>1014</v>
      </c>
      <c r="B487" t="s">
        <v>1008</v>
      </c>
      <c r="C487" s="10">
        <f t="shared" ca="1" si="7"/>
        <v>0</v>
      </c>
      <c r="D487" s="10">
        <f t="array" aca="1" ref="D487" ca="1">SUM(IF(TESTED_METHOD=B487,IF(METHOD_MODULE=A487,1,0),0))</f>
        <v>0</v>
      </c>
    </row>
    <row r="488" spans="1:4">
      <c r="A488" t="s">
        <v>1014</v>
      </c>
      <c r="B488" t="s">
        <v>1020</v>
      </c>
      <c r="C488" s="10">
        <f t="shared" ca="1" si="7"/>
        <v>0</v>
      </c>
      <c r="D488" s="10">
        <f t="array" aca="1" ref="D488" ca="1">SUM(IF(TESTED_METHOD=B488,IF(METHOD_MODULE=A488,1,0),0))</f>
        <v>0</v>
      </c>
    </row>
    <row r="489" spans="1:4">
      <c r="A489" t="s">
        <v>1014</v>
      </c>
      <c r="B489" t="s">
        <v>914</v>
      </c>
      <c r="C489" s="10">
        <f t="shared" ca="1" si="7"/>
        <v>0</v>
      </c>
      <c r="D489" s="10">
        <f t="array" aca="1" ref="D489" ca="1">SUM(IF(TESTED_METHOD=B489,IF(METHOD_MODULE=A489,1,0),0))</f>
        <v>0</v>
      </c>
    </row>
    <row r="490" spans="1:4">
      <c r="A490" t="s">
        <v>1014</v>
      </c>
      <c r="B490" t="s">
        <v>929</v>
      </c>
      <c r="C490" s="10">
        <f t="shared" ca="1" si="7"/>
        <v>0</v>
      </c>
      <c r="D490" s="10">
        <f t="array" aca="1" ref="D490" ca="1">SUM(IF(TESTED_METHOD=B490,IF(METHOD_MODULE=A490,1,0),0))</f>
        <v>0</v>
      </c>
    </row>
    <row r="491" spans="1:4">
      <c r="A491" t="s">
        <v>1014</v>
      </c>
      <c r="B491" t="s">
        <v>1021</v>
      </c>
      <c r="C491" s="10">
        <f t="shared" ca="1" si="7"/>
        <v>0</v>
      </c>
      <c r="D491" s="10">
        <f t="array" aca="1" ref="D491" ca="1">SUM(IF(TESTED_METHOD=B491,IF(METHOD_MODULE=A491,1,0),0))</f>
        <v>0</v>
      </c>
    </row>
    <row r="492" spans="1:4">
      <c r="A492" t="s">
        <v>1014</v>
      </c>
      <c r="B492" t="s">
        <v>915</v>
      </c>
      <c r="C492" s="10">
        <f t="shared" ca="1" si="7"/>
        <v>0</v>
      </c>
      <c r="D492" s="10">
        <f t="array" aca="1" ref="D492" ca="1">SUM(IF(TESTED_METHOD=B492,IF(METHOD_MODULE=A492,1,0),0))</f>
        <v>0</v>
      </c>
    </row>
    <row r="493" spans="1:4">
      <c r="A493" t="s">
        <v>1014</v>
      </c>
      <c r="B493" t="s">
        <v>1022</v>
      </c>
      <c r="C493" s="10">
        <f t="shared" ca="1" si="7"/>
        <v>0</v>
      </c>
      <c r="D493" s="10">
        <f t="array" aca="1" ref="D493" ca="1">SUM(IF(TESTED_METHOD=B493,IF(METHOD_MODULE=A493,1,0),0))</f>
        <v>0</v>
      </c>
    </row>
    <row r="494" spans="1:4">
      <c r="A494" t="s">
        <v>1014</v>
      </c>
      <c r="B494" t="s">
        <v>859</v>
      </c>
      <c r="C494" s="10">
        <f t="shared" ca="1" si="7"/>
        <v>0</v>
      </c>
      <c r="D494" s="10">
        <f t="array" aca="1" ref="D494" ca="1">SUM(IF(TESTED_METHOD=B494,IF(METHOD_MODULE=A494,1,0),0))</f>
        <v>0</v>
      </c>
    </row>
    <row r="495" spans="1:4">
      <c r="A495" t="s">
        <v>1014</v>
      </c>
      <c r="B495" t="s">
        <v>938</v>
      </c>
      <c r="C495" s="10">
        <f t="shared" ca="1" si="7"/>
        <v>0</v>
      </c>
      <c r="D495" s="10">
        <f t="array" aca="1" ref="D495" ca="1">SUM(IF(TESTED_METHOD=B495,IF(METHOD_MODULE=A495,1,0),0))</f>
        <v>0</v>
      </c>
    </row>
    <row r="496" spans="1:4">
      <c r="A496" t="s">
        <v>1014</v>
      </c>
      <c r="B496" t="s">
        <v>1012</v>
      </c>
      <c r="C496" s="10">
        <f t="shared" ca="1" si="7"/>
        <v>0</v>
      </c>
      <c r="D496" s="10">
        <f t="array" aca="1" ref="D496" ca="1">SUM(IF(TESTED_METHOD=B496,IF(METHOD_MODULE=A496,1,0),0))</f>
        <v>0</v>
      </c>
    </row>
    <row r="497" spans="1:4">
      <c r="A497" t="s">
        <v>1014</v>
      </c>
      <c r="B497" t="s">
        <v>1023</v>
      </c>
      <c r="C497" s="10">
        <f t="shared" ca="1" si="7"/>
        <v>0</v>
      </c>
      <c r="D497" s="10">
        <f t="array" aca="1" ref="D497" ca="1">SUM(IF(TESTED_METHOD=B497,IF(METHOD_MODULE=A497,1,0),0))</f>
        <v>0</v>
      </c>
    </row>
    <row r="498" spans="1:4">
      <c r="A498" t="s">
        <v>1014</v>
      </c>
      <c r="B498" t="s">
        <v>930</v>
      </c>
      <c r="C498" s="10">
        <f t="shared" ca="1" si="7"/>
        <v>0</v>
      </c>
      <c r="D498" s="10">
        <f t="array" aca="1" ref="D498" ca="1">SUM(IF(TESTED_METHOD=B498,IF(METHOD_MODULE=A498,1,0),0))</f>
        <v>0</v>
      </c>
    </row>
    <row r="499" spans="1:4">
      <c r="A499" t="s">
        <v>1014</v>
      </c>
      <c r="B499" t="s">
        <v>695</v>
      </c>
      <c r="C499" s="10">
        <f t="shared" ca="1" si="7"/>
        <v>0</v>
      </c>
      <c r="D499" s="10">
        <f t="array" aca="1" ref="D499" ca="1">SUM(IF(TESTED_METHOD=B499,IF(METHOD_MODULE=A499,1,0),0))</f>
        <v>0</v>
      </c>
    </row>
    <row r="500" spans="1:4">
      <c r="A500" t="s">
        <v>1014</v>
      </c>
      <c r="B500" t="s">
        <v>967</v>
      </c>
      <c r="C500" s="10">
        <f t="shared" ca="1" si="7"/>
        <v>0</v>
      </c>
      <c r="D500" s="10">
        <f t="array" aca="1" ref="D500" ca="1">SUM(IF(TESTED_METHOD=B500,IF(METHOD_MODULE=A500,1,0),0))</f>
        <v>0</v>
      </c>
    </row>
    <row r="501" spans="1:4">
      <c r="A501" t="s">
        <v>1014</v>
      </c>
      <c r="B501" t="s">
        <v>968</v>
      </c>
      <c r="C501" s="10">
        <f t="shared" ca="1" si="7"/>
        <v>0</v>
      </c>
      <c r="D501" s="10">
        <f t="array" aca="1" ref="D501" ca="1">SUM(IF(TESTED_METHOD=B501,IF(METHOD_MODULE=A501,1,0),0))</f>
        <v>0</v>
      </c>
    </row>
    <row r="502" spans="1:4">
      <c r="A502" t="s">
        <v>1014</v>
      </c>
      <c r="B502" t="s">
        <v>969</v>
      </c>
      <c r="C502" s="10">
        <f t="shared" ca="1" si="7"/>
        <v>0</v>
      </c>
      <c r="D502" s="10">
        <f t="array" aca="1" ref="D502" ca="1">SUM(IF(TESTED_METHOD=B502,IF(METHOD_MODULE=A502,1,0),0))</f>
        <v>0</v>
      </c>
    </row>
    <row r="503" spans="1:4">
      <c r="A503" t="s">
        <v>1014</v>
      </c>
      <c r="B503" t="s">
        <v>970</v>
      </c>
      <c r="C503" s="10">
        <f t="shared" ref="C503:C566" ca="1" si="8">IF(D503&gt;0,1,0)</f>
        <v>0</v>
      </c>
      <c r="D503" s="10">
        <f t="array" aca="1" ref="D503" ca="1">SUM(IF(TESTED_METHOD=B503,IF(METHOD_MODULE=A503,1,0),0))</f>
        <v>0</v>
      </c>
    </row>
    <row r="504" spans="1:4">
      <c r="A504" t="s">
        <v>1014</v>
      </c>
      <c r="B504" t="s">
        <v>1024</v>
      </c>
      <c r="C504" s="10">
        <f t="shared" ca="1" si="8"/>
        <v>0</v>
      </c>
      <c r="D504" s="10">
        <f t="array" aca="1" ref="D504" ca="1">SUM(IF(TESTED_METHOD=B504,IF(METHOD_MODULE=A504,1,0),0))</f>
        <v>0</v>
      </c>
    </row>
    <row r="505" spans="1:4">
      <c r="A505" t="s">
        <v>1014</v>
      </c>
      <c r="B505" t="s">
        <v>876</v>
      </c>
      <c r="C505" s="10">
        <f t="shared" ca="1" si="8"/>
        <v>0</v>
      </c>
      <c r="D505" s="10">
        <f t="array" aca="1" ref="D505" ca="1">SUM(IF(TESTED_METHOD=B505,IF(METHOD_MODULE=A505,1,0),0))</f>
        <v>0</v>
      </c>
    </row>
    <row r="506" spans="1:4">
      <c r="A506" t="s">
        <v>1014</v>
      </c>
      <c r="B506" t="s">
        <v>704</v>
      </c>
      <c r="C506" s="10">
        <f t="shared" ca="1" si="8"/>
        <v>0</v>
      </c>
      <c r="D506" s="10">
        <f t="array" aca="1" ref="D506" ca="1">SUM(IF(TESTED_METHOD=B506,IF(METHOD_MODULE=A506,1,0),0))</f>
        <v>0</v>
      </c>
    </row>
    <row r="507" spans="1:4">
      <c r="A507" t="s">
        <v>1014</v>
      </c>
      <c r="B507" t="s">
        <v>916</v>
      </c>
      <c r="C507" s="10">
        <f t="shared" ca="1" si="8"/>
        <v>0</v>
      </c>
      <c r="D507" s="10">
        <f t="array" aca="1" ref="D507" ca="1">SUM(IF(TESTED_METHOD=B507,IF(METHOD_MODULE=A507,1,0),0))</f>
        <v>0</v>
      </c>
    </row>
    <row r="508" spans="1:4">
      <c r="A508" t="s">
        <v>1014</v>
      </c>
      <c r="B508" t="s">
        <v>1025</v>
      </c>
      <c r="C508" s="10">
        <f t="shared" ca="1" si="8"/>
        <v>0</v>
      </c>
      <c r="D508" s="10">
        <f t="array" aca="1" ref="D508" ca="1">SUM(IF(TESTED_METHOD=B508,IF(METHOD_MODULE=A508,1,0),0))</f>
        <v>0</v>
      </c>
    </row>
    <row r="509" spans="1:4">
      <c r="A509" t="s">
        <v>1014</v>
      </c>
      <c r="B509" t="s">
        <v>861</v>
      </c>
      <c r="C509" s="10">
        <f t="shared" ca="1" si="8"/>
        <v>0</v>
      </c>
      <c r="D509" s="10">
        <f t="array" aca="1" ref="D509" ca="1">SUM(IF(TESTED_METHOD=B509,IF(METHOD_MODULE=A509,1,0),0))</f>
        <v>0</v>
      </c>
    </row>
    <row r="510" spans="1:4">
      <c r="A510" t="s">
        <v>1014</v>
      </c>
      <c r="B510" t="s">
        <v>862</v>
      </c>
      <c r="C510" s="10">
        <f t="shared" ca="1" si="8"/>
        <v>0</v>
      </c>
      <c r="D510" s="10">
        <f t="array" aca="1" ref="D510" ca="1">SUM(IF(TESTED_METHOD=B510,IF(METHOD_MODULE=A510,1,0),0))</f>
        <v>0</v>
      </c>
    </row>
    <row r="511" spans="1:4">
      <c r="A511" t="s">
        <v>1014</v>
      </c>
      <c r="B511" t="s">
        <v>864</v>
      </c>
      <c r="C511" s="10">
        <f t="shared" ca="1" si="8"/>
        <v>0</v>
      </c>
      <c r="D511" s="10">
        <f t="array" aca="1" ref="D511" ca="1">SUM(IF(TESTED_METHOD=B511,IF(METHOD_MODULE=A511,1,0),0))</f>
        <v>0</v>
      </c>
    </row>
    <row r="512" spans="1:4">
      <c r="A512" t="s">
        <v>1014</v>
      </c>
      <c r="B512" t="s">
        <v>863</v>
      </c>
      <c r="C512" s="10">
        <f t="shared" ca="1" si="8"/>
        <v>0</v>
      </c>
      <c r="D512" s="10">
        <f t="array" aca="1" ref="D512" ca="1">SUM(IF(TESTED_METHOD=B512,IF(METHOD_MODULE=A512,1,0),0))</f>
        <v>0</v>
      </c>
    </row>
    <row r="513" spans="1:4">
      <c r="A513" t="s">
        <v>1014</v>
      </c>
      <c r="B513" t="s">
        <v>865</v>
      </c>
      <c r="C513" s="10">
        <f t="shared" ca="1" si="8"/>
        <v>0</v>
      </c>
      <c r="D513" s="10">
        <f t="array" aca="1" ref="D513" ca="1">SUM(IF(TESTED_METHOD=B513,IF(METHOD_MODULE=A513,1,0),0))</f>
        <v>0</v>
      </c>
    </row>
    <row r="514" spans="1:4">
      <c r="A514" t="s">
        <v>1026</v>
      </c>
      <c r="B514" t="s">
        <v>911</v>
      </c>
      <c r="C514" s="10">
        <f t="shared" ca="1" si="8"/>
        <v>0</v>
      </c>
      <c r="D514" s="10">
        <f t="array" aca="1" ref="D514" ca="1">SUM(IF(TESTED_METHOD=B514,IF(METHOD_MODULE=A514,1,0),0))</f>
        <v>0</v>
      </c>
    </row>
    <row r="515" spans="1:4">
      <c r="A515" t="s">
        <v>1026</v>
      </c>
      <c r="B515" t="s">
        <v>1002</v>
      </c>
      <c r="C515" s="10">
        <f t="shared" ca="1" si="8"/>
        <v>0</v>
      </c>
      <c r="D515" s="10">
        <f t="array" aca="1" ref="D515" ca="1">SUM(IF(TESTED_METHOD=B515,IF(METHOD_MODULE=A515,1,0),0))</f>
        <v>0</v>
      </c>
    </row>
    <row r="516" spans="1:4">
      <c r="A516" t="s">
        <v>1026</v>
      </c>
      <c r="B516" t="s">
        <v>926</v>
      </c>
      <c r="C516" s="10">
        <f t="shared" ca="1" si="8"/>
        <v>0</v>
      </c>
      <c r="D516" s="10">
        <f t="array" aca="1" ref="D516" ca="1">SUM(IF(TESTED_METHOD=B516,IF(METHOD_MODULE=A516,1,0),0))</f>
        <v>0</v>
      </c>
    </row>
    <row r="517" spans="1:4">
      <c r="A517" t="s">
        <v>1026</v>
      </c>
      <c r="B517" t="s">
        <v>631</v>
      </c>
      <c r="C517" s="10">
        <f t="shared" ca="1" si="8"/>
        <v>0</v>
      </c>
      <c r="D517" s="10">
        <f t="array" aca="1" ref="D517" ca="1">SUM(IF(TESTED_METHOD=B517,IF(METHOD_MODULE=A517,1,0),0))</f>
        <v>0</v>
      </c>
    </row>
    <row r="518" spans="1:4">
      <c r="A518" t="s">
        <v>1026</v>
      </c>
      <c r="B518" t="s">
        <v>1004</v>
      </c>
      <c r="C518" s="10">
        <f t="shared" ca="1" si="8"/>
        <v>0</v>
      </c>
      <c r="D518" s="10">
        <f t="array" aca="1" ref="D518" ca="1">SUM(IF(TESTED_METHOD=B518,IF(METHOD_MODULE=A518,1,0),0))</f>
        <v>0</v>
      </c>
    </row>
    <row r="519" spans="1:4">
      <c r="A519" t="s">
        <v>1026</v>
      </c>
      <c r="B519" t="s">
        <v>1027</v>
      </c>
      <c r="C519" s="10">
        <f t="shared" ca="1" si="8"/>
        <v>0</v>
      </c>
      <c r="D519" s="10">
        <f t="array" aca="1" ref="D519" ca="1">SUM(IF(TESTED_METHOD=B519,IF(METHOD_MODULE=A519,1,0),0))</f>
        <v>0</v>
      </c>
    </row>
    <row r="520" spans="1:4">
      <c r="A520" t="s">
        <v>1026</v>
      </c>
      <c r="B520" t="s">
        <v>913</v>
      </c>
      <c r="C520" s="10">
        <f t="shared" ca="1" si="8"/>
        <v>0</v>
      </c>
      <c r="D520" s="10">
        <f t="array" aca="1" ref="D520" ca="1">SUM(IF(TESTED_METHOD=B520,IF(METHOD_MODULE=A520,1,0),0))</f>
        <v>0</v>
      </c>
    </row>
    <row r="521" spans="1:4">
      <c r="A521" t="s">
        <v>1026</v>
      </c>
      <c r="B521" t="s">
        <v>721</v>
      </c>
      <c r="C521" s="10">
        <f t="shared" ca="1" si="8"/>
        <v>0</v>
      </c>
      <c r="D521" s="10">
        <f t="array" aca="1" ref="D521" ca="1">SUM(IF(TESTED_METHOD=B521,IF(METHOD_MODULE=A521,1,0),0))</f>
        <v>0</v>
      </c>
    </row>
    <row r="522" spans="1:4">
      <c r="A522" t="s">
        <v>1026</v>
      </c>
      <c r="B522" t="s">
        <v>858</v>
      </c>
      <c r="C522" s="10">
        <f t="shared" ca="1" si="8"/>
        <v>0</v>
      </c>
      <c r="D522" s="10">
        <f t="array" aca="1" ref="D522" ca="1">SUM(IF(TESTED_METHOD=B522,IF(METHOD_MODULE=A522,1,0),0))</f>
        <v>0</v>
      </c>
    </row>
    <row r="523" spans="1:4">
      <c r="A523" t="s">
        <v>1026</v>
      </c>
      <c r="B523" t="s">
        <v>1007</v>
      </c>
      <c r="C523" s="10">
        <f t="shared" ca="1" si="8"/>
        <v>0</v>
      </c>
      <c r="D523" s="10">
        <f t="array" aca="1" ref="D523" ca="1">SUM(IF(TESTED_METHOD=B523,IF(METHOD_MODULE=A523,1,0),0))</f>
        <v>0</v>
      </c>
    </row>
    <row r="524" spans="1:4">
      <c r="A524" t="s">
        <v>1026</v>
      </c>
      <c r="B524" t="s">
        <v>1008</v>
      </c>
      <c r="C524" s="10">
        <f t="shared" ca="1" si="8"/>
        <v>0</v>
      </c>
      <c r="D524" s="10">
        <f t="array" aca="1" ref="D524" ca="1">SUM(IF(TESTED_METHOD=B524,IF(METHOD_MODULE=A524,1,0),0))</f>
        <v>0</v>
      </c>
    </row>
    <row r="525" spans="1:4">
      <c r="A525" t="s">
        <v>1026</v>
      </c>
      <c r="B525" t="s">
        <v>929</v>
      </c>
      <c r="C525" s="10">
        <f t="shared" ca="1" si="8"/>
        <v>0</v>
      </c>
      <c r="D525" s="10">
        <f t="array" aca="1" ref="D525" ca="1">SUM(IF(TESTED_METHOD=B525,IF(METHOD_MODULE=A525,1,0),0))</f>
        <v>0</v>
      </c>
    </row>
    <row r="526" spans="1:4">
      <c r="A526" t="s">
        <v>1026</v>
      </c>
      <c r="B526" t="s">
        <v>914</v>
      </c>
      <c r="C526" s="10">
        <f t="shared" ca="1" si="8"/>
        <v>0</v>
      </c>
      <c r="D526" s="10">
        <f t="array" aca="1" ref="D526" ca="1">SUM(IF(TESTED_METHOD=B526,IF(METHOD_MODULE=A526,1,0),0))</f>
        <v>0</v>
      </c>
    </row>
    <row r="527" spans="1:4">
      <c r="A527" t="s">
        <v>1026</v>
      </c>
      <c r="B527" t="s">
        <v>937</v>
      </c>
      <c r="C527" s="10">
        <f t="shared" ca="1" si="8"/>
        <v>0</v>
      </c>
      <c r="D527" s="10">
        <f t="array" aca="1" ref="D527" ca="1">SUM(IF(TESTED_METHOD=B527,IF(METHOD_MODULE=A527,1,0),0))</f>
        <v>0</v>
      </c>
    </row>
    <row r="528" spans="1:4">
      <c r="A528" t="s">
        <v>1026</v>
      </c>
      <c r="B528" t="s">
        <v>966</v>
      </c>
      <c r="C528" s="10">
        <f t="shared" ca="1" si="8"/>
        <v>0</v>
      </c>
      <c r="D528" s="10">
        <f t="array" aca="1" ref="D528" ca="1">SUM(IF(TESTED_METHOD=B528,IF(METHOD_MODULE=A528,1,0),0))</f>
        <v>0</v>
      </c>
    </row>
    <row r="529" spans="1:4">
      <c r="A529" t="s">
        <v>1026</v>
      </c>
      <c r="B529" t="s">
        <v>1028</v>
      </c>
      <c r="C529" s="10">
        <f t="shared" ca="1" si="8"/>
        <v>0</v>
      </c>
      <c r="D529" s="10">
        <f t="array" aca="1" ref="D529" ca="1">SUM(IF(TESTED_METHOD=B529,IF(METHOD_MODULE=A529,1,0),0))</f>
        <v>0</v>
      </c>
    </row>
    <row r="530" spans="1:4">
      <c r="A530" t="s">
        <v>1026</v>
      </c>
      <c r="B530" t="s">
        <v>1010</v>
      </c>
      <c r="C530" s="10">
        <f t="shared" ca="1" si="8"/>
        <v>0</v>
      </c>
      <c r="D530" s="10">
        <f t="array" aca="1" ref="D530" ca="1">SUM(IF(TESTED_METHOD=B530,IF(METHOD_MODULE=A530,1,0),0))</f>
        <v>0</v>
      </c>
    </row>
    <row r="531" spans="1:4">
      <c r="A531" t="s">
        <v>1026</v>
      </c>
      <c r="B531" t="s">
        <v>938</v>
      </c>
      <c r="C531" s="10">
        <f t="shared" ca="1" si="8"/>
        <v>0</v>
      </c>
      <c r="D531" s="10">
        <f t="array" aca="1" ref="D531" ca="1">SUM(IF(TESTED_METHOD=B531,IF(METHOD_MODULE=A531,1,0),0))</f>
        <v>0</v>
      </c>
    </row>
    <row r="532" spans="1:4">
      <c r="A532" t="s">
        <v>1026</v>
      </c>
      <c r="B532" t="s">
        <v>1012</v>
      </c>
      <c r="C532" s="10">
        <f t="shared" ca="1" si="8"/>
        <v>0</v>
      </c>
      <c r="D532" s="10">
        <f t="array" aca="1" ref="D532" ca="1">SUM(IF(TESTED_METHOD=B532,IF(METHOD_MODULE=A532,1,0),0))</f>
        <v>0</v>
      </c>
    </row>
    <row r="533" spans="1:4">
      <c r="A533" t="s">
        <v>1026</v>
      </c>
      <c r="B533" t="s">
        <v>695</v>
      </c>
      <c r="C533" s="10">
        <f t="shared" ca="1" si="8"/>
        <v>0</v>
      </c>
      <c r="D533" s="10">
        <f t="array" aca="1" ref="D533" ca="1">SUM(IF(TESTED_METHOD=B533,IF(METHOD_MODULE=A533,1,0),0))</f>
        <v>0</v>
      </c>
    </row>
    <row r="534" spans="1:4">
      <c r="A534" t="s">
        <v>1026</v>
      </c>
      <c r="B534" t="s">
        <v>930</v>
      </c>
      <c r="C534" s="10">
        <f t="shared" ca="1" si="8"/>
        <v>0</v>
      </c>
      <c r="D534" s="10">
        <f t="array" aca="1" ref="D534" ca="1">SUM(IF(TESTED_METHOD=B534,IF(METHOD_MODULE=A534,1,0),0))</f>
        <v>0</v>
      </c>
    </row>
    <row r="535" spans="1:4">
      <c r="A535" t="s">
        <v>1026</v>
      </c>
      <c r="B535" t="s">
        <v>967</v>
      </c>
      <c r="C535" s="10">
        <f t="shared" ca="1" si="8"/>
        <v>0</v>
      </c>
      <c r="D535" s="10">
        <f t="array" aca="1" ref="D535" ca="1">SUM(IF(TESTED_METHOD=B535,IF(METHOD_MODULE=A535,1,0),0))</f>
        <v>0</v>
      </c>
    </row>
    <row r="536" spans="1:4">
      <c r="A536" t="s">
        <v>1026</v>
      </c>
      <c r="B536" t="s">
        <v>968</v>
      </c>
      <c r="C536" s="10">
        <f t="shared" ca="1" si="8"/>
        <v>0</v>
      </c>
      <c r="D536" s="10">
        <f t="array" aca="1" ref="D536" ca="1">SUM(IF(TESTED_METHOD=B536,IF(METHOD_MODULE=A536,1,0),0))</f>
        <v>0</v>
      </c>
    </row>
    <row r="537" spans="1:4">
      <c r="A537" t="s">
        <v>1026</v>
      </c>
      <c r="B537" t="s">
        <v>969</v>
      </c>
      <c r="C537" s="10">
        <f t="shared" ca="1" si="8"/>
        <v>0</v>
      </c>
      <c r="D537" s="10">
        <f t="array" aca="1" ref="D537" ca="1">SUM(IF(TESTED_METHOD=B537,IF(METHOD_MODULE=A537,1,0),0))</f>
        <v>0</v>
      </c>
    </row>
    <row r="538" spans="1:4">
      <c r="A538" t="s">
        <v>1026</v>
      </c>
      <c r="B538" t="s">
        <v>970</v>
      </c>
      <c r="C538" s="10">
        <f t="shared" ca="1" si="8"/>
        <v>0</v>
      </c>
      <c r="D538" s="10">
        <f t="array" aca="1" ref="D538" ca="1">SUM(IF(TESTED_METHOD=B538,IF(METHOD_MODULE=A538,1,0),0))</f>
        <v>0</v>
      </c>
    </row>
    <row r="539" spans="1:4">
      <c r="A539" t="s">
        <v>1026</v>
      </c>
      <c r="B539" t="s">
        <v>704</v>
      </c>
      <c r="C539" s="10">
        <f t="shared" ca="1" si="8"/>
        <v>0</v>
      </c>
      <c r="D539" s="10">
        <f t="array" aca="1" ref="D539" ca="1">SUM(IF(TESTED_METHOD=B539,IF(METHOD_MODULE=A539,1,0),0))</f>
        <v>0</v>
      </c>
    </row>
    <row r="540" spans="1:4">
      <c r="A540" t="s">
        <v>1026</v>
      </c>
      <c r="B540" t="s">
        <v>861</v>
      </c>
      <c r="C540" s="10">
        <f t="shared" ca="1" si="8"/>
        <v>0</v>
      </c>
      <c r="D540" s="10">
        <f t="array" aca="1" ref="D540" ca="1">SUM(IF(TESTED_METHOD=B540,IF(METHOD_MODULE=A540,1,0),0))</f>
        <v>0</v>
      </c>
    </row>
    <row r="541" spans="1:4">
      <c r="A541" t="s">
        <v>1026</v>
      </c>
      <c r="B541" t="s">
        <v>862</v>
      </c>
      <c r="C541" s="10">
        <f t="shared" ca="1" si="8"/>
        <v>0</v>
      </c>
      <c r="D541" s="10">
        <f t="array" aca="1" ref="D541" ca="1">SUM(IF(TESTED_METHOD=B541,IF(METHOD_MODULE=A541,1,0),0))</f>
        <v>0</v>
      </c>
    </row>
    <row r="542" spans="1:4">
      <c r="A542" t="s">
        <v>1026</v>
      </c>
      <c r="B542" t="s">
        <v>864</v>
      </c>
      <c r="C542" s="10">
        <f t="shared" ca="1" si="8"/>
        <v>0</v>
      </c>
      <c r="D542" s="10">
        <f t="array" aca="1" ref="D542" ca="1">SUM(IF(TESTED_METHOD=B542,IF(METHOD_MODULE=A542,1,0),0))</f>
        <v>0</v>
      </c>
    </row>
    <row r="543" spans="1:4">
      <c r="A543" t="s">
        <v>1026</v>
      </c>
      <c r="B543" t="s">
        <v>863</v>
      </c>
      <c r="C543" s="10">
        <f t="shared" ca="1" si="8"/>
        <v>0</v>
      </c>
      <c r="D543" s="10">
        <f t="array" aca="1" ref="D543" ca="1">SUM(IF(TESTED_METHOD=B543,IF(METHOD_MODULE=A543,1,0),0))</f>
        <v>0</v>
      </c>
    </row>
    <row r="544" spans="1:4">
      <c r="A544" t="s">
        <v>1026</v>
      </c>
      <c r="B544" t="s">
        <v>865</v>
      </c>
      <c r="C544" s="10">
        <f t="shared" ca="1" si="8"/>
        <v>0</v>
      </c>
      <c r="D544" s="10">
        <f t="array" aca="1" ref="D544" ca="1">SUM(IF(TESTED_METHOD=B544,IF(METHOD_MODULE=A544,1,0),0))</f>
        <v>0</v>
      </c>
    </row>
    <row r="545" spans="1:4">
      <c r="A545" t="s">
        <v>1029</v>
      </c>
      <c r="B545" t="s">
        <v>911</v>
      </c>
      <c r="C545" s="10">
        <f t="shared" ca="1" si="8"/>
        <v>0</v>
      </c>
      <c r="D545" s="10">
        <f t="array" aca="1" ref="D545" ca="1">SUM(IF(TESTED_METHOD=B545,IF(METHOD_MODULE=A545,1,0),0))</f>
        <v>0</v>
      </c>
    </row>
    <row r="546" spans="1:4">
      <c r="A546" t="s">
        <v>1029</v>
      </c>
      <c r="B546" t="s">
        <v>857</v>
      </c>
      <c r="C546" s="10">
        <f t="shared" ca="1" si="8"/>
        <v>0</v>
      </c>
      <c r="D546" s="10">
        <f t="array" aca="1" ref="D546" ca="1">SUM(IF(TESTED_METHOD=B546,IF(METHOD_MODULE=A546,1,0),0))</f>
        <v>0</v>
      </c>
    </row>
    <row r="547" spans="1:4">
      <c r="A547" t="s">
        <v>1029</v>
      </c>
      <c r="B547" t="s">
        <v>926</v>
      </c>
      <c r="C547" s="10">
        <f t="shared" ca="1" si="8"/>
        <v>0</v>
      </c>
      <c r="D547" s="10">
        <f t="array" aca="1" ref="D547" ca="1">SUM(IF(TESTED_METHOD=B547,IF(METHOD_MODULE=A547,1,0),0))</f>
        <v>0</v>
      </c>
    </row>
    <row r="548" spans="1:4">
      <c r="A548" t="s">
        <v>1029</v>
      </c>
      <c r="B548" t="s">
        <v>1004</v>
      </c>
      <c r="C548" s="10">
        <f t="shared" ca="1" si="8"/>
        <v>0</v>
      </c>
      <c r="D548" s="10">
        <f t="array" aca="1" ref="D548" ca="1">SUM(IF(TESTED_METHOD=B548,IF(METHOD_MODULE=A548,1,0),0))</f>
        <v>0</v>
      </c>
    </row>
    <row r="549" spans="1:4">
      <c r="A549" t="s">
        <v>1029</v>
      </c>
      <c r="B549" t="s">
        <v>912</v>
      </c>
      <c r="C549" s="10">
        <f t="shared" ca="1" si="8"/>
        <v>0</v>
      </c>
      <c r="D549" s="10">
        <f t="array" aca="1" ref="D549" ca="1">SUM(IF(TESTED_METHOD=B549,IF(METHOD_MODULE=A549,1,0),0))</f>
        <v>0</v>
      </c>
    </row>
    <row r="550" spans="1:4">
      <c r="A550" t="s">
        <v>1029</v>
      </c>
      <c r="B550" t="s">
        <v>839</v>
      </c>
      <c r="C550" s="10">
        <f t="shared" ca="1" si="8"/>
        <v>0</v>
      </c>
      <c r="D550" s="10">
        <f t="array" aca="1" ref="D550" ca="1">SUM(IF(TESTED_METHOD=B550,IF(METHOD_MODULE=A550,1,0),0))</f>
        <v>0</v>
      </c>
    </row>
    <row r="551" spans="1:4">
      <c r="A551" t="s">
        <v>1029</v>
      </c>
      <c r="B551" t="s">
        <v>1030</v>
      </c>
      <c r="C551" s="10">
        <f t="shared" ca="1" si="8"/>
        <v>0</v>
      </c>
      <c r="D551" s="10">
        <f t="array" aca="1" ref="D551" ca="1">SUM(IF(TESTED_METHOD=B551,IF(METHOD_MODULE=A551,1,0),0))</f>
        <v>0</v>
      </c>
    </row>
    <row r="552" spans="1:4">
      <c r="A552" t="s">
        <v>1029</v>
      </c>
      <c r="B552" t="s">
        <v>913</v>
      </c>
      <c r="C552" s="10">
        <f t="shared" ca="1" si="8"/>
        <v>0</v>
      </c>
      <c r="D552" s="10">
        <f t="array" aca="1" ref="D552" ca="1">SUM(IF(TESTED_METHOD=B552,IF(METHOD_MODULE=A552,1,0),0))</f>
        <v>0</v>
      </c>
    </row>
    <row r="553" spans="1:4">
      <c r="A553" t="s">
        <v>1029</v>
      </c>
      <c r="B553" t="s">
        <v>701</v>
      </c>
      <c r="C553" s="10">
        <f t="shared" ca="1" si="8"/>
        <v>0</v>
      </c>
      <c r="D553" s="10">
        <f t="array" aca="1" ref="D553" ca="1">SUM(IF(TESTED_METHOD=B553,IF(METHOD_MODULE=A553,1,0),0))</f>
        <v>0</v>
      </c>
    </row>
    <row r="554" spans="1:4">
      <c r="A554" t="s">
        <v>1029</v>
      </c>
      <c r="B554" t="s">
        <v>721</v>
      </c>
      <c r="C554" s="10">
        <f t="shared" ca="1" si="8"/>
        <v>0</v>
      </c>
      <c r="D554" s="10">
        <f t="array" aca="1" ref="D554" ca="1">SUM(IF(TESTED_METHOD=B554,IF(METHOD_MODULE=A554,1,0),0))</f>
        <v>0</v>
      </c>
    </row>
    <row r="555" spans="1:4">
      <c r="A555" t="s">
        <v>1029</v>
      </c>
      <c r="B555" t="s">
        <v>1008</v>
      </c>
      <c r="C555" s="10">
        <f t="shared" ca="1" si="8"/>
        <v>0</v>
      </c>
      <c r="D555" s="10">
        <f t="array" aca="1" ref="D555" ca="1">SUM(IF(TESTED_METHOD=B555,IF(METHOD_MODULE=A555,1,0),0))</f>
        <v>0</v>
      </c>
    </row>
    <row r="556" spans="1:4">
      <c r="A556" t="s">
        <v>1029</v>
      </c>
      <c r="B556" t="s">
        <v>914</v>
      </c>
      <c r="C556" s="10">
        <f t="shared" ca="1" si="8"/>
        <v>0</v>
      </c>
      <c r="D556" s="10">
        <f t="array" aca="1" ref="D556" ca="1">SUM(IF(TESTED_METHOD=B556,IF(METHOD_MODULE=A556,1,0),0))</f>
        <v>0</v>
      </c>
    </row>
    <row r="557" spans="1:4">
      <c r="A557" t="s">
        <v>1029</v>
      </c>
      <c r="B557" t="s">
        <v>929</v>
      </c>
      <c r="C557" s="10">
        <f t="shared" ca="1" si="8"/>
        <v>0</v>
      </c>
      <c r="D557" s="10">
        <f t="array" aca="1" ref="D557" ca="1">SUM(IF(TESTED_METHOD=B557,IF(METHOD_MODULE=A557,1,0),0))</f>
        <v>0</v>
      </c>
    </row>
    <row r="558" spans="1:4">
      <c r="A558" t="s">
        <v>1029</v>
      </c>
      <c r="B558" t="s">
        <v>937</v>
      </c>
      <c r="C558" s="10">
        <f t="shared" ca="1" si="8"/>
        <v>0</v>
      </c>
      <c r="D558" s="10">
        <f t="array" aca="1" ref="D558" ca="1">SUM(IF(TESTED_METHOD=B558,IF(METHOD_MODULE=A558,1,0),0))</f>
        <v>0</v>
      </c>
    </row>
    <row r="559" spans="1:4">
      <c r="A559" t="s">
        <v>1029</v>
      </c>
      <c r="B559" t="s">
        <v>915</v>
      </c>
      <c r="C559" s="10">
        <f t="shared" ca="1" si="8"/>
        <v>0</v>
      </c>
      <c r="D559" s="10">
        <f t="array" aca="1" ref="D559" ca="1">SUM(IF(TESTED_METHOD=B559,IF(METHOD_MODULE=A559,1,0),0))</f>
        <v>0</v>
      </c>
    </row>
    <row r="560" spans="1:4">
      <c r="A560" t="s">
        <v>1029</v>
      </c>
      <c r="B560" t="s">
        <v>1022</v>
      </c>
      <c r="C560" s="10">
        <f t="shared" ca="1" si="8"/>
        <v>0</v>
      </c>
      <c r="D560" s="10">
        <f t="array" aca="1" ref="D560" ca="1">SUM(IF(TESTED_METHOD=B560,IF(METHOD_MODULE=A560,1,0),0))</f>
        <v>0</v>
      </c>
    </row>
    <row r="561" spans="1:4">
      <c r="A561" t="s">
        <v>1029</v>
      </c>
      <c r="B561" t="s">
        <v>859</v>
      </c>
      <c r="C561" s="10">
        <f t="shared" ca="1" si="8"/>
        <v>0</v>
      </c>
      <c r="D561" s="10">
        <f t="array" aca="1" ref="D561" ca="1">SUM(IF(TESTED_METHOD=B561,IF(METHOD_MODULE=A561,1,0),0))</f>
        <v>0</v>
      </c>
    </row>
    <row r="562" spans="1:4">
      <c r="A562" t="s">
        <v>1029</v>
      </c>
      <c r="B562" t="s">
        <v>938</v>
      </c>
      <c r="C562" s="10">
        <f t="shared" ca="1" si="8"/>
        <v>0</v>
      </c>
      <c r="D562" s="10">
        <f t="array" aca="1" ref="D562" ca="1">SUM(IF(TESTED_METHOD=B562,IF(METHOD_MODULE=A562,1,0),0))</f>
        <v>0</v>
      </c>
    </row>
    <row r="563" spans="1:4">
      <c r="A563" t="s">
        <v>1029</v>
      </c>
      <c r="B563" t="s">
        <v>1012</v>
      </c>
      <c r="C563" s="10">
        <f t="shared" ca="1" si="8"/>
        <v>0</v>
      </c>
      <c r="D563" s="10">
        <f t="array" aca="1" ref="D563" ca="1">SUM(IF(TESTED_METHOD=B563,IF(METHOD_MODULE=A563,1,0),0))</f>
        <v>0</v>
      </c>
    </row>
    <row r="564" spans="1:4">
      <c r="A564" t="s">
        <v>1029</v>
      </c>
      <c r="B564" t="s">
        <v>930</v>
      </c>
      <c r="C564" s="10">
        <f t="shared" ca="1" si="8"/>
        <v>0</v>
      </c>
      <c r="D564" s="10">
        <f t="array" aca="1" ref="D564" ca="1">SUM(IF(TESTED_METHOD=B564,IF(METHOD_MODULE=A564,1,0),0))</f>
        <v>0</v>
      </c>
    </row>
    <row r="565" spans="1:4">
      <c r="A565" t="s">
        <v>1029</v>
      </c>
      <c r="B565" t="s">
        <v>695</v>
      </c>
      <c r="C565" s="10">
        <f t="shared" ca="1" si="8"/>
        <v>0</v>
      </c>
      <c r="D565" s="10">
        <f t="array" aca="1" ref="D565" ca="1">SUM(IF(TESTED_METHOD=B565,IF(METHOD_MODULE=A565,1,0),0))</f>
        <v>0</v>
      </c>
    </row>
    <row r="566" spans="1:4">
      <c r="A566" t="s">
        <v>1029</v>
      </c>
      <c r="B566" t="s">
        <v>967</v>
      </c>
      <c r="C566" s="10">
        <f t="shared" ca="1" si="8"/>
        <v>0</v>
      </c>
      <c r="D566" s="10">
        <f t="array" aca="1" ref="D566" ca="1">SUM(IF(TESTED_METHOD=B566,IF(METHOD_MODULE=A566,1,0),0))</f>
        <v>0</v>
      </c>
    </row>
    <row r="567" spans="1:4">
      <c r="A567" t="s">
        <v>1029</v>
      </c>
      <c r="B567" t="s">
        <v>968</v>
      </c>
      <c r="C567" s="10">
        <f t="shared" ref="C567:C607" ca="1" si="9">IF(D567&gt;0,1,0)</f>
        <v>0</v>
      </c>
      <c r="D567" s="10">
        <f t="array" aca="1" ref="D567" ca="1">SUM(IF(TESTED_METHOD=B567,IF(METHOD_MODULE=A567,1,0),0))</f>
        <v>0</v>
      </c>
    </row>
    <row r="568" spans="1:4">
      <c r="A568" t="s">
        <v>1029</v>
      </c>
      <c r="B568" t="s">
        <v>969</v>
      </c>
      <c r="C568" s="10">
        <f t="shared" ca="1" si="9"/>
        <v>0</v>
      </c>
      <c r="D568" s="10">
        <f t="array" aca="1" ref="D568" ca="1">SUM(IF(TESTED_METHOD=B568,IF(METHOD_MODULE=A568,1,0),0))</f>
        <v>0</v>
      </c>
    </row>
    <row r="569" spans="1:4">
      <c r="A569" t="s">
        <v>1029</v>
      </c>
      <c r="B569" t="s">
        <v>970</v>
      </c>
      <c r="C569" s="10">
        <f t="shared" ca="1" si="9"/>
        <v>0</v>
      </c>
      <c r="D569" s="10">
        <f t="array" aca="1" ref="D569" ca="1">SUM(IF(TESTED_METHOD=B569,IF(METHOD_MODULE=A569,1,0),0))</f>
        <v>0</v>
      </c>
    </row>
    <row r="570" spans="1:4">
      <c r="A570" t="s">
        <v>1029</v>
      </c>
      <c r="B570" t="s">
        <v>1031</v>
      </c>
      <c r="C570" s="10">
        <f t="shared" ca="1" si="9"/>
        <v>0</v>
      </c>
      <c r="D570" s="10">
        <f t="array" aca="1" ref="D570" ca="1">SUM(IF(TESTED_METHOD=B570,IF(METHOD_MODULE=A570,1,0),0))</f>
        <v>0</v>
      </c>
    </row>
    <row r="571" spans="1:4">
      <c r="A571" t="s">
        <v>1029</v>
      </c>
      <c r="B571" t="s">
        <v>876</v>
      </c>
      <c r="C571" s="10">
        <f t="shared" ca="1" si="9"/>
        <v>0</v>
      </c>
      <c r="D571" s="10">
        <f t="array" aca="1" ref="D571" ca="1">SUM(IF(TESTED_METHOD=B571,IF(METHOD_MODULE=A571,1,0),0))</f>
        <v>0</v>
      </c>
    </row>
    <row r="572" spans="1:4">
      <c r="A572" t="s">
        <v>1029</v>
      </c>
      <c r="B572" t="s">
        <v>704</v>
      </c>
      <c r="C572" s="10">
        <f t="shared" ca="1" si="9"/>
        <v>0</v>
      </c>
      <c r="D572" s="10">
        <f t="array" aca="1" ref="D572" ca="1">SUM(IF(TESTED_METHOD=B572,IF(METHOD_MODULE=A572,1,0),0))</f>
        <v>0</v>
      </c>
    </row>
    <row r="573" spans="1:4">
      <c r="A573" t="s">
        <v>1029</v>
      </c>
      <c r="B573" t="s">
        <v>916</v>
      </c>
      <c r="C573" s="10">
        <f t="shared" ca="1" si="9"/>
        <v>0</v>
      </c>
      <c r="D573" s="10">
        <f t="array" aca="1" ref="D573" ca="1">SUM(IF(TESTED_METHOD=B573,IF(METHOD_MODULE=A573,1,0),0))</f>
        <v>0</v>
      </c>
    </row>
    <row r="574" spans="1:4">
      <c r="A574" t="s">
        <v>1029</v>
      </c>
      <c r="B574" t="s">
        <v>1025</v>
      </c>
      <c r="C574" s="10">
        <f t="shared" ca="1" si="9"/>
        <v>0</v>
      </c>
      <c r="D574" s="10">
        <f t="array" aca="1" ref="D574" ca="1">SUM(IF(TESTED_METHOD=B574,IF(METHOD_MODULE=A574,1,0),0))</f>
        <v>0</v>
      </c>
    </row>
    <row r="575" spans="1:4">
      <c r="A575" t="s">
        <v>1029</v>
      </c>
      <c r="B575" t="s">
        <v>861</v>
      </c>
      <c r="C575" s="10">
        <f t="shared" ca="1" si="9"/>
        <v>0</v>
      </c>
      <c r="D575" s="10">
        <f t="array" aca="1" ref="D575" ca="1">SUM(IF(TESTED_METHOD=B575,IF(METHOD_MODULE=A575,1,0),0))</f>
        <v>0</v>
      </c>
    </row>
    <row r="576" spans="1:4">
      <c r="A576" t="s">
        <v>1029</v>
      </c>
      <c r="B576" t="s">
        <v>862</v>
      </c>
      <c r="C576" s="10">
        <f t="shared" ca="1" si="9"/>
        <v>0</v>
      </c>
      <c r="D576" s="10">
        <f t="array" aca="1" ref="D576" ca="1">SUM(IF(TESTED_METHOD=B576,IF(METHOD_MODULE=A576,1,0),0))</f>
        <v>0</v>
      </c>
    </row>
    <row r="577" spans="1:4">
      <c r="A577" t="s">
        <v>1029</v>
      </c>
      <c r="B577" t="s">
        <v>864</v>
      </c>
      <c r="C577" s="10">
        <f t="shared" ca="1" si="9"/>
        <v>0</v>
      </c>
      <c r="D577" s="10">
        <f t="array" aca="1" ref="D577" ca="1">SUM(IF(TESTED_METHOD=B577,IF(METHOD_MODULE=A577,1,0),0))</f>
        <v>0</v>
      </c>
    </row>
    <row r="578" spans="1:4">
      <c r="A578" t="s">
        <v>1029</v>
      </c>
      <c r="B578" t="s">
        <v>863</v>
      </c>
      <c r="C578" s="10">
        <f t="shared" ca="1" si="9"/>
        <v>0</v>
      </c>
      <c r="D578" s="10">
        <f t="array" aca="1" ref="D578" ca="1">SUM(IF(TESTED_METHOD=B578,IF(METHOD_MODULE=A578,1,0),0))</f>
        <v>0</v>
      </c>
    </row>
    <row r="579" spans="1:4">
      <c r="A579" t="s">
        <v>1029</v>
      </c>
      <c r="B579" t="s">
        <v>865</v>
      </c>
      <c r="C579" s="10">
        <f t="shared" ca="1" si="9"/>
        <v>0</v>
      </c>
      <c r="D579" s="10">
        <f t="array" aca="1" ref="D579" ca="1">SUM(IF(TESTED_METHOD=B579,IF(METHOD_MODULE=A579,1,0),0))</f>
        <v>0</v>
      </c>
    </row>
    <row r="580" spans="1:4">
      <c r="A580" t="s">
        <v>1032</v>
      </c>
      <c r="B580" t="s">
        <v>1033</v>
      </c>
      <c r="C580" s="10">
        <f t="shared" ca="1" si="9"/>
        <v>0</v>
      </c>
      <c r="D580" s="10">
        <f t="array" aca="1" ref="D580" ca="1">SUM(IF(TESTED_METHOD=B580,IF(METHOD_MODULE=A580,1,0),0))</f>
        <v>0</v>
      </c>
    </row>
    <row r="581" spans="1:4">
      <c r="A581" t="s">
        <v>1032</v>
      </c>
      <c r="B581" t="s">
        <v>1034</v>
      </c>
      <c r="C581" s="10">
        <f t="shared" ca="1" si="9"/>
        <v>0</v>
      </c>
      <c r="D581" s="10">
        <f t="array" aca="1" ref="D581" ca="1">SUM(IF(TESTED_METHOD=B581,IF(METHOD_MODULE=A581,1,0),0))</f>
        <v>0</v>
      </c>
    </row>
    <row r="582" spans="1:4">
      <c r="A582" t="s">
        <v>1032</v>
      </c>
      <c r="B582" t="s">
        <v>1035</v>
      </c>
      <c r="C582" s="10">
        <f t="shared" ca="1" si="9"/>
        <v>0</v>
      </c>
      <c r="D582" s="10">
        <f t="array" aca="1" ref="D582" ca="1">SUM(IF(TESTED_METHOD=B582,IF(METHOD_MODULE=A582,1,0),0))</f>
        <v>0</v>
      </c>
    </row>
    <row r="583" spans="1:4">
      <c r="A583" t="s">
        <v>1032</v>
      </c>
      <c r="B583" t="s">
        <v>1036</v>
      </c>
      <c r="C583" s="10">
        <f t="shared" ca="1" si="9"/>
        <v>0</v>
      </c>
      <c r="D583" s="10">
        <f t="array" aca="1" ref="D583" ca="1">SUM(IF(TESTED_METHOD=B583,IF(METHOD_MODULE=A583,1,0),0))</f>
        <v>0</v>
      </c>
    </row>
    <row r="584" spans="1:4">
      <c r="A584" t="s">
        <v>1032</v>
      </c>
      <c r="B584" t="s">
        <v>890</v>
      </c>
      <c r="C584" s="10">
        <f t="shared" ca="1" si="9"/>
        <v>0</v>
      </c>
      <c r="D584" s="10">
        <f t="array" aca="1" ref="D584" ca="1">SUM(IF(TESTED_METHOD=B584,IF(METHOD_MODULE=A584,1,0),0))</f>
        <v>0</v>
      </c>
    </row>
    <row r="585" spans="1:4">
      <c r="A585" t="s">
        <v>1032</v>
      </c>
      <c r="B585" t="s">
        <v>1037</v>
      </c>
      <c r="C585" s="10">
        <f t="shared" ca="1" si="9"/>
        <v>0</v>
      </c>
      <c r="D585" s="10">
        <f t="array" aca="1" ref="D585" ca="1">SUM(IF(TESTED_METHOD=B585,IF(METHOD_MODULE=A585,1,0),0))</f>
        <v>0</v>
      </c>
    </row>
    <row r="586" spans="1:4">
      <c r="A586" t="s">
        <v>1032</v>
      </c>
      <c r="B586" t="s">
        <v>1038</v>
      </c>
      <c r="C586" s="10">
        <f t="shared" ca="1" si="9"/>
        <v>0</v>
      </c>
      <c r="D586" s="10">
        <f t="array" aca="1" ref="D586" ca="1">SUM(IF(TESTED_METHOD=B586,IF(METHOD_MODULE=A586,1,0),0))</f>
        <v>0</v>
      </c>
    </row>
    <row r="587" spans="1:4">
      <c r="A587" t="s">
        <v>1032</v>
      </c>
      <c r="B587" t="s">
        <v>1039</v>
      </c>
      <c r="C587" s="10">
        <f t="shared" ca="1" si="9"/>
        <v>0</v>
      </c>
      <c r="D587" s="10">
        <f t="array" aca="1" ref="D587" ca="1">SUM(IF(TESTED_METHOD=B587,IF(METHOD_MODULE=A587,1,0),0))</f>
        <v>0</v>
      </c>
    </row>
    <row r="588" spans="1:4">
      <c r="A588" t="s">
        <v>1040</v>
      </c>
      <c r="B588" t="s">
        <v>1041</v>
      </c>
      <c r="C588" s="10">
        <f t="shared" ca="1" si="9"/>
        <v>0</v>
      </c>
      <c r="D588" s="10">
        <f t="array" aca="1" ref="D588" ca="1">SUM(IF(TESTED_METHOD=B588,IF(METHOD_MODULE=A588,1,0),0))</f>
        <v>0</v>
      </c>
    </row>
    <row r="589" spans="1:4">
      <c r="A589" t="s">
        <v>1040</v>
      </c>
      <c r="B589" t="s">
        <v>1042</v>
      </c>
      <c r="C589" s="10">
        <f t="shared" ca="1" si="9"/>
        <v>0</v>
      </c>
      <c r="D589" s="10">
        <f t="array" aca="1" ref="D589" ca="1">SUM(IF(TESTED_METHOD=B589,IF(METHOD_MODULE=A589,1,0),0))</f>
        <v>0</v>
      </c>
    </row>
    <row r="590" spans="1:4">
      <c r="A590" t="s">
        <v>1040</v>
      </c>
      <c r="B590" t="s">
        <v>1043</v>
      </c>
      <c r="C590" s="10">
        <f t="shared" ca="1" si="9"/>
        <v>0</v>
      </c>
      <c r="D590" s="10">
        <f t="array" aca="1" ref="D590" ca="1">SUM(IF(TESTED_METHOD=B590,IF(METHOD_MODULE=A590,1,0),0))</f>
        <v>0</v>
      </c>
    </row>
    <row r="591" spans="1:4">
      <c r="A591" t="s">
        <v>1040</v>
      </c>
      <c r="B591" t="s">
        <v>602</v>
      </c>
      <c r="C591" s="10">
        <f t="shared" ca="1" si="9"/>
        <v>0</v>
      </c>
      <c r="D591" s="10">
        <f t="array" aca="1" ref="D591" ca="1">SUM(IF(TESTED_METHOD=B591,IF(METHOD_MODULE=A591,1,0),0))</f>
        <v>0</v>
      </c>
    </row>
    <row r="592" spans="1:4">
      <c r="A592" t="s">
        <v>1040</v>
      </c>
      <c r="B592" t="s">
        <v>1044</v>
      </c>
      <c r="C592" s="10">
        <f t="shared" ca="1" si="9"/>
        <v>0</v>
      </c>
      <c r="D592" s="10">
        <f t="array" aca="1" ref="D592" ca="1">SUM(IF(TESTED_METHOD=B592,IF(METHOD_MODULE=A592,1,0),0))</f>
        <v>0</v>
      </c>
    </row>
    <row r="593" spans="1:4">
      <c r="A593" t="s">
        <v>1040</v>
      </c>
      <c r="B593" t="s">
        <v>1045</v>
      </c>
      <c r="C593" s="10">
        <f t="shared" ca="1" si="9"/>
        <v>0</v>
      </c>
      <c r="D593" s="10">
        <f t="array" aca="1" ref="D593" ca="1">SUM(IF(TESTED_METHOD=B593,IF(METHOD_MODULE=A593,1,0),0))</f>
        <v>0</v>
      </c>
    </row>
    <row r="594" spans="1:4">
      <c r="A594" t="s">
        <v>1040</v>
      </c>
      <c r="B594" t="s">
        <v>1046</v>
      </c>
      <c r="C594" s="10">
        <f t="shared" ca="1" si="9"/>
        <v>0</v>
      </c>
      <c r="D594" s="10">
        <f t="array" aca="1" ref="D594" ca="1">SUM(IF(TESTED_METHOD=B594,IF(METHOD_MODULE=A594,1,0),0))</f>
        <v>0</v>
      </c>
    </row>
    <row r="595" spans="1:4">
      <c r="A595" t="s">
        <v>1040</v>
      </c>
      <c r="B595" t="s">
        <v>1047</v>
      </c>
      <c r="C595" s="10">
        <f t="shared" ca="1" si="9"/>
        <v>0</v>
      </c>
      <c r="D595" s="10">
        <f t="array" aca="1" ref="D595" ca="1">SUM(IF(TESTED_METHOD=B595,IF(METHOD_MODULE=A595,1,0),0))</f>
        <v>0</v>
      </c>
    </row>
    <row r="596" spans="1:4">
      <c r="A596" t="s">
        <v>1040</v>
      </c>
      <c r="B596" t="s">
        <v>608</v>
      </c>
      <c r="C596" s="10">
        <f t="shared" ca="1" si="9"/>
        <v>0</v>
      </c>
      <c r="D596" s="10">
        <f t="array" aca="1" ref="D596" ca="1">SUM(IF(TESTED_METHOD=B596,IF(METHOD_MODULE=A596,1,0),0))</f>
        <v>0</v>
      </c>
    </row>
    <row r="597" spans="1:4">
      <c r="A597" t="s">
        <v>1040</v>
      </c>
      <c r="B597" t="s">
        <v>609</v>
      </c>
      <c r="C597" s="10">
        <f t="shared" ca="1" si="9"/>
        <v>0</v>
      </c>
      <c r="D597" s="10">
        <f t="array" aca="1" ref="D597" ca="1">SUM(IF(TESTED_METHOD=B597,IF(METHOD_MODULE=A597,1,0),0))</f>
        <v>0</v>
      </c>
    </row>
    <row r="598" spans="1:4">
      <c r="A598" t="s">
        <v>1040</v>
      </c>
      <c r="B598" t="s">
        <v>610</v>
      </c>
      <c r="C598" s="10">
        <f t="shared" ca="1" si="9"/>
        <v>0</v>
      </c>
      <c r="D598" s="10">
        <f t="array" aca="1" ref="D598" ca="1">SUM(IF(TESTED_METHOD=B598,IF(METHOD_MODULE=A598,1,0),0))</f>
        <v>0</v>
      </c>
    </row>
    <row r="599" spans="1:4">
      <c r="A599" t="s">
        <v>1040</v>
      </c>
      <c r="B599" t="s">
        <v>612</v>
      </c>
      <c r="C599" s="10">
        <f t="shared" ca="1" si="9"/>
        <v>0</v>
      </c>
      <c r="D599" s="10">
        <f t="array" aca="1" ref="D599" ca="1">SUM(IF(TESTED_METHOD=B599,IF(METHOD_MODULE=A599,1,0),0))</f>
        <v>0</v>
      </c>
    </row>
    <row r="600" spans="1:4">
      <c r="A600" t="s">
        <v>1040</v>
      </c>
      <c r="B600" t="s">
        <v>1048</v>
      </c>
      <c r="C600" s="10">
        <f t="shared" ca="1" si="9"/>
        <v>0</v>
      </c>
      <c r="D600" s="10">
        <f t="array" aca="1" ref="D600" ca="1">SUM(IF(TESTED_METHOD=B600,IF(METHOD_MODULE=A600,1,0),0))</f>
        <v>0</v>
      </c>
    </row>
    <row r="601" spans="1:4">
      <c r="A601" t="s">
        <v>1040</v>
      </c>
      <c r="B601" t="s">
        <v>1049</v>
      </c>
      <c r="C601" s="10">
        <f t="shared" ca="1" si="9"/>
        <v>0</v>
      </c>
      <c r="D601" s="10">
        <f t="array" aca="1" ref="D601" ca="1">SUM(IF(TESTED_METHOD=B601,IF(METHOD_MODULE=A601,1,0),0))</f>
        <v>0</v>
      </c>
    </row>
    <row r="602" spans="1:4">
      <c r="A602" t="s">
        <v>1040</v>
      </c>
      <c r="B602" t="s">
        <v>1050</v>
      </c>
      <c r="C602" s="10">
        <f t="shared" ca="1" si="9"/>
        <v>0</v>
      </c>
      <c r="D602" s="10">
        <f t="array" aca="1" ref="D602" ca="1">SUM(IF(TESTED_METHOD=B602,IF(METHOD_MODULE=A602,1,0),0))</f>
        <v>0</v>
      </c>
    </row>
    <row r="603" spans="1:4">
      <c r="A603" t="s">
        <v>1051</v>
      </c>
      <c r="B603" t="s">
        <v>1052</v>
      </c>
      <c r="C603" s="10">
        <f t="shared" ca="1" si="9"/>
        <v>0</v>
      </c>
      <c r="D603" s="10">
        <f t="array" aca="1" ref="D603" ca="1">SUM(IF(TESTED_METHOD=B603,IF(METHOD_MODULE=A603,1,0),0))</f>
        <v>0</v>
      </c>
    </row>
    <row r="604" spans="1:4">
      <c r="A604" t="s">
        <v>1053</v>
      </c>
      <c r="B604" t="s">
        <v>1038</v>
      </c>
      <c r="C604" s="10">
        <f t="shared" ca="1" si="9"/>
        <v>0</v>
      </c>
      <c r="D604" s="10">
        <f t="array" aca="1" ref="D604" ca="1">SUM(IF(TESTED_METHOD=B604,IF(METHOD_MODULE=A604,1,0),0))</f>
        <v>0</v>
      </c>
    </row>
    <row r="605" spans="1:4">
      <c r="A605" t="s">
        <v>1053</v>
      </c>
      <c r="B605" t="s">
        <v>1037</v>
      </c>
      <c r="C605" s="10">
        <f t="shared" ca="1" si="9"/>
        <v>0</v>
      </c>
      <c r="D605" s="10">
        <f t="array" aca="1" ref="D605" ca="1">SUM(IF(TESTED_METHOD=B605,IF(METHOD_MODULE=A605,1,0),0))</f>
        <v>0</v>
      </c>
    </row>
    <row r="606" spans="1:4">
      <c r="A606" t="s">
        <v>1053</v>
      </c>
      <c r="B606" t="s">
        <v>1054</v>
      </c>
      <c r="C606" s="10">
        <f t="shared" ca="1" si="9"/>
        <v>0</v>
      </c>
      <c r="D606" s="10">
        <f t="array" aca="1" ref="D606" ca="1">SUM(IF(TESTED_METHOD=B606,IF(METHOD_MODULE=A606,1,0),0))</f>
        <v>0</v>
      </c>
    </row>
    <row r="607" spans="1:4">
      <c r="A607" t="s">
        <v>1055</v>
      </c>
      <c r="B607" t="s">
        <v>1056</v>
      </c>
      <c r="C607" s="10">
        <f t="shared" ca="1" si="9"/>
        <v>0</v>
      </c>
      <c r="D607" s="10">
        <f t="array" aca="1" ref="D607" ca="1">SUM(IF(TESTED_METHOD=B607,IF(METHOD_MODULE=A607,1,0),0))</f>
        <v>0</v>
      </c>
    </row>
    <row r="608" spans="1:4">
      <c r="A608" t="s">
        <v>766</v>
      </c>
      <c r="B608" t="s">
        <v>892</v>
      </c>
      <c r="C608" s="10">
        <f t="shared" ref="C608:C610" ca="1" si="10">IF(D608&gt;0,1,0)</f>
        <v>0</v>
      </c>
      <c r="D608" s="10">
        <f t="array" aca="1" ref="D608" ca="1">SUM(IF(TESTED_METHOD=B608,IF(METHOD_MODULE=A608,1,0),0))</f>
        <v>0</v>
      </c>
    </row>
    <row r="609" spans="1:4">
      <c r="A609" t="s">
        <v>766</v>
      </c>
      <c r="B609" t="s">
        <v>1057</v>
      </c>
      <c r="C609" s="10">
        <f t="shared" ca="1" si="10"/>
        <v>0</v>
      </c>
      <c r="D609" s="10">
        <f t="array" aca="1" ref="D609" ca="1">SUM(IF(TESTED_METHOD=B609,IF(METHOD_MODULE=A609,1,0),0))</f>
        <v>0</v>
      </c>
    </row>
    <row r="610" spans="1:4">
      <c r="A610" t="s">
        <v>766</v>
      </c>
      <c r="B610" t="s">
        <v>1058</v>
      </c>
      <c r="C610" s="10">
        <f t="shared" ca="1" si="10"/>
        <v>0</v>
      </c>
      <c r="D610" s="10">
        <f t="array" aca="1" ref="D610" ca="1">SUM(IF(TESTED_METHOD=B610,IF(METHOD_MODULE=A610,1,0),0))</f>
        <v>0</v>
      </c>
    </row>
    <row r="611" spans="1:4">
      <c r="A611" t="s">
        <v>766</v>
      </c>
      <c r="B611" t="s">
        <v>1059</v>
      </c>
      <c r="C611" s="10">
        <f t="shared" ref="C611:C674" ca="1" si="11">IF(D611&gt;0,1,0)</f>
        <v>0</v>
      </c>
      <c r="D611" s="10">
        <f t="array" aca="1" ref="D611" ca="1">SUM(IF(TESTED_METHOD=B611,IF(METHOD_MODULE=A611,1,0),0))</f>
        <v>0</v>
      </c>
    </row>
    <row r="612" spans="1:4">
      <c r="A612" t="s">
        <v>766</v>
      </c>
      <c r="B612" t="s">
        <v>1060</v>
      </c>
      <c r="C612" s="10">
        <f t="shared" ca="1" si="11"/>
        <v>0</v>
      </c>
      <c r="D612" s="10">
        <f t="array" aca="1" ref="D612" ca="1">SUM(IF(TESTED_METHOD=B612,IF(METHOD_MODULE=A612,1,0),0))</f>
        <v>0</v>
      </c>
    </row>
    <row r="613" spans="1:4">
      <c r="A613" t="s">
        <v>766</v>
      </c>
      <c r="B613" t="s">
        <v>1061</v>
      </c>
      <c r="C613" s="10">
        <f t="shared" ca="1" si="11"/>
        <v>0</v>
      </c>
      <c r="D613" s="10">
        <f t="array" aca="1" ref="D613" ca="1">SUM(IF(TESTED_METHOD=B613,IF(METHOD_MODULE=A613,1,0),0))</f>
        <v>0</v>
      </c>
    </row>
    <row r="614" spans="1:4">
      <c r="A614" t="s">
        <v>766</v>
      </c>
      <c r="B614" t="s">
        <v>1062</v>
      </c>
      <c r="C614" s="10">
        <f t="shared" ca="1" si="11"/>
        <v>0</v>
      </c>
      <c r="D614" s="10">
        <f t="array" aca="1" ref="D614" ca="1">SUM(IF(TESTED_METHOD=B614,IF(METHOD_MODULE=A614,1,0),0))</f>
        <v>0</v>
      </c>
    </row>
    <row r="615" spans="1:4">
      <c r="A615" t="s">
        <v>766</v>
      </c>
      <c r="B615" t="s">
        <v>980</v>
      </c>
      <c r="C615" s="10">
        <f t="shared" ca="1" si="11"/>
        <v>0</v>
      </c>
      <c r="D615" s="10">
        <f t="array" aca="1" ref="D615" ca="1">SUM(IF(TESTED_METHOD=B615,IF(METHOD_MODULE=A615,1,0),0))</f>
        <v>0</v>
      </c>
    </row>
    <row r="616" spans="1:4">
      <c r="A616" t="s">
        <v>766</v>
      </c>
      <c r="B616" t="s">
        <v>1063</v>
      </c>
      <c r="C616" s="10">
        <f t="shared" ca="1" si="11"/>
        <v>0</v>
      </c>
      <c r="D616" s="10">
        <f t="array" aca="1" ref="D616" ca="1">SUM(IF(TESTED_METHOD=B616,IF(METHOD_MODULE=A616,1,0),0))</f>
        <v>0</v>
      </c>
    </row>
    <row r="617" spans="1:4">
      <c r="A617" t="s">
        <v>766</v>
      </c>
      <c r="B617" t="s">
        <v>1064</v>
      </c>
      <c r="C617" s="10">
        <f t="shared" ca="1" si="11"/>
        <v>0</v>
      </c>
      <c r="D617" s="10">
        <f t="array" aca="1" ref="D617" ca="1">SUM(IF(TESTED_METHOD=B617,IF(METHOD_MODULE=A617,1,0),0))</f>
        <v>0</v>
      </c>
    </row>
    <row r="618" spans="1:4">
      <c r="A618" t="s">
        <v>766</v>
      </c>
      <c r="B618" t="s">
        <v>1065</v>
      </c>
      <c r="C618" s="10">
        <f t="shared" ca="1" si="11"/>
        <v>0</v>
      </c>
      <c r="D618" s="10">
        <f t="array" aca="1" ref="D618" ca="1">SUM(IF(TESTED_METHOD=B618,IF(METHOD_MODULE=A618,1,0),0))</f>
        <v>0</v>
      </c>
    </row>
    <row r="619" spans="1:4">
      <c r="A619" t="s">
        <v>1066</v>
      </c>
      <c r="B619" t="s">
        <v>857</v>
      </c>
      <c r="C619" s="10">
        <f t="shared" ca="1" si="11"/>
        <v>0</v>
      </c>
      <c r="D619" s="10">
        <f t="array" aca="1" ref="D619" ca="1">SUM(IF(TESTED_METHOD=B619,IF(METHOD_MODULE=A619,1,0),0))</f>
        <v>0</v>
      </c>
    </row>
    <row r="620" spans="1:4">
      <c r="A620" t="s">
        <v>1066</v>
      </c>
      <c r="B620" t="s">
        <v>1067</v>
      </c>
      <c r="C620" s="10">
        <f t="shared" ca="1" si="11"/>
        <v>0</v>
      </c>
      <c r="D620" s="10">
        <f t="array" aca="1" ref="D620" ca="1">SUM(IF(TESTED_METHOD=B620,IF(METHOD_MODULE=A620,1,0),0))</f>
        <v>0</v>
      </c>
    </row>
    <row r="621" spans="1:4">
      <c r="A621" t="s">
        <v>1066</v>
      </c>
      <c r="B621" t="s">
        <v>944</v>
      </c>
      <c r="C621" s="10">
        <f t="shared" ca="1" si="11"/>
        <v>0</v>
      </c>
      <c r="D621" s="10">
        <f t="array" aca="1" ref="D621" ca="1">SUM(IF(TESTED_METHOD=B621,IF(METHOD_MODULE=A621,1,0),0))</f>
        <v>0</v>
      </c>
    </row>
    <row r="622" spans="1:4">
      <c r="A622" t="s">
        <v>1066</v>
      </c>
      <c r="B622" t="s">
        <v>1068</v>
      </c>
      <c r="C622" s="10">
        <f t="shared" ca="1" si="11"/>
        <v>0</v>
      </c>
      <c r="D622" s="10">
        <f t="array" aca="1" ref="D622" ca="1">SUM(IF(TESTED_METHOD=B622,IF(METHOD_MODULE=A622,1,0),0))</f>
        <v>0</v>
      </c>
    </row>
    <row r="623" spans="1:4">
      <c r="A623" t="s">
        <v>1066</v>
      </c>
      <c r="B623" t="s">
        <v>859</v>
      </c>
      <c r="C623" s="10">
        <f t="shared" ca="1" si="11"/>
        <v>0</v>
      </c>
      <c r="D623" s="10">
        <f t="array" aca="1" ref="D623" ca="1">SUM(IF(TESTED_METHOD=B623,IF(METHOD_MODULE=A623,1,0),0))</f>
        <v>0</v>
      </c>
    </row>
    <row r="624" spans="1:4">
      <c r="A624" t="s">
        <v>1066</v>
      </c>
      <c r="B624" t="s">
        <v>1069</v>
      </c>
      <c r="C624" s="10">
        <f t="shared" ca="1" si="11"/>
        <v>0</v>
      </c>
      <c r="D624" s="10">
        <f t="array" aca="1" ref="D624" ca="1">SUM(IF(TESTED_METHOD=B624,IF(METHOD_MODULE=A624,1,0),0))</f>
        <v>0</v>
      </c>
    </row>
    <row r="625" spans="1:4">
      <c r="A625" t="s">
        <v>1066</v>
      </c>
      <c r="B625" t="s">
        <v>860</v>
      </c>
      <c r="C625" s="10">
        <f t="shared" ca="1" si="11"/>
        <v>0</v>
      </c>
      <c r="D625" s="10">
        <f t="array" aca="1" ref="D625" ca="1">SUM(IF(TESTED_METHOD=B625,IF(METHOD_MODULE=A625,1,0),0))</f>
        <v>0</v>
      </c>
    </row>
    <row r="626" spans="1:4">
      <c r="A626" t="s">
        <v>1066</v>
      </c>
      <c r="B626" t="s">
        <v>974</v>
      </c>
      <c r="C626" s="10">
        <f t="shared" ca="1" si="11"/>
        <v>0</v>
      </c>
      <c r="D626" s="10">
        <f t="array" aca="1" ref="D626" ca="1">SUM(IF(TESTED_METHOD=B626,IF(METHOD_MODULE=A626,1,0),0))</f>
        <v>0</v>
      </c>
    </row>
    <row r="627" spans="1:4">
      <c r="A627" t="s">
        <v>1066</v>
      </c>
      <c r="B627" t="s">
        <v>701</v>
      </c>
      <c r="C627" s="10">
        <f t="shared" ca="1" si="11"/>
        <v>0</v>
      </c>
      <c r="D627" s="10">
        <f t="array" aca="1" ref="D627" ca="1">SUM(IF(TESTED_METHOD=B627,IF(METHOD_MODULE=A627,1,0),0))</f>
        <v>0</v>
      </c>
    </row>
    <row r="628" spans="1:4">
      <c r="A628" t="s">
        <v>1066</v>
      </c>
      <c r="B628" t="s">
        <v>1070</v>
      </c>
      <c r="C628" s="10">
        <f t="shared" ca="1" si="11"/>
        <v>0</v>
      </c>
      <c r="D628" s="10">
        <f t="array" aca="1" ref="D628" ca="1">SUM(IF(TESTED_METHOD=B628,IF(METHOD_MODULE=A628,1,0),0))</f>
        <v>0</v>
      </c>
    </row>
    <row r="629" spans="1:4">
      <c r="A629" t="s">
        <v>1066</v>
      </c>
      <c r="B629" t="s">
        <v>858</v>
      </c>
      <c r="C629" s="10">
        <f t="shared" ca="1" si="11"/>
        <v>0</v>
      </c>
      <c r="D629" s="10">
        <f t="array" aca="1" ref="D629" ca="1">SUM(IF(TESTED_METHOD=B629,IF(METHOD_MODULE=A629,1,0),0))</f>
        <v>0</v>
      </c>
    </row>
    <row r="630" spans="1:4">
      <c r="A630" t="s">
        <v>1066</v>
      </c>
      <c r="B630" t="s">
        <v>861</v>
      </c>
      <c r="C630" s="10">
        <f t="shared" ca="1" si="11"/>
        <v>0</v>
      </c>
      <c r="D630" s="10">
        <f t="array" aca="1" ref="D630" ca="1">SUM(IF(TESTED_METHOD=B630,IF(METHOD_MODULE=A630,1,0),0))</f>
        <v>0</v>
      </c>
    </row>
    <row r="631" spans="1:4">
      <c r="A631" t="s">
        <v>1066</v>
      </c>
      <c r="B631" t="s">
        <v>862</v>
      </c>
      <c r="C631" s="10">
        <f t="shared" ca="1" si="11"/>
        <v>0</v>
      </c>
      <c r="D631" s="10">
        <f t="array" aca="1" ref="D631" ca="1">SUM(IF(TESTED_METHOD=B631,IF(METHOD_MODULE=A631,1,0),0))</f>
        <v>0</v>
      </c>
    </row>
    <row r="632" spans="1:4">
      <c r="A632" t="s">
        <v>1066</v>
      </c>
      <c r="B632" t="s">
        <v>864</v>
      </c>
      <c r="C632" s="10">
        <f t="shared" ca="1" si="11"/>
        <v>0</v>
      </c>
      <c r="D632" s="10">
        <f t="array" aca="1" ref="D632" ca="1">SUM(IF(TESTED_METHOD=B632,IF(METHOD_MODULE=A632,1,0),0))</f>
        <v>0</v>
      </c>
    </row>
    <row r="633" spans="1:4">
      <c r="A633" t="s">
        <v>1066</v>
      </c>
      <c r="B633" t="s">
        <v>863</v>
      </c>
      <c r="C633" s="10">
        <f t="shared" ca="1" si="11"/>
        <v>0</v>
      </c>
      <c r="D633" s="10">
        <f t="array" aca="1" ref="D633" ca="1">SUM(IF(TESTED_METHOD=B633,IF(METHOD_MODULE=A633,1,0),0))</f>
        <v>0</v>
      </c>
    </row>
    <row r="634" spans="1:4">
      <c r="A634" t="s">
        <v>1066</v>
      </c>
      <c r="B634" t="s">
        <v>865</v>
      </c>
      <c r="C634" s="10">
        <f t="shared" ca="1" si="11"/>
        <v>0</v>
      </c>
      <c r="D634" s="10">
        <f t="array" aca="1" ref="D634" ca="1">SUM(IF(TESTED_METHOD=B634,IF(METHOD_MODULE=A634,1,0),0))</f>
        <v>0</v>
      </c>
    </row>
    <row r="635" spans="1:4">
      <c r="A635" t="s">
        <v>1071</v>
      </c>
      <c r="B635" t="s">
        <v>893</v>
      </c>
      <c r="C635" s="10">
        <f t="shared" ca="1" si="11"/>
        <v>0</v>
      </c>
      <c r="D635" s="10">
        <f t="array" aca="1" ref="D635" ca="1">SUM(IF(TESTED_METHOD=B635,IF(METHOD_MODULE=A635,1,0),0))</f>
        <v>0</v>
      </c>
    </row>
    <row r="636" spans="1:4">
      <c r="A636" t="s">
        <v>1071</v>
      </c>
      <c r="B636" t="s">
        <v>1072</v>
      </c>
      <c r="C636" s="10">
        <f t="shared" ca="1" si="11"/>
        <v>0</v>
      </c>
      <c r="D636" s="10">
        <f t="array" aca="1" ref="D636" ca="1">SUM(IF(TESTED_METHOD=B636,IF(METHOD_MODULE=A636,1,0),0))</f>
        <v>0</v>
      </c>
    </row>
    <row r="637" spans="1:4">
      <c r="A637" t="s">
        <v>1071</v>
      </c>
      <c r="B637" t="s">
        <v>1073</v>
      </c>
      <c r="C637" s="10">
        <f t="shared" ca="1" si="11"/>
        <v>0</v>
      </c>
      <c r="D637" s="10">
        <f t="array" aca="1" ref="D637" ca="1">SUM(IF(TESTED_METHOD=B637,IF(METHOD_MODULE=A637,1,0),0))</f>
        <v>0</v>
      </c>
    </row>
    <row r="638" spans="1:4">
      <c r="A638" t="s">
        <v>1074</v>
      </c>
      <c r="B638" t="s">
        <v>1075</v>
      </c>
      <c r="C638" s="10">
        <f t="shared" ca="1" si="11"/>
        <v>0</v>
      </c>
      <c r="D638" s="10">
        <f t="array" aca="1" ref="D638" ca="1">SUM(IF(TESTED_METHOD=B638,IF(METHOD_MODULE=A638,1,0),0))</f>
        <v>0</v>
      </c>
    </row>
    <row r="639" spans="1:4">
      <c r="A639" t="s">
        <v>1074</v>
      </c>
      <c r="B639" t="s">
        <v>1076</v>
      </c>
      <c r="C639" s="10">
        <f t="shared" ca="1" si="11"/>
        <v>0</v>
      </c>
      <c r="D639" s="10">
        <f t="array" aca="1" ref="D639" ca="1">SUM(IF(TESTED_METHOD=B639,IF(METHOD_MODULE=A639,1,0),0))</f>
        <v>0</v>
      </c>
    </row>
    <row r="640" spans="1:4">
      <c r="A640" t="s">
        <v>1074</v>
      </c>
      <c r="B640" t="s">
        <v>1077</v>
      </c>
      <c r="C640" s="10">
        <f t="shared" ca="1" si="11"/>
        <v>0</v>
      </c>
      <c r="D640" s="10">
        <f t="array" aca="1" ref="D640" ca="1">SUM(IF(TESTED_METHOD=B640,IF(METHOD_MODULE=A640,1,0),0))</f>
        <v>0</v>
      </c>
    </row>
    <row r="641" spans="1:4">
      <c r="A641" t="s">
        <v>1078</v>
      </c>
      <c r="B641" t="s">
        <v>1079</v>
      </c>
      <c r="C641" s="10">
        <f t="shared" ca="1" si="11"/>
        <v>0</v>
      </c>
      <c r="D641" s="10">
        <f t="array" aca="1" ref="D641" ca="1">SUM(IF(TESTED_METHOD=B641,IF(METHOD_MODULE=A641,1,0),0))</f>
        <v>0</v>
      </c>
    </row>
    <row r="642" spans="1:4">
      <c r="A642" t="s">
        <v>1080</v>
      </c>
      <c r="B642" t="s">
        <v>701</v>
      </c>
      <c r="C642" s="10">
        <f t="shared" ca="1" si="11"/>
        <v>0</v>
      </c>
      <c r="D642" s="10">
        <f t="array" aca="1" ref="D642" ca="1">SUM(IF(TESTED_METHOD=B642,IF(METHOD_MODULE=A642,1,0),0))</f>
        <v>0</v>
      </c>
    </row>
    <row r="643" spans="1:4">
      <c r="A643" t="s">
        <v>1080</v>
      </c>
      <c r="B643" t="s">
        <v>711</v>
      </c>
      <c r="C643" s="10">
        <f t="shared" ca="1" si="11"/>
        <v>0</v>
      </c>
      <c r="D643" s="10">
        <f t="array" aca="1" ref="D643" ca="1">SUM(IF(TESTED_METHOD=B643,IF(METHOD_MODULE=A643,1,0),0))</f>
        <v>0</v>
      </c>
    </row>
    <row r="644" spans="1:4">
      <c r="A644" t="s">
        <v>1081</v>
      </c>
      <c r="B644" t="s">
        <v>1082</v>
      </c>
      <c r="C644" s="10">
        <f t="shared" ca="1" si="11"/>
        <v>0</v>
      </c>
      <c r="D644" s="10">
        <f t="array" aca="1" ref="D644" ca="1">SUM(IF(TESTED_METHOD=B644,IF(METHOD_MODULE=A644,1,0),0))</f>
        <v>0</v>
      </c>
    </row>
    <row r="645" spans="1:4">
      <c r="A645" t="s">
        <v>1083</v>
      </c>
      <c r="B645" t="s">
        <v>859</v>
      </c>
      <c r="C645" s="10">
        <f t="shared" ca="1" si="11"/>
        <v>0</v>
      </c>
      <c r="D645" s="10">
        <f t="array" aca="1" ref="D645" ca="1">SUM(IF(TESTED_METHOD=B645,IF(METHOD_MODULE=A645,1,0),0))</f>
        <v>0</v>
      </c>
    </row>
    <row r="646" spans="1:4">
      <c r="A646" t="s">
        <v>1084</v>
      </c>
      <c r="B646" t="s">
        <v>859</v>
      </c>
      <c r="C646" s="10">
        <f t="shared" ca="1" si="11"/>
        <v>0</v>
      </c>
      <c r="D646" s="10">
        <f t="array" aca="1" ref="D646" ca="1">SUM(IF(TESTED_METHOD=B646,IF(METHOD_MODULE=A646,1,0),0))</f>
        <v>0</v>
      </c>
    </row>
    <row r="647" spans="1:4">
      <c r="A647" t="s">
        <v>1085</v>
      </c>
      <c r="B647" t="s">
        <v>1002</v>
      </c>
      <c r="C647" s="10">
        <f t="shared" ca="1" si="11"/>
        <v>0</v>
      </c>
      <c r="D647" s="10">
        <f t="array" aca="1" ref="D647" ca="1">SUM(IF(TESTED_METHOD=B647,IF(METHOD_MODULE=A647,1,0),0))</f>
        <v>0</v>
      </c>
    </row>
    <row r="648" spans="1:4">
      <c r="A648" t="s">
        <v>1085</v>
      </c>
      <c r="B648" t="s">
        <v>857</v>
      </c>
      <c r="C648" s="10">
        <f t="shared" ca="1" si="11"/>
        <v>0</v>
      </c>
      <c r="D648" s="10">
        <f t="array" aca="1" ref="D648" ca="1">SUM(IF(TESTED_METHOD=B648,IF(METHOD_MODULE=A648,1,0),0))</f>
        <v>0</v>
      </c>
    </row>
    <row r="649" spans="1:4">
      <c r="A649" t="s">
        <v>1085</v>
      </c>
      <c r="B649" t="s">
        <v>1086</v>
      </c>
      <c r="C649" s="10">
        <f t="shared" ca="1" si="11"/>
        <v>0</v>
      </c>
      <c r="D649" s="10">
        <f t="array" aca="1" ref="D649" ca="1">SUM(IF(TESTED_METHOD=B649,IF(METHOD_MODULE=A649,1,0),0))</f>
        <v>0</v>
      </c>
    </row>
    <row r="650" spans="1:4">
      <c r="A650" t="s">
        <v>1085</v>
      </c>
      <c r="B650" t="s">
        <v>1087</v>
      </c>
      <c r="C650" s="10">
        <f t="shared" ca="1" si="11"/>
        <v>0</v>
      </c>
      <c r="D650" s="10">
        <f t="array" aca="1" ref="D650" ca="1">SUM(IF(TESTED_METHOD=B650,IF(METHOD_MODULE=A650,1,0),0))</f>
        <v>0</v>
      </c>
    </row>
    <row r="651" spans="1:4">
      <c r="A651" t="s">
        <v>1085</v>
      </c>
      <c r="B651" t="s">
        <v>740</v>
      </c>
      <c r="C651" s="10">
        <f t="shared" ca="1" si="11"/>
        <v>0</v>
      </c>
      <c r="D651" s="10">
        <f t="array" aca="1" ref="D651" ca="1">SUM(IF(TESTED_METHOD=B651,IF(METHOD_MODULE=A651,1,0),0))</f>
        <v>0</v>
      </c>
    </row>
    <row r="652" spans="1:4">
      <c r="A652" t="s">
        <v>737</v>
      </c>
      <c r="B652" t="s">
        <v>1082</v>
      </c>
      <c r="C652" s="10">
        <f t="shared" ca="1" si="11"/>
        <v>0</v>
      </c>
      <c r="D652" s="10">
        <f t="array" aca="1" ref="D652" ca="1">SUM(IF(TESTED_METHOD=B652,IF(METHOD_MODULE=A652,1,0),0))</f>
        <v>0</v>
      </c>
    </row>
    <row r="653" spans="1:4">
      <c r="A653" t="s">
        <v>1088</v>
      </c>
      <c r="B653" t="s">
        <v>1082</v>
      </c>
      <c r="C653" s="10">
        <f t="shared" ca="1" si="11"/>
        <v>0</v>
      </c>
      <c r="D653" s="10">
        <f t="array" aca="1" ref="D653" ca="1">SUM(IF(TESTED_METHOD=B653,IF(METHOD_MODULE=A653,1,0),0))</f>
        <v>0</v>
      </c>
    </row>
    <row r="654" spans="1:4">
      <c r="A654" t="s">
        <v>1089</v>
      </c>
      <c r="B654" t="s">
        <v>1090</v>
      </c>
      <c r="C654" s="10">
        <f t="shared" ca="1" si="11"/>
        <v>0</v>
      </c>
      <c r="D654" s="10">
        <f t="array" aca="1" ref="D654" ca="1">SUM(IF(TESTED_METHOD=B654,IF(METHOD_MODULE=A654,1,0),0))</f>
        <v>0</v>
      </c>
    </row>
    <row r="655" spans="1:4">
      <c r="A655" t="s">
        <v>1089</v>
      </c>
      <c r="B655" t="s">
        <v>1091</v>
      </c>
      <c r="C655" s="10">
        <f t="shared" ca="1" si="11"/>
        <v>0</v>
      </c>
      <c r="D655" s="10">
        <f t="array" aca="1" ref="D655" ca="1">SUM(IF(TESTED_METHOD=B655,IF(METHOD_MODULE=A655,1,0),0))</f>
        <v>0</v>
      </c>
    </row>
    <row r="656" spans="1:4">
      <c r="A656" t="s">
        <v>1092</v>
      </c>
      <c r="B656" t="s">
        <v>857</v>
      </c>
      <c r="C656" s="10">
        <f t="shared" ca="1" si="11"/>
        <v>0</v>
      </c>
      <c r="D656" s="10">
        <f t="array" aca="1" ref="D656" ca="1">SUM(IF(TESTED_METHOD=B656,IF(METHOD_MODULE=A656,1,0),0))</f>
        <v>0</v>
      </c>
    </row>
    <row r="657" spans="1:4">
      <c r="A657" t="s">
        <v>1092</v>
      </c>
      <c r="B657" t="s">
        <v>1093</v>
      </c>
      <c r="C657" s="10">
        <f t="shared" ca="1" si="11"/>
        <v>0</v>
      </c>
      <c r="D657" s="10">
        <f t="array" aca="1" ref="D657" ca="1">SUM(IF(TESTED_METHOD=B657,IF(METHOD_MODULE=A657,1,0),0))</f>
        <v>0</v>
      </c>
    </row>
    <row r="658" spans="1:4">
      <c r="A658" t="s">
        <v>1092</v>
      </c>
      <c r="B658" t="s">
        <v>1094</v>
      </c>
      <c r="C658" s="10">
        <f t="shared" ca="1" si="11"/>
        <v>0</v>
      </c>
      <c r="D658" s="10">
        <f t="array" aca="1" ref="D658" ca="1">SUM(IF(TESTED_METHOD=B658,IF(METHOD_MODULE=A658,1,0),0))</f>
        <v>0</v>
      </c>
    </row>
    <row r="659" spans="1:4">
      <c r="A659" t="s">
        <v>1092</v>
      </c>
      <c r="B659" t="s">
        <v>1095</v>
      </c>
      <c r="C659" s="10">
        <f t="shared" ca="1" si="11"/>
        <v>0</v>
      </c>
      <c r="D659" s="10">
        <f t="array" aca="1" ref="D659" ca="1">SUM(IF(TESTED_METHOD=B659,IF(METHOD_MODULE=A659,1,0),0))</f>
        <v>0</v>
      </c>
    </row>
    <row r="660" spans="1:4">
      <c r="A660" t="s">
        <v>1092</v>
      </c>
      <c r="B660" t="s">
        <v>1096</v>
      </c>
      <c r="C660" s="10">
        <f t="shared" ca="1" si="11"/>
        <v>0</v>
      </c>
      <c r="D660" s="10">
        <f t="array" aca="1" ref="D660" ca="1">SUM(IF(TESTED_METHOD=B660,IF(METHOD_MODULE=A660,1,0),0))</f>
        <v>0</v>
      </c>
    </row>
    <row r="661" spans="1:4">
      <c r="A661" t="s">
        <v>1092</v>
      </c>
      <c r="B661" t="s">
        <v>859</v>
      </c>
      <c r="C661" s="10">
        <f t="shared" ca="1" si="11"/>
        <v>0</v>
      </c>
      <c r="D661" s="10">
        <f t="array" aca="1" ref="D661" ca="1">SUM(IF(TESTED_METHOD=B661,IF(METHOD_MODULE=A661,1,0),0))</f>
        <v>0</v>
      </c>
    </row>
    <row r="662" spans="1:4">
      <c r="A662" t="s">
        <v>1092</v>
      </c>
      <c r="B662" t="s">
        <v>1097</v>
      </c>
      <c r="C662" s="10">
        <f t="shared" ca="1" si="11"/>
        <v>0</v>
      </c>
      <c r="D662" s="10">
        <f t="array" aca="1" ref="D662" ca="1">SUM(IF(TESTED_METHOD=B662,IF(METHOD_MODULE=A662,1,0),0))</f>
        <v>0</v>
      </c>
    </row>
    <row r="663" spans="1:4">
      <c r="A663" t="s">
        <v>1092</v>
      </c>
      <c r="B663" t="s">
        <v>1098</v>
      </c>
      <c r="C663" s="10">
        <f t="shared" ca="1" si="11"/>
        <v>0</v>
      </c>
      <c r="D663" s="10">
        <f t="array" aca="1" ref="D663" ca="1">SUM(IF(TESTED_METHOD=B663,IF(METHOD_MODULE=A663,1,0),0))</f>
        <v>0</v>
      </c>
    </row>
    <row r="664" spans="1:4">
      <c r="A664" t="s">
        <v>1092</v>
      </c>
      <c r="B664" t="s">
        <v>1099</v>
      </c>
      <c r="C664" s="10">
        <f t="shared" ca="1" si="11"/>
        <v>0</v>
      </c>
      <c r="D664" s="10">
        <f t="array" aca="1" ref="D664" ca="1">SUM(IF(TESTED_METHOD=B664,IF(METHOD_MODULE=A664,1,0),0))</f>
        <v>0</v>
      </c>
    </row>
    <row r="665" spans="1:4">
      <c r="A665" t="s">
        <v>1092</v>
      </c>
      <c r="B665" t="s">
        <v>1100</v>
      </c>
      <c r="C665" s="10">
        <f t="shared" ca="1" si="11"/>
        <v>0</v>
      </c>
      <c r="D665" s="10">
        <f t="array" aca="1" ref="D665" ca="1">SUM(IF(TESTED_METHOD=B665,IF(METHOD_MODULE=A665,1,0),0))</f>
        <v>0</v>
      </c>
    </row>
    <row r="666" spans="1:4">
      <c r="A666" t="s">
        <v>1092</v>
      </c>
      <c r="B666" t="s">
        <v>701</v>
      </c>
      <c r="C666" s="10">
        <f t="shared" ca="1" si="11"/>
        <v>0</v>
      </c>
      <c r="D666" s="10">
        <f t="array" aca="1" ref="D666" ca="1">SUM(IF(TESTED_METHOD=B666,IF(METHOD_MODULE=A666,1,0),0))</f>
        <v>0</v>
      </c>
    </row>
    <row r="667" spans="1:4">
      <c r="A667" t="s">
        <v>1092</v>
      </c>
      <c r="B667" t="s">
        <v>1101</v>
      </c>
      <c r="C667" s="10">
        <f t="shared" ca="1" si="11"/>
        <v>0</v>
      </c>
      <c r="D667" s="10">
        <f t="array" aca="1" ref="D667" ca="1">SUM(IF(TESTED_METHOD=B667,IF(METHOD_MODULE=A667,1,0),0))</f>
        <v>0</v>
      </c>
    </row>
    <row r="668" spans="1:4">
      <c r="A668" t="s">
        <v>1092</v>
      </c>
      <c r="B668" t="s">
        <v>1102</v>
      </c>
      <c r="C668" s="10">
        <f t="shared" ca="1" si="11"/>
        <v>0</v>
      </c>
      <c r="D668" s="10">
        <f t="array" aca="1" ref="D668" ca="1">SUM(IF(TESTED_METHOD=B668,IF(METHOD_MODULE=A668,1,0),0))</f>
        <v>0</v>
      </c>
    </row>
    <row r="669" spans="1:4">
      <c r="A669" t="s">
        <v>1092</v>
      </c>
      <c r="B669" t="s">
        <v>1103</v>
      </c>
      <c r="C669" s="10">
        <f t="shared" ca="1" si="11"/>
        <v>0</v>
      </c>
      <c r="D669" s="10">
        <f t="array" aca="1" ref="D669" ca="1">SUM(IF(TESTED_METHOD=B669,IF(METHOD_MODULE=A669,1,0),0))</f>
        <v>0</v>
      </c>
    </row>
    <row r="670" spans="1:4">
      <c r="A670" t="s">
        <v>1092</v>
      </c>
      <c r="B670" t="s">
        <v>1104</v>
      </c>
      <c r="C670" s="10">
        <f t="shared" ca="1" si="11"/>
        <v>0</v>
      </c>
      <c r="D670" s="10">
        <f t="array" aca="1" ref="D670" ca="1">SUM(IF(TESTED_METHOD=B670,IF(METHOD_MODULE=A670,1,0),0))</f>
        <v>0</v>
      </c>
    </row>
    <row r="671" spans="1:4">
      <c r="A671" t="s">
        <v>1092</v>
      </c>
      <c r="B671" t="s">
        <v>1105</v>
      </c>
      <c r="C671" s="10">
        <f t="shared" ca="1" si="11"/>
        <v>0</v>
      </c>
      <c r="D671" s="10">
        <f t="array" aca="1" ref="D671" ca="1">SUM(IF(TESTED_METHOD=B671,IF(METHOD_MODULE=A671,1,0),0))</f>
        <v>0</v>
      </c>
    </row>
    <row r="672" spans="1:4">
      <c r="A672" t="s">
        <v>1092</v>
      </c>
      <c r="B672" t="s">
        <v>1106</v>
      </c>
      <c r="C672" s="10">
        <f t="shared" ca="1" si="11"/>
        <v>0</v>
      </c>
      <c r="D672" s="10">
        <f t="array" aca="1" ref="D672" ca="1">SUM(IF(TESTED_METHOD=B672,IF(METHOD_MODULE=A672,1,0),0))</f>
        <v>0</v>
      </c>
    </row>
    <row r="673" spans="1:4">
      <c r="A673" t="s">
        <v>1092</v>
      </c>
      <c r="B673" t="s">
        <v>1107</v>
      </c>
      <c r="C673" s="10">
        <f t="shared" ca="1" si="11"/>
        <v>0</v>
      </c>
      <c r="D673" s="10">
        <f t="array" aca="1" ref="D673" ca="1">SUM(IF(TESTED_METHOD=B673,IF(METHOD_MODULE=A673,1,0),0))</f>
        <v>0</v>
      </c>
    </row>
    <row r="674" spans="1:4">
      <c r="A674" t="s">
        <v>1092</v>
      </c>
      <c r="B674" t="s">
        <v>1108</v>
      </c>
      <c r="C674" s="10">
        <f t="shared" ca="1" si="11"/>
        <v>0</v>
      </c>
      <c r="D674" s="10">
        <f t="array" aca="1" ref="D674" ca="1">SUM(IF(TESTED_METHOD=B674,IF(METHOD_MODULE=A674,1,0),0))</f>
        <v>0</v>
      </c>
    </row>
    <row r="675" spans="1:4">
      <c r="A675" t="s">
        <v>1109</v>
      </c>
      <c r="B675" t="s">
        <v>1110</v>
      </c>
      <c r="C675" s="10">
        <f t="shared" ref="C675:C685" ca="1" si="12">IF(D675&gt;0,1,0)</f>
        <v>0</v>
      </c>
      <c r="D675" s="10">
        <f t="array" aca="1" ref="D675" ca="1">SUM(IF(TESTED_METHOD=B675,IF(METHOD_MODULE=A675,1,0),0))</f>
        <v>0</v>
      </c>
    </row>
    <row r="676" spans="1:4">
      <c r="A676" t="s">
        <v>1109</v>
      </c>
      <c r="B676" t="s">
        <v>1111</v>
      </c>
      <c r="C676" s="10">
        <f t="shared" ca="1" si="12"/>
        <v>0</v>
      </c>
      <c r="D676" s="10">
        <f t="array" aca="1" ref="D676" ca="1">SUM(IF(TESTED_METHOD=B676,IF(METHOD_MODULE=A676,1,0),0))</f>
        <v>0</v>
      </c>
    </row>
    <row r="677" spans="1:4">
      <c r="A677" t="s">
        <v>1109</v>
      </c>
      <c r="B677" t="s">
        <v>1112</v>
      </c>
      <c r="C677" s="10">
        <f t="shared" ca="1" si="12"/>
        <v>0</v>
      </c>
      <c r="D677" s="10">
        <f t="array" aca="1" ref="D677" ca="1">SUM(IF(TESTED_METHOD=B677,IF(METHOD_MODULE=A677,1,0),0))</f>
        <v>0</v>
      </c>
    </row>
    <row r="678" spans="1:4">
      <c r="A678" t="s">
        <v>1109</v>
      </c>
      <c r="B678" t="s">
        <v>1113</v>
      </c>
      <c r="C678" s="10">
        <f t="shared" ca="1" si="12"/>
        <v>0</v>
      </c>
      <c r="D678" s="10">
        <f t="array" aca="1" ref="D678" ca="1">SUM(IF(TESTED_METHOD=B678,IF(METHOD_MODULE=A678,1,0),0))</f>
        <v>0</v>
      </c>
    </row>
    <row r="679" spans="1:4">
      <c r="A679" t="s">
        <v>1109</v>
      </c>
      <c r="B679" t="s">
        <v>1114</v>
      </c>
      <c r="C679" s="10">
        <f t="shared" ca="1" si="12"/>
        <v>0</v>
      </c>
      <c r="D679" s="10">
        <f t="array" aca="1" ref="D679" ca="1">SUM(IF(TESTED_METHOD=B679,IF(METHOD_MODULE=A679,1,0),0))</f>
        <v>0</v>
      </c>
    </row>
    <row r="680" spans="1:4">
      <c r="A680" t="s">
        <v>1109</v>
      </c>
      <c r="B680" t="s">
        <v>1115</v>
      </c>
      <c r="C680" s="10">
        <f t="shared" ca="1" si="12"/>
        <v>0</v>
      </c>
      <c r="D680" s="10">
        <f t="array" aca="1" ref="D680" ca="1">SUM(IF(TESTED_METHOD=B680,IF(METHOD_MODULE=A680,1,0),0))</f>
        <v>0</v>
      </c>
    </row>
    <row r="681" spans="1:4">
      <c r="A681" t="s">
        <v>1109</v>
      </c>
      <c r="B681" t="s">
        <v>1116</v>
      </c>
      <c r="C681" s="10">
        <f t="shared" ca="1" si="12"/>
        <v>0</v>
      </c>
      <c r="D681" s="10">
        <f t="array" aca="1" ref="D681" ca="1">SUM(IF(TESTED_METHOD=B681,IF(METHOD_MODULE=A681,1,0),0))</f>
        <v>0</v>
      </c>
    </row>
    <row r="682" spans="1:4">
      <c r="A682" t="s">
        <v>1109</v>
      </c>
      <c r="B682" t="s">
        <v>1117</v>
      </c>
      <c r="C682" s="10">
        <f t="shared" ca="1" si="12"/>
        <v>0</v>
      </c>
      <c r="D682" s="10">
        <f t="array" aca="1" ref="D682" ca="1">SUM(IF(TESTED_METHOD=B682,IF(METHOD_MODULE=A682,1,0),0))</f>
        <v>0</v>
      </c>
    </row>
    <row r="683" spans="1:4">
      <c r="A683" t="s">
        <v>1109</v>
      </c>
      <c r="B683" t="s">
        <v>1118</v>
      </c>
      <c r="C683" s="10">
        <f t="shared" ca="1" si="12"/>
        <v>0</v>
      </c>
      <c r="D683" s="10">
        <f t="array" aca="1" ref="D683" ca="1">SUM(IF(TESTED_METHOD=B683,IF(METHOD_MODULE=A683,1,0),0))</f>
        <v>0</v>
      </c>
    </row>
    <row r="684" spans="1:4">
      <c r="A684" t="s">
        <v>1109</v>
      </c>
      <c r="B684" t="s">
        <v>1119</v>
      </c>
      <c r="C684" s="10">
        <f t="shared" ca="1" si="12"/>
        <v>0</v>
      </c>
      <c r="D684" s="10">
        <f t="array" aca="1" ref="D684" ca="1">SUM(IF(TESTED_METHOD=B684,IF(METHOD_MODULE=A684,1,0),0))</f>
        <v>0</v>
      </c>
    </row>
    <row r="685" spans="1:4">
      <c r="A685" t="s">
        <v>1109</v>
      </c>
      <c r="B685" t="s">
        <v>1120</v>
      </c>
      <c r="C685" s="10">
        <f t="shared" ca="1" si="12"/>
        <v>0</v>
      </c>
      <c r="D685" s="10">
        <f t="array" aca="1" ref="D685" ca="1">SUM(IF(TESTED_METHOD=B685,IF(METHOD_MODULE=A685,1,0),0))</f>
        <v>0</v>
      </c>
    </row>
  </sheetData>
  <conditionalFormatting sqref="A2:B1135">
    <cfRule type="expression" dxfId="1" priority="1">
      <formula>IF($C2=0,1,0)</formula>
    </cfRule>
    <cfRule type="expression" dxfId="0" priority="2">
      <formula>IF($C2=1,1,0)</formula>
    </cfRule>
  </conditionalFormatting>
  <conditionalFormatting sqref="C2:C1135">
    <cfRule type="iconSet" priority="10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Unit tests</vt:lpstr>
      <vt:lpstr>languages</vt:lpstr>
      <vt:lpstr>config</vt:lpstr>
      <vt:lpstr>features</vt:lpstr>
      <vt:lpstr>Sheet5</vt:lpstr>
      <vt:lpstr>todo</vt:lpstr>
      <vt:lpstr>test</vt:lpstr>
      <vt:lpstr>Unit tests - coverage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2014-05-09T11:05:25Z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