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firstSheet="7" activeTab="7"/>
  </bookViews>
  <sheets>
    <sheet name="logs" sheetId="3" state="veryHidden" r:id="rId1"/>
    <sheet name="languages" sheetId="12" state="hidden" r:id="rId2"/>
    <sheet name="config" sheetId="13" state="hidden" r:id="rId3"/>
    <sheet name="features" sheetId="14" state="hidden" r:id="rId4"/>
    <sheet name="Sheet5" sheetId="17" state="hidden" r:id="rId5"/>
    <sheet name="todo" sheetId="18" state="hidden" r:id="rId6"/>
    <sheet name="test" sheetId="25" state="hidden" r:id="rId7"/>
    <sheet name="Unit tests" sheetId="24" r:id="rId8"/>
    <sheet name="Unit tests - coverage" sheetId="23" r:id="rId9"/>
  </sheets>
  <definedNames>
    <definedName name="_xlnm._FilterDatabase" localSheetId="4" hidden="1">Sheet5!$A$1:$A$59</definedName>
    <definedName name="METHOD_MODULE">OFFSET('Unit tests'!$F$8,1,-1,COUNTA('Unit tests'!$F:$F)-1,1)</definedName>
    <definedName name="TESTED_METHOD">OFFSET('Unit tests'!$F$8,1,0,COUNTA('Unit tests'!$F:$F)-1,1)</definedName>
  </definedNames>
  <calcPr calcId="125725"/>
</workbook>
</file>

<file path=xl/calcChain.xml><?xml version="1.0" encoding="utf-8"?>
<calcChain xmlns="http://schemas.openxmlformats.org/spreadsheetml/2006/main">
  <c r="D297" i="23" a="1"/>
  <c r="D297" s="1"/>
  <c r="C297" s="1"/>
  <c r="D298" a="1"/>
  <c r="D298" s="1"/>
  <c r="C298" s="1"/>
  <c r="D299" a="1"/>
  <c r="D299" s="1"/>
  <c r="C299" s="1"/>
  <c r="D300" a="1"/>
  <c r="D300" s="1"/>
  <c r="C300" s="1"/>
  <c r="D301" a="1"/>
  <c r="D301" s="1"/>
  <c r="C301" s="1"/>
  <c r="D302" a="1"/>
  <c r="D302" s="1"/>
  <c r="C302" s="1"/>
  <c r="D303" a="1"/>
  <c r="D303" s="1"/>
  <c r="C303" s="1"/>
  <c r="D304" a="1"/>
  <c r="D304" s="1"/>
  <c r="C304" s="1"/>
  <c r="D305" a="1"/>
  <c r="D305" s="1"/>
  <c r="C305" s="1"/>
  <c r="D306" a="1"/>
  <c r="D306" s="1"/>
  <c r="C306" s="1"/>
  <c r="D307" a="1"/>
  <c r="D307" s="1"/>
  <c r="C307" s="1"/>
  <c r="D308" a="1"/>
  <c r="D308" s="1"/>
  <c r="C308" s="1"/>
  <c r="D309" a="1"/>
  <c r="D309" s="1"/>
  <c r="C309" s="1"/>
  <c r="D310" a="1"/>
  <c r="D310" s="1"/>
  <c r="C310" s="1"/>
  <c r="D311" a="1"/>
  <c r="D311" s="1"/>
  <c r="C311" s="1"/>
  <c r="D312" a="1"/>
  <c r="D312" s="1"/>
  <c r="C312" s="1"/>
  <c r="D313" a="1"/>
  <c r="D313" s="1"/>
  <c r="C313" s="1"/>
  <c r="D314" a="1"/>
  <c r="D314" s="1"/>
  <c r="C314" s="1"/>
  <c r="D315" a="1"/>
  <c r="D315" s="1"/>
  <c r="C315" s="1"/>
  <c r="D316" a="1"/>
  <c r="D316" s="1"/>
  <c r="C316" s="1"/>
  <c r="D317" a="1"/>
  <c r="D317" s="1"/>
  <c r="C317" s="1"/>
  <c r="D318" a="1"/>
  <c r="D318" s="1"/>
  <c r="C318" s="1"/>
  <c r="D319" a="1"/>
  <c r="D319" s="1"/>
  <c r="C319" s="1"/>
  <c r="D320" a="1"/>
  <c r="D320" s="1"/>
  <c r="C320" s="1"/>
  <c r="D321" a="1"/>
  <c r="D321" s="1"/>
  <c r="C321" s="1"/>
  <c r="D322" a="1"/>
  <c r="D322" s="1"/>
  <c r="C322" s="1"/>
  <c r="D323" a="1"/>
  <c r="D323" s="1"/>
  <c r="C323" s="1"/>
  <c r="D324" a="1"/>
  <c r="D324" s="1"/>
  <c r="C324" s="1"/>
  <c r="D325" a="1"/>
  <c r="D325" s="1"/>
  <c r="C325" s="1"/>
  <c r="D326" a="1"/>
  <c r="D326" s="1"/>
  <c r="C326" s="1"/>
  <c r="D327" a="1"/>
  <c r="D327" s="1"/>
  <c r="C327" s="1"/>
  <c r="D328" a="1"/>
  <c r="D328" s="1"/>
  <c r="C328" s="1"/>
  <c r="D329" a="1"/>
  <c r="D329" s="1"/>
  <c r="C329" s="1"/>
  <c r="D330" a="1"/>
  <c r="D330" s="1"/>
  <c r="C330" s="1"/>
  <c r="D331" a="1"/>
  <c r="D331" s="1"/>
  <c r="C331" s="1"/>
  <c r="D332" a="1"/>
  <c r="D332" s="1"/>
  <c r="C332" s="1"/>
  <c r="D333" a="1"/>
  <c r="D333" s="1"/>
  <c r="C333" s="1"/>
  <c r="D334" a="1"/>
  <c r="D334" s="1"/>
  <c r="C334" s="1"/>
  <c r="D335" a="1"/>
  <c r="D335" s="1"/>
  <c r="C335" s="1"/>
  <c r="D336" a="1"/>
  <c r="D336" s="1"/>
  <c r="C336" s="1"/>
  <c r="D337" a="1"/>
  <c r="D337" s="1"/>
  <c r="C337" s="1"/>
  <c r="D338" a="1"/>
  <c r="D338" s="1"/>
  <c r="C338" s="1"/>
  <c r="D339" a="1"/>
  <c r="D339" s="1"/>
  <c r="C339" s="1"/>
  <c r="D340" a="1"/>
  <c r="D340" s="1"/>
  <c r="C340" s="1"/>
  <c r="D341" a="1"/>
  <c r="D341" s="1"/>
  <c r="C341" s="1"/>
  <c r="D342" a="1"/>
  <c r="D342" s="1"/>
  <c r="C342" s="1"/>
  <c r="D343" a="1"/>
  <c r="D343" s="1"/>
  <c r="C343" s="1"/>
  <c r="D344" a="1"/>
  <c r="D344" s="1"/>
  <c r="C344" s="1"/>
  <c r="D345" a="1"/>
  <c r="D345" s="1"/>
  <c r="C345" s="1"/>
  <c r="D346" a="1"/>
  <c r="D346" s="1"/>
  <c r="C346" s="1"/>
  <c r="D347" a="1"/>
  <c r="D347" s="1"/>
  <c r="C347" s="1"/>
  <c r="D348" a="1"/>
  <c r="D348" s="1"/>
  <c r="C348" s="1"/>
  <c r="D349" a="1"/>
  <c r="D349" s="1"/>
  <c r="C349" s="1"/>
  <c r="D350" a="1"/>
  <c r="D350"/>
  <c r="C350" s="1"/>
  <c r="D351" a="1"/>
  <c r="D351" s="1"/>
  <c r="C351" s="1"/>
  <c r="D352" a="1"/>
  <c r="D352" s="1"/>
  <c r="C352" s="1"/>
  <c r="D353" a="1"/>
  <c r="D353" s="1"/>
  <c r="C353" s="1"/>
  <c r="D354" a="1"/>
  <c r="D354"/>
  <c r="C354" s="1"/>
  <c r="D355" a="1"/>
  <c r="D355" s="1"/>
  <c r="C355" s="1"/>
  <c r="D356" a="1"/>
  <c r="D356" s="1"/>
  <c r="C356" s="1"/>
  <c r="D357" a="1"/>
  <c r="D357" s="1"/>
  <c r="C357" s="1"/>
  <c r="D358" a="1"/>
  <c r="D358" s="1"/>
  <c r="C358" s="1"/>
  <c r="D359" a="1"/>
  <c r="D359" s="1"/>
  <c r="C359" s="1"/>
  <c r="D360" a="1"/>
  <c r="D360" s="1"/>
  <c r="C360" s="1"/>
  <c r="D361" a="1"/>
  <c r="D361" s="1"/>
  <c r="C361" s="1"/>
  <c r="D362" a="1"/>
  <c r="D362" s="1"/>
  <c r="C362" s="1"/>
  <c r="D363" a="1"/>
  <c r="D363" s="1"/>
  <c r="C363" s="1"/>
  <c r="D364" a="1"/>
  <c r="D364" s="1"/>
  <c r="C364" s="1"/>
  <c r="D365" a="1"/>
  <c r="D365" s="1"/>
  <c r="C365" s="1"/>
  <c r="D366" a="1"/>
  <c r="D366" s="1"/>
  <c r="C366" s="1"/>
  <c r="D367" a="1"/>
  <c r="D367" s="1"/>
  <c r="C367" s="1"/>
  <c r="D368" a="1"/>
  <c r="D368" s="1"/>
  <c r="C368" s="1"/>
  <c r="D369" a="1"/>
  <c r="D369" s="1"/>
  <c r="C369" s="1"/>
  <c r="D370" a="1"/>
  <c r="D370" s="1"/>
  <c r="C370" s="1"/>
  <c r="D371" a="1"/>
  <c r="D371" s="1"/>
  <c r="C371" s="1"/>
  <c r="D372" a="1"/>
  <c r="D372" s="1"/>
  <c r="C372" s="1"/>
  <c r="D373" a="1"/>
  <c r="D373" s="1"/>
  <c r="C373" s="1"/>
  <c r="D374" a="1"/>
  <c r="D374" s="1"/>
  <c r="C374" s="1"/>
  <c r="D375" a="1"/>
  <c r="D375" s="1"/>
  <c r="C375" s="1"/>
  <c r="D376" a="1"/>
  <c r="D376" s="1"/>
  <c r="C376" s="1"/>
  <c r="D377" a="1"/>
  <c r="D377" s="1"/>
  <c r="C377" s="1"/>
  <c r="D378" a="1"/>
  <c r="D378" s="1"/>
  <c r="C378" s="1"/>
  <c r="D379" a="1"/>
  <c r="D379" s="1"/>
  <c r="C379" s="1"/>
  <c r="D380" a="1"/>
  <c r="D380" s="1"/>
  <c r="C380" s="1"/>
  <c r="D381" a="1"/>
  <c r="D381" s="1"/>
  <c r="C381" s="1"/>
  <c r="D382" a="1"/>
  <c r="D382" s="1"/>
  <c r="C382" s="1"/>
  <c r="D383" a="1"/>
  <c r="D383" s="1"/>
  <c r="C383" s="1"/>
  <c r="D384" a="1"/>
  <c r="D384" s="1"/>
  <c r="C384" s="1"/>
  <c r="D385" a="1"/>
  <c r="D385" s="1"/>
  <c r="C385" s="1"/>
  <c r="D386" a="1"/>
  <c r="D386" s="1"/>
  <c r="C386" s="1"/>
  <c r="D387" a="1"/>
  <c r="D387" s="1"/>
  <c r="C387" s="1"/>
  <c r="D388" a="1"/>
  <c r="D388" s="1"/>
  <c r="C388" s="1"/>
  <c r="D389" a="1"/>
  <c r="D389" s="1"/>
  <c r="C389" s="1"/>
  <c r="D390" a="1"/>
  <c r="D390" s="1"/>
  <c r="C390" s="1"/>
  <c r="D391" a="1"/>
  <c r="D391" s="1"/>
  <c r="C391" s="1"/>
  <c r="D392" a="1"/>
  <c r="D392" s="1"/>
  <c r="C392" s="1"/>
  <c r="D393" a="1"/>
  <c r="D393" s="1"/>
  <c r="C393" s="1"/>
  <c r="D394" a="1"/>
  <c r="D394" s="1"/>
  <c r="C394" s="1"/>
  <c r="D395" a="1"/>
  <c r="D395" s="1"/>
  <c r="C395" s="1"/>
  <c r="D396" a="1"/>
  <c r="D396" s="1"/>
  <c r="C396" s="1"/>
  <c r="D397" a="1"/>
  <c r="D397" s="1"/>
  <c r="C397" s="1"/>
  <c r="D398" a="1"/>
  <c r="D398" s="1"/>
  <c r="C398" s="1"/>
  <c r="D399" a="1"/>
  <c r="D399" s="1"/>
  <c r="C399" s="1"/>
  <c r="D400" a="1"/>
  <c r="D400" s="1"/>
  <c r="C400" s="1"/>
  <c r="D401" a="1"/>
  <c r="D401" s="1"/>
  <c r="C401" s="1"/>
  <c r="D402" a="1"/>
  <c r="D402" s="1"/>
  <c r="C402" s="1"/>
  <c r="D403" a="1"/>
  <c r="D403" s="1"/>
  <c r="C403" s="1"/>
  <c r="D404" a="1"/>
  <c r="D404" s="1"/>
  <c r="C404" s="1"/>
  <c r="D405" a="1"/>
  <c r="D405" s="1"/>
  <c r="C405" s="1"/>
  <c r="D406" a="1"/>
  <c r="D406" s="1"/>
  <c r="C406" s="1"/>
  <c r="D407" a="1"/>
  <c r="D407" s="1"/>
  <c r="C407" s="1"/>
  <c r="D408" a="1"/>
  <c r="D408" s="1"/>
  <c r="C408" s="1"/>
  <c r="D409" a="1"/>
  <c r="D409" s="1"/>
  <c r="C409" s="1"/>
  <c r="D410" a="1"/>
  <c r="D410"/>
  <c r="C410" s="1"/>
  <c r="D411" a="1"/>
  <c r="D411" s="1"/>
  <c r="C411" s="1"/>
  <c r="D412" a="1"/>
  <c r="D412" s="1"/>
  <c r="C412" s="1"/>
  <c r="D413" a="1"/>
  <c r="D413" s="1"/>
  <c r="C413" s="1"/>
  <c r="D414" a="1"/>
  <c r="D414"/>
  <c r="C414" s="1"/>
  <c r="D415" a="1"/>
  <c r="D415" s="1"/>
  <c r="C415" s="1"/>
  <c r="D416" a="1"/>
  <c r="D416" s="1"/>
  <c r="C416" s="1"/>
  <c r="D417" a="1"/>
  <c r="D417" s="1"/>
  <c r="C417" s="1"/>
  <c r="D418" a="1"/>
  <c r="D418" s="1"/>
  <c r="C418" s="1"/>
  <c r="D419" a="1"/>
  <c r="D419" s="1"/>
  <c r="C419" s="1"/>
  <c r="D420" a="1"/>
  <c r="D420" s="1"/>
  <c r="C420" s="1"/>
  <c r="D421" a="1"/>
  <c r="D421" s="1"/>
  <c r="C421" s="1"/>
  <c r="D422" a="1"/>
  <c r="D422" s="1"/>
  <c r="C422" s="1"/>
  <c r="D423" a="1"/>
  <c r="D423" s="1"/>
  <c r="C423" s="1"/>
  <c r="D424" a="1"/>
  <c r="D424" s="1"/>
  <c r="C424" s="1"/>
  <c r="D425" a="1"/>
  <c r="D425" s="1"/>
  <c r="C425" s="1"/>
  <c r="D426" a="1"/>
  <c r="D426" s="1"/>
  <c r="C426" s="1"/>
  <c r="D427" a="1"/>
  <c r="D427" s="1"/>
  <c r="C427" s="1"/>
  <c r="D428" a="1"/>
  <c r="D428" s="1"/>
  <c r="C428" s="1"/>
  <c r="D429" a="1"/>
  <c r="D429" s="1"/>
  <c r="C429" s="1"/>
  <c r="D430" a="1"/>
  <c r="D430" s="1"/>
  <c r="C430" s="1"/>
  <c r="D431" a="1"/>
  <c r="D431" s="1"/>
  <c r="C431" s="1"/>
  <c r="D432" a="1"/>
  <c r="D432" s="1"/>
  <c r="C432" s="1"/>
  <c r="D433" a="1"/>
  <c r="D433" s="1"/>
  <c r="C433" s="1"/>
  <c r="D434" a="1"/>
  <c r="D434" s="1"/>
  <c r="C434" s="1"/>
  <c r="D435" a="1"/>
  <c r="D435" s="1"/>
  <c r="C435" s="1"/>
  <c r="D436" a="1"/>
  <c r="D436" s="1"/>
  <c r="C436" s="1"/>
  <c r="D437" a="1"/>
  <c r="D437" s="1"/>
  <c r="C437" s="1"/>
  <c r="D438" a="1"/>
  <c r="D438" s="1"/>
  <c r="C438" s="1"/>
  <c r="D439" a="1"/>
  <c r="D439" s="1"/>
  <c r="C439" s="1"/>
  <c r="D440" a="1"/>
  <c r="D440" s="1"/>
  <c r="C440" s="1"/>
  <c r="D441" a="1"/>
  <c r="D441" s="1"/>
  <c r="C441" s="1"/>
  <c r="D442" a="1"/>
  <c r="D442" s="1"/>
  <c r="C442" s="1"/>
  <c r="D443" a="1"/>
  <c r="D443" s="1"/>
  <c r="C443" s="1"/>
  <c r="D444" a="1"/>
  <c r="D444" s="1"/>
  <c r="C444" s="1"/>
  <c r="D445" a="1"/>
  <c r="D445" s="1"/>
  <c r="C445" s="1"/>
  <c r="D446" a="1"/>
  <c r="D446"/>
  <c r="C446" s="1"/>
  <c r="D447" a="1"/>
  <c r="D447" s="1"/>
  <c r="C447" s="1"/>
  <c r="D448" a="1"/>
  <c r="D448" s="1"/>
  <c r="C448" s="1"/>
  <c r="D449" a="1"/>
  <c r="D449" s="1"/>
  <c r="C449" s="1"/>
  <c r="D450" a="1"/>
  <c r="D450"/>
  <c r="C450" s="1"/>
  <c r="D451" a="1"/>
  <c r="D451" s="1"/>
  <c r="C451" s="1"/>
  <c r="D452" a="1"/>
  <c r="D452" s="1"/>
  <c r="C452" s="1"/>
  <c r="D2" a="1"/>
  <c r="D2" s="1"/>
  <c r="C2" s="1"/>
  <c r="D296" a="1"/>
  <c r="D296" s="1"/>
  <c r="C296" s="1"/>
  <c r="D295" a="1"/>
  <c r="D295" s="1"/>
  <c r="C295" s="1"/>
  <c r="D294" a="1"/>
  <c r="D294" s="1"/>
  <c r="C294" s="1"/>
  <c r="D293" a="1"/>
  <c r="D293" s="1"/>
  <c r="C293" s="1"/>
  <c r="D292" a="1"/>
  <c r="D292" s="1"/>
  <c r="C292" s="1"/>
  <c r="D291" a="1"/>
  <c r="D291" s="1"/>
  <c r="C291" s="1"/>
  <c r="D290" a="1"/>
  <c r="D290" s="1"/>
  <c r="C290" s="1"/>
  <c r="D289" a="1"/>
  <c r="D289" s="1"/>
  <c r="C289" s="1"/>
  <c r="D288" a="1"/>
  <c r="D288" s="1"/>
  <c r="C288" s="1"/>
  <c r="D287" a="1"/>
  <c r="D287" s="1"/>
  <c r="C287" s="1"/>
  <c r="D286" a="1"/>
  <c r="D286" s="1"/>
  <c r="C286" s="1"/>
  <c r="D285" a="1"/>
  <c r="D285" s="1"/>
  <c r="C285" s="1"/>
  <c r="D284" a="1"/>
  <c r="D284" s="1"/>
  <c r="C284" s="1"/>
  <c r="D283" a="1"/>
  <c r="D283" s="1"/>
  <c r="C283" s="1"/>
  <c r="D282" a="1"/>
  <c r="D282" s="1"/>
  <c r="C282" s="1"/>
  <c r="D281" a="1"/>
  <c r="D281" s="1"/>
  <c r="C281" s="1"/>
  <c r="D280" a="1"/>
  <c r="D280" s="1"/>
  <c r="C280" s="1"/>
  <c r="D279" a="1"/>
  <c r="D279" s="1"/>
  <c r="C279" s="1"/>
  <c r="D278" a="1"/>
  <c r="D278" s="1"/>
  <c r="C278" s="1"/>
  <c r="D277" a="1"/>
  <c r="D277" s="1"/>
  <c r="C277" s="1"/>
  <c r="D276" a="1"/>
  <c r="D276" s="1"/>
  <c r="C276" s="1"/>
  <c r="D275" a="1"/>
  <c r="D275" s="1"/>
  <c r="C275" s="1"/>
  <c r="D274" a="1"/>
  <c r="D274" s="1"/>
  <c r="C274" s="1"/>
  <c r="D273" a="1"/>
  <c r="D273" s="1"/>
  <c r="C273" s="1"/>
  <c r="D272" a="1"/>
  <c r="D272" s="1"/>
  <c r="C272" s="1"/>
  <c r="D271" a="1"/>
  <c r="D271" s="1"/>
  <c r="C271" s="1"/>
  <c r="D270" a="1"/>
  <c r="D270" s="1"/>
  <c r="C270" s="1"/>
  <c r="D269" a="1"/>
  <c r="D269" s="1"/>
  <c r="C269" s="1"/>
  <c r="D268" a="1"/>
  <c r="D268" s="1"/>
  <c r="C268" s="1"/>
  <c r="D267" a="1"/>
  <c r="D267" s="1"/>
  <c r="C267" s="1"/>
  <c r="D266" a="1"/>
  <c r="D266" s="1"/>
  <c r="C266" s="1"/>
  <c r="D265" a="1"/>
  <c r="D265" s="1"/>
  <c r="C265" s="1"/>
  <c r="D264" a="1"/>
  <c r="D264" s="1"/>
  <c r="C264" s="1"/>
  <c r="D263" a="1"/>
  <c r="D263" s="1"/>
  <c r="C263" s="1"/>
  <c r="D262" a="1"/>
  <c r="D262" s="1"/>
  <c r="C262" s="1"/>
  <c r="D261" a="1"/>
  <c r="D261" s="1"/>
  <c r="C261" s="1"/>
  <c r="D260" a="1"/>
  <c r="D260" s="1"/>
  <c r="C260" s="1"/>
  <c r="D259" a="1"/>
  <c r="D259" s="1"/>
  <c r="C259" s="1"/>
  <c r="D258" a="1"/>
  <c r="D258" s="1"/>
  <c r="C258" s="1"/>
  <c r="D257" a="1"/>
  <c r="D257" s="1"/>
  <c r="C257" s="1"/>
  <c r="D256" a="1"/>
  <c r="D256" s="1"/>
  <c r="C256" s="1"/>
  <c r="D255" a="1"/>
  <c r="D255" s="1"/>
  <c r="C255" s="1"/>
  <c r="D254" a="1"/>
  <c r="D254" s="1"/>
  <c r="C254" s="1"/>
  <c r="D253" a="1"/>
  <c r="D253" s="1"/>
  <c r="C253" s="1"/>
  <c r="D252" a="1"/>
  <c r="D252" s="1"/>
  <c r="C252" s="1"/>
  <c r="D251" a="1"/>
  <c r="D251" s="1"/>
  <c r="C251" s="1"/>
  <c r="D250" a="1"/>
  <c r="D250" s="1"/>
  <c r="C250" s="1"/>
  <c r="D249" a="1"/>
  <c r="D249" s="1"/>
  <c r="C249" s="1"/>
  <c r="D248" a="1"/>
  <c r="D248" s="1"/>
  <c r="C248" s="1"/>
  <c r="D247" a="1"/>
  <c r="D247" s="1"/>
  <c r="C247" s="1"/>
  <c r="D246" a="1"/>
  <c r="D246" s="1"/>
  <c r="C246" s="1"/>
  <c r="D245" a="1"/>
  <c r="D245" s="1"/>
  <c r="C245" s="1"/>
  <c r="D244" a="1"/>
  <c r="D244" s="1"/>
  <c r="C244" s="1"/>
  <c r="D243" a="1"/>
  <c r="D243" s="1"/>
  <c r="C243" s="1"/>
  <c r="D242" a="1"/>
  <c r="D242" s="1"/>
  <c r="C242" s="1"/>
  <c r="D241" a="1"/>
  <c r="D241" s="1"/>
  <c r="C241" s="1"/>
  <c r="D240" a="1"/>
  <c r="D240" s="1"/>
  <c r="C240" s="1"/>
  <c r="D239" a="1"/>
  <c r="D239" s="1"/>
  <c r="C239" s="1"/>
  <c r="D238" a="1"/>
  <c r="D238" s="1"/>
  <c r="C238" s="1"/>
  <c r="D237" a="1"/>
  <c r="D237" s="1"/>
  <c r="C237" s="1"/>
  <c r="D236" a="1"/>
  <c r="D236" s="1"/>
  <c r="C236" s="1"/>
  <c r="D235" a="1"/>
  <c r="D235" s="1"/>
  <c r="C235" s="1"/>
  <c r="D234" a="1"/>
  <c r="D234" s="1"/>
  <c r="C234" s="1"/>
  <c r="D233" a="1"/>
  <c r="D233" s="1"/>
  <c r="C233" s="1"/>
  <c r="D232" a="1"/>
  <c r="D232" s="1"/>
  <c r="C232" s="1"/>
  <c r="D231" a="1"/>
  <c r="D231" s="1"/>
  <c r="C231" s="1"/>
  <c r="D230" a="1"/>
  <c r="D230" s="1"/>
  <c r="C230" s="1"/>
  <c r="D229" a="1"/>
  <c r="D229" s="1"/>
  <c r="C229" s="1"/>
  <c r="D228" a="1"/>
  <c r="D228" s="1"/>
  <c r="C228" s="1"/>
  <c r="D227" a="1"/>
  <c r="D227" s="1"/>
  <c r="C227" s="1"/>
  <c r="D226" a="1"/>
  <c r="D226" s="1"/>
  <c r="C226" s="1"/>
  <c r="D225" a="1"/>
  <c r="D225" s="1"/>
  <c r="C225" s="1"/>
  <c r="D224" a="1"/>
  <c r="D224" s="1"/>
  <c r="C224" s="1"/>
  <c r="D223" a="1"/>
  <c r="D223" s="1"/>
  <c r="C223" s="1"/>
  <c r="D222" a="1"/>
  <c r="D222" s="1"/>
  <c r="C222" s="1"/>
  <c r="D221" a="1"/>
  <c r="D221" s="1"/>
  <c r="C221" s="1"/>
  <c r="D220" a="1"/>
  <c r="D220" s="1"/>
  <c r="C220" s="1"/>
  <c r="D219" a="1"/>
  <c r="D219" s="1"/>
  <c r="C219" s="1"/>
  <c r="D218" a="1"/>
  <c r="D218" s="1"/>
  <c r="C218" s="1"/>
  <c r="D217" a="1"/>
  <c r="D217" s="1"/>
  <c r="C217" s="1"/>
  <c r="D216" a="1"/>
  <c r="D216" s="1"/>
  <c r="C216" s="1"/>
  <c r="D215" a="1"/>
  <c r="D215" s="1"/>
  <c r="C215" s="1"/>
  <c r="D214" a="1"/>
  <c r="D214" s="1"/>
  <c r="C214" s="1"/>
  <c r="D213" a="1"/>
  <c r="D213" s="1"/>
  <c r="C213" s="1"/>
  <c r="D212" a="1"/>
  <c r="D212" s="1"/>
  <c r="C212" s="1"/>
  <c r="D211" a="1"/>
  <c r="D211" s="1"/>
  <c r="C211" s="1"/>
  <c r="D210" a="1"/>
  <c r="D210" s="1"/>
  <c r="C210" s="1"/>
  <c r="D209" a="1"/>
  <c r="D209" s="1"/>
  <c r="C209" s="1"/>
  <c r="D208" a="1"/>
  <c r="D208" s="1"/>
  <c r="C208" s="1"/>
  <c r="D207" a="1"/>
  <c r="D207" s="1"/>
  <c r="C207" s="1"/>
  <c r="D206" a="1"/>
  <c r="D206" s="1"/>
  <c r="C206" s="1"/>
  <c r="D205" a="1"/>
  <c r="D205" s="1"/>
  <c r="C205" s="1"/>
  <c r="D204" a="1"/>
  <c r="D204" s="1"/>
  <c r="C204" s="1"/>
  <c r="D203" a="1"/>
  <c r="D203" s="1"/>
  <c r="C203" s="1"/>
  <c r="D202" a="1"/>
  <c r="D202" s="1"/>
  <c r="C202" s="1"/>
  <c r="D201" a="1"/>
  <c r="D201" s="1"/>
  <c r="C201" s="1"/>
  <c r="D200" a="1"/>
  <c r="D200" s="1"/>
  <c r="C200" s="1"/>
  <c r="D199" a="1"/>
  <c r="D199" s="1"/>
  <c r="C199" s="1"/>
  <c r="D198" a="1"/>
  <c r="D198" s="1"/>
  <c r="C198" s="1"/>
  <c r="D197" a="1"/>
  <c r="D197" s="1"/>
  <c r="C197" s="1"/>
  <c r="D196" a="1"/>
  <c r="D196" s="1"/>
  <c r="C196" s="1"/>
  <c r="D195" a="1"/>
  <c r="D195" s="1"/>
  <c r="C195" s="1"/>
  <c r="D194" a="1"/>
  <c r="D194" s="1"/>
  <c r="C194" s="1"/>
  <c r="D193" a="1"/>
  <c r="D193" s="1"/>
  <c r="C193" s="1"/>
  <c r="D192" a="1"/>
  <c r="D192" s="1"/>
  <c r="C192" s="1"/>
  <c r="D191" a="1"/>
  <c r="D191" s="1"/>
  <c r="C191" s="1"/>
  <c r="D190" a="1"/>
  <c r="D190" s="1"/>
  <c r="C190" s="1"/>
  <c r="D189" a="1"/>
  <c r="D189" s="1"/>
  <c r="C189" s="1"/>
  <c r="D188" a="1"/>
  <c r="D188" s="1"/>
  <c r="C188" s="1"/>
  <c r="D187" a="1"/>
  <c r="D187" s="1"/>
  <c r="C187" s="1"/>
  <c r="D186" a="1"/>
  <c r="D186" s="1"/>
  <c r="C186" s="1"/>
  <c r="D185" a="1"/>
  <c r="D185" s="1"/>
  <c r="C185" s="1"/>
  <c r="D184" a="1"/>
  <c r="D184" s="1"/>
  <c r="C184" s="1"/>
  <c r="D183" a="1"/>
  <c r="D183" s="1"/>
  <c r="C183" s="1"/>
  <c r="D182" a="1"/>
  <c r="D182" s="1"/>
  <c r="C182" s="1"/>
  <c r="D181" a="1"/>
  <c r="D181" s="1"/>
  <c r="C181" s="1"/>
  <c r="D180" a="1"/>
  <c r="D180" s="1"/>
  <c r="C180" s="1"/>
  <c r="D179" a="1"/>
  <c r="D179" s="1"/>
  <c r="C179" s="1"/>
  <c r="D178" a="1"/>
  <c r="D178" s="1"/>
  <c r="C178" s="1"/>
  <c r="D177" a="1"/>
  <c r="D177" s="1"/>
  <c r="C177" s="1"/>
  <c r="D176" a="1"/>
  <c r="D176" s="1"/>
  <c r="C176" s="1"/>
  <c r="D175" a="1"/>
  <c r="D175" s="1"/>
  <c r="C175" s="1"/>
  <c r="D174" a="1"/>
  <c r="D174" s="1"/>
  <c r="C174" s="1"/>
  <c r="D173" a="1"/>
  <c r="D173" s="1"/>
  <c r="C173" s="1"/>
  <c r="D172" a="1"/>
  <c r="D172" s="1"/>
  <c r="C172" s="1"/>
  <c r="D171" a="1"/>
  <c r="D171" s="1"/>
  <c r="C171" s="1"/>
  <c r="D170" a="1"/>
  <c r="D170" s="1"/>
  <c r="C170" s="1"/>
  <c r="D169" a="1"/>
  <c r="D169" s="1"/>
  <c r="C169" s="1"/>
  <c r="D168" a="1"/>
  <c r="D168" s="1"/>
  <c r="C168" s="1"/>
  <c r="D167" a="1"/>
  <c r="D167" s="1"/>
  <c r="C167" s="1"/>
  <c r="D166" a="1"/>
  <c r="D166" s="1"/>
  <c r="C166" s="1"/>
  <c r="D165" a="1"/>
  <c r="D165" s="1"/>
  <c r="C165" s="1"/>
  <c r="D164" a="1"/>
  <c r="D164" s="1"/>
  <c r="C164" s="1"/>
  <c r="D163" a="1"/>
  <c r="D163" s="1"/>
  <c r="C163" s="1"/>
  <c r="D162" a="1"/>
  <c r="D162" s="1"/>
  <c r="C162" s="1"/>
  <c r="D161" a="1"/>
  <c r="D161" s="1"/>
  <c r="C161" s="1"/>
  <c r="D160" a="1"/>
  <c r="D160" s="1"/>
  <c r="C160" s="1"/>
  <c r="D159" a="1"/>
  <c r="D159" s="1"/>
  <c r="C159" s="1"/>
  <c r="D158" a="1"/>
  <c r="D158" s="1"/>
  <c r="C158" s="1"/>
  <c r="D157" a="1"/>
  <c r="D157" s="1"/>
  <c r="C157" s="1"/>
  <c r="D156" a="1"/>
  <c r="D156" s="1"/>
  <c r="C156" s="1"/>
  <c r="D155" a="1"/>
  <c r="D155" s="1"/>
  <c r="C155" s="1"/>
  <c r="D154" a="1"/>
  <c r="D154" s="1"/>
  <c r="C154" s="1"/>
  <c r="D153" a="1"/>
  <c r="D153" s="1"/>
  <c r="C153" s="1"/>
  <c r="D152" a="1"/>
  <c r="D152" s="1"/>
  <c r="C152" s="1"/>
  <c r="D151" a="1"/>
  <c r="D151" s="1"/>
  <c r="C151" s="1"/>
  <c r="D150" a="1"/>
  <c r="D150" s="1"/>
  <c r="C150" s="1"/>
  <c r="D149" a="1"/>
  <c r="D149" s="1"/>
  <c r="C149" s="1"/>
  <c r="D148" a="1"/>
  <c r="D148" s="1"/>
  <c r="C148" s="1"/>
  <c r="D147" a="1"/>
  <c r="D147" s="1"/>
  <c r="C147" s="1"/>
  <c r="D146" a="1"/>
  <c r="D146" s="1"/>
  <c r="C146" s="1"/>
  <c r="D145" a="1"/>
  <c r="D145" s="1"/>
  <c r="C145" s="1"/>
  <c r="D144" a="1"/>
  <c r="D144" s="1"/>
  <c r="C144" s="1"/>
  <c r="D143" a="1"/>
  <c r="D143" s="1"/>
  <c r="C143" s="1"/>
  <c r="D142" a="1"/>
  <c r="D142" s="1"/>
  <c r="C142" s="1"/>
  <c r="D141" a="1"/>
  <c r="D141" s="1"/>
  <c r="C141" s="1"/>
  <c r="D140" a="1"/>
  <c r="D140" s="1"/>
  <c r="C140" s="1"/>
  <c r="D139" a="1"/>
  <c r="D139" s="1"/>
  <c r="C139" s="1"/>
  <c r="D138" a="1"/>
  <c r="D138" s="1"/>
  <c r="C138" s="1"/>
  <c r="D137" a="1"/>
  <c r="D137" s="1"/>
  <c r="C137" s="1"/>
  <c r="D136" a="1"/>
  <c r="D136" s="1"/>
  <c r="C136" s="1"/>
  <c r="D135" a="1"/>
  <c r="D135" s="1"/>
  <c r="C135" s="1"/>
  <c r="D134" a="1"/>
  <c r="D134" s="1"/>
  <c r="C134" s="1"/>
  <c r="D133" a="1"/>
  <c r="D133" s="1"/>
  <c r="C133" s="1"/>
  <c r="D132" a="1"/>
  <c r="D132" s="1"/>
  <c r="C132" s="1"/>
  <c r="D131" a="1"/>
  <c r="D131" s="1"/>
  <c r="C131" s="1"/>
  <c r="D130" a="1"/>
  <c r="D130" s="1"/>
  <c r="C130" s="1"/>
  <c r="D129" a="1"/>
  <c r="D129" s="1"/>
  <c r="C129" s="1"/>
  <c r="D128" a="1"/>
  <c r="D128" s="1"/>
  <c r="C128" s="1"/>
  <c r="D127" a="1"/>
  <c r="D127" s="1"/>
  <c r="C127" s="1"/>
  <c r="D126" a="1"/>
  <c r="D126" s="1"/>
  <c r="C126" s="1"/>
  <c r="D125" a="1"/>
  <c r="D125" s="1"/>
  <c r="C125" s="1"/>
  <c r="D124" a="1"/>
  <c r="D124" s="1"/>
  <c r="C124" s="1"/>
  <c r="D123" a="1"/>
  <c r="D123" s="1"/>
  <c r="C123" s="1"/>
  <c r="D122" a="1"/>
  <c r="D122" s="1"/>
  <c r="C122" s="1"/>
  <c r="D121" a="1"/>
  <c r="D121" s="1"/>
  <c r="C121" s="1"/>
  <c r="D120" a="1"/>
  <c r="D120" s="1"/>
  <c r="C120" s="1"/>
  <c r="D119" a="1"/>
  <c r="D119" s="1"/>
  <c r="C119" s="1"/>
  <c r="D118" a="1"/>
  <c r="D118" s="1"/>
  <c r="C118" s="1"/>
  <c r="D117" a="1"/>
  <c r="D117" s="1"/>
  <c r="C117" s="1"/>
  <c r="D116" a="1"/>
  <c r="D116" s="1"/>
  <c r="C116" s="1"/>
  <c r="D115" a="1"/>
  <c r="D115" s="1"/>
  <c r="C115" s="1"/>
  <c r="D114" a="1"/>
  <c r="D114" s="1"/>
  <c r="C114" s="1"/>
  <c r="D113" a="1"/>
  <c r="D113" s="1"/>
  <c r="C113" s="1"/>
  <c r="D112" a="1"/>
  <c r="D112" s="1"/>
  <c r="C112" s="1"/>
  <c r="D111" a="1"/>
  <c r="D111" s="1"/>
  <c r="C111" s="1"/>
  <c r="D110" a="1"/>
  <c r="D110" s="1"/>
  <c r="C110" s="1"/>
  <c r="D109" a="1"/>
  <c r="D109" s="1"/>
  <c r="C109" s="1"/>
  <c r="D108" a="1"/>
  <c r="D108" s="1"/>
  <c r="C108" s="1"/>
  <c r="D107" a="1"/>
  <c r="D107" s="1"/>
  <c r="C107" s="1"/>
  <c r="D106" a="1"/>
  <c r="D106" s="1"/>
  <c r="C106" s="1"/>
  <c r="D105" a="1"/>
  <c r="D105" s="1"/>
  <c r="C105" s="1"/>
  <c r="D104" a="1"/>
  <c r="D104" s="1"/>
  <c r="C104" s="1"/>
  <c r="D103" a="1"/>
  <c r="D103" s="1"/>
  <c r="C103" s="1"/>
  <c r="D102" a="1"/>
  <c r="D102" s="1"/>
  <c r="C102" s="1"/>
  <c r="D101" a="1"/>
  <c r="D101" s="1"/>
  <c r="C101" s="1"/>
  <c r="D100" a="1"/>
  <c r="D100" s="1"/>
  <c r="C100" s="1"/>
  <c r="D99" a="1"/>
  <c r="D99" s="1"/>
  <c r="C99" s="1"/>
  <c r="D98" a="1"/>
  <c r="D98" s="1"/>
  <c r="C98" s="1"/>
  <c r="D97" a="1"/>
  <c r="D97" s="1"/>
  <c r="C97" s="1"/>
  <c r="D96" a="1"/>
  <c r="D96" s="1"/>
  <c r="C96" s="1"/>
  <c r="D95" a="1"/>
  <c r="D95" s="1"/>
  <c r="C95" s="1"/>
  <c r="D94" a="1"/>
  <c r="D94" s="1"/>
  <c r="C94" s="1"/>
  <c r="D93" a="1"/>
  <c r="D93" s="1"/>
  <c r="C93" s="1"/>
  <c r="D92" a="1"/>
  <c r="D92" s="1"/>
  <c r="C92" s="1"/>
  <c r="D91" a="1"/>
  <c r="D91" s="1"/>
  <c r="C91" s="1"/>
  <c r="D90" a="1"/>
  <c r="D90" s="1"/>
  <c r="C90" s="1"/>
  <c r="D89" a="1"/>
  <c r="D89" s="1"/>
  <c r="C89" s="1"/>
  <c r="D88" a="1"/>
  <c r="D88" s="1"/>
  <c r="C88" s="1"/>
  <c r="D87" a="1"/>
  <c r="D87" s="1"/>
  <c r="C87" s="1"/>
  <c r="D86" a="1"/>
  <c r="D86" s="1"/>
  <c r="C86" s="1"/>
  <c r="D85" a="1"/>
  <c r="D85" s="1"/>
  <c r="C85" s="1"/>
  <c r="D84" a="1"/>
  <c r="D84" s="1"/>
  <c r="C84" s="1"/>
  <c r="D83" a="1"/>
  <c r="D83" s="1"/>
  <c r="C83" s="1"/>
  <c r="D82" a="1"/>
  <c r="D82" s="1"/>
  <c r="C82" s="1"/>
  <c r="D81" a="1"/>
  <c r="D81" s="1"/>
  <c r="C81" s="1"/>
  <c r="D80" a="1"/>
  <c r="D80" s="1"/>
  <c r="C80" s="1"/>
  <c r="D79" a="1"/>
  <c r="D79" s="1"/>
  <c r="C79" s="1"/>
  <c r="D78" a="1"/>
  <c r="D78" s="1"/>
  <c r="C78" s="1"/>
  <c r="D77" a="1"/>
  <c r="D77" s="1"/>
  <c r="C77" s="1"/>
  <c r="D76" a="1"/>
  <c r="D76" s="1"/>
  <c r="C76" s="1"/>
  <c r="D75" a="1"/>
  <c r="D75" s="1"/>
  <c r="C75" s="1"/>
  <c r="D74" a="1"/>
  <c r="D74" s="1"/>
  <c r="C74" s="1"/>
  <c r="D73" a="1"/>
  <c r="D73" s="1"/>
  <c r="C73" s="1"/>
  <c r="D72" a="1"/>
  <c r="D72" s="1"/>
  <c r="C72" s="1"/>
  <c r="D71" a="1"/>
  <c r="D71" s="1"/>
  <c r="C71" s="1"/>
  <c r="D70" a="1"/>
  <c r="D70" s="1"/>
  <c r="C70" s="1"/>
  <c r="D69" a="1"/>
  <c r="D69" s="1"/>
  <c r="C69" s="1"/>
  <c r="D68" a="1"/>
  <c r="D68" s="1"/>
  <c r="C68" s="1"/>
  <c r="D67" a="1"/>
  <c r="D67" s="1"/>
  <c r="C67" s="1"/>
  <c r="D66" a="1"/>
  <c r="D66" s="1"/>
  <c r="C66" s="1"/>
  <c r="D65" a="1"/>
  <c r="D65" s="1"/>
  <c r="C65" s="1"/>
  <c r="D64" a="1"/>
  <c r="D64" s="1"/>
  <c r="C64" s="1"/>
  <c r="D63" a="1"/>
  <c r="D63" s="1"/>
  <c r="C63" s="1"/>
  <c r="D62" a="1"/>
  <c r="D62" s="1"/>
  <c r="C62" s="1"/>
  <c r="D61" a="1"/>
  <c r="D61" s="1"/>
  <c r="C61" s="1"/>
  <c r="D60" a="1"/>
  <c r="D60" s="1"/>
  <c r="C60" s="1"/>
  <c r="D59" a="1"/>
  <c r="D59" s="1"/>
  <c r="C59" s="1"/>
  <c r="D58" a="1"/>
  <c r="D58" s="1"/>
  <c r="C58" s="1"/>
  <c r="D57" a="1"/>
  <c r="D57" s="1"/>
  <c r="C57" s="1"/>
  <c r="D56" a="1"/>
  <c r="D56" s="1"/>
  <c r="C56" s="1"/>
  <c r="D55" a="1"/>
  <c r="D55" s="1"/>
  <c r="C55" s="1"/>
  <c r="D54" a="1"/>
  <c r="D54" s="1"/>
  <c r="C54" s="1"/>
  <c r="D53" a="1"/>
  <c r="D53" s="1"/>
  <c r="C53" s="1"/>
  <c r="D52" a="1"/>
  <c r="D52" s="1"/>
  <c r="C52" s="1"/>
  <c r="D51" a="1"/>
  <c r="D51" s="1"/>
  <c r="C51" s="1"/>
  <c r="D50" a="1"/>
  <c r="D50" s="1"/>
  <c r="C50" s="1"/>
  <c r="D49" a="1"/>
  <c r="D49" s="1"/>
  <c r="C49" s="1"/>
  <c r="D48" a="1"/>
  <c r="D48" s="1"/>
  <c r="C48" s="1"/>
  <c r="D47" a="1"/>
  <c r="D47" s="1"/>
  <c r="C47" s="1"/>
  <c r="D46" a="1"/>
  <c r="D46" s="1"/>
  <c r="C46" s="1"/>
  <c r="D45" a="1"/>
  <c r="D45" s="1"/>
  <c r="C45" s="1"/>
  <c r="D44" a="1"/>
  <c r="D44" s="1"/>
  <c r="C44" s="1"/>
  <c r="D43" a="1"/>
  <c r="D43" s="1"/>
  <c r="C43" s="1"/>
  <c r="D42" a="1"/>
  <c r="D42" s="1"/>
  <c r="C42" s="1"/>
  <c r="D41" a="1"/>
  <c r="D41" s="1"/>
  <c r="C41" s="1"/>
  <c r="D40" a="1"/>
  <c r="D40" s="1"/>
  <c r="C40" s="1"/>
  <c r="D39" a="1"/>
  <c r="D39" s="1"/>
  <c r="C39" s="1"/>
  <c r="D38" a="1"/>
  <c r="D38" s="1"/>
  <c r="C38" s="1"/>
  <c r="D37" a="1"/>
  <c r="D37" s="1"/>
  <c r="C37" s="1"/>
  <c r="D36" a="1"/>
  <c r="D36" s="1"/>
  <c r="C36" s="1"/>
  <c r="D35" a="1"/>
  <c r="D35" s="1"/>
  <c r="C35" s="1"/>
  <c r="D34" a="1"/>
  <c r="D34" s="1"/>
  <c r="C34" s="1"/>
  <c r="D33" a="1"/>
  <c r="D33" s="1"/>
  <c r="C33" s="1"/>
  <c r="D32" a="1"/>
  <c r="D32" s="1"/>
  <c r="C32" s="1"/>
  <c r="D31" a="1"/>
  <c r="D31" s="1"/>
  <c r="C31" s="1"/>
  <c r="D30" a="1"/>
  <c r="D30" s="1"/>
  <c r="C30" s="1"/>
  <c r="D29" a="1"/>
  <c r="D29" s="1"/>
  <c r="C29" s="1"/>
  <c r="D28" a="1"/>
  <c r="D28" s="1"/>
  <c r="C28" s="1"/>
  <c r="D27" a="1"/>
  <c r="D27" s="1"/>
  <c r="C27" s="1"/>
  <c r="D26" a="1"/>
  <c r="D26" s="1"/>
  <c r="C26" s="1"/>
  <c r="D25" a="1"/>
  <c r="D25" s="1"/>
  <c r="C25" s="1"/>
  <c r="D24" a="1"/>
  <c r="D24" s="1"/>
  <c r="C24" s="1"/>
  <c r="D23" a="1"/>
  <c r="D23" s="1"/>
  <c r="C23" s="1"/>
  <c r="D22" a="1"/>
  <c r="D22" s="1"/>
  <c r="C22" s="1"/>
  <c r="D21" a="1"/>
  <c r="D21" s="1"/>
  <c r="C21" s="1"/>
  <c r="D20" a="1"/>
  <c r="D20" s="1"/>
  <c r="C20" s="1"/>
  <c r="D19" a="1"/>
  <c r="D19" s="1"/>
  <c r="C19" s="1"/>
  <c r="D18" a="1"/>
  <c r="D18" s="1"/>
  <c r="C18" s="1"/>
  <c r="D17" a="1"/>
  <c r="D17" s="1"/>
  <c r="C17" s="1"/>
  <c r="D16" a="1"/>
  <c r="D16" s="1"/>
  <c r="C16" s="1"/>
  <c r="D15" a="1"/>
  <c r="D15" s="1"/>
  <c r="C15" s="1"/>
  <c r="D14" a="1"/>
  <c r="D14" s="1"/>
  <c r="C14" s="1"/>
  <c r="D13" a="1"/>
  <c r="D13" s="1"/>
  <c r="C13" s="1"/>
  <c r="D12" a="1"/>
  <c r="D12" s="1"/>
  <c r="C12" s="1"/>
  <c r="D11" a="1"/>
  <c r="D11" s="1"/>
  <c r="C11" s="1"/>
  <c r="D10" a="1"/>
  <c r="D10" s="1"/>
  <c r="C10" s="1"/>
  <c r="D9" a="1"/>
  <c r="D9" s="1"/>
  <c r="C9" s="1"/>
  <c r="D8" a="1"/>
  <c r="D8" s="1"/>
  <c r="C8" s="1"/>
  <c r="D7" a="1"/>
  <c r="D7" s="1"/>
  <c r="C7" s="1"/>
  <c r="D6" a="1"/>
  <c r="D6" s="1"/>
  <c r="C6" s="1"/>
  <c r="D5" a="1"/>
  <c r="D5" s="1"/>
  <c r="C5" s="1"/>
  <c r="D4" a="1"/>
  <c r="D4" s="1"/>
  <c r="C4" s="1"/>
  <c r="D3" a="1"/>
  <c r="D3" s="1"/>
  <c r="C3" s="1"/>
  <c r="G2"/>
  <c r="G3" l="1"/>
  <c r="G4" s="1"/>
  <c r="G5"/>
  <c r="B19" i="14" l="1"/>
  <c r="C19" s="1"/>
  <c r="C18"/>
  <c r="C17"/>
  <c r="C16"/>
  <c r="C15"/>
  <c r="C14"/>
  <c r="C13"/>
  <c r="C12"/>
  <c r="B4"/>
  <c r="C4" s="1"/>
  <c r="C3"/>
  <c r="C2"/>
  <c r="B2" i="13"/>
  <c r="B1"/>
  <c r="B5" i="14" l="1"/>
  <c r="B20"/>
  <c r="B6" l="1"/>
  <c r="C5"/>
  <c r="B21"/>
  <c r="C20"/>
  <c r="B7" l="1"/>
  <c r="C6"/>
  <c r="C21"/>
  <c r="B22"/>
  <c r="B8" l="1"/>
  <c r="C7"/>
  <c r="C22"/>
  <c r="B23"/>
  <c r="B9" l="1"/>
  <c r="C8"/>
  <c r="C23"/>
  <c r="B24"/>
  <c r="B10" l="1"/>
  <c r="C9"/>
  <c r="B25"/>
  <c r="C24"/>
  <c r="B11" l="1"/>
  <c r="C11" s="1"/>
  <c r="C10"/>
  <c r="C25"/>
  <c r="B26"/>
  <c r="C26" l="1"/>
  <c r="B27"/>
  <c r="C27" l="1"/>
  <c r="B28"/>
  <c r="B29" l="1"/>
  <c r="C28"/>
  <c r="C29" l="1"/>
  <c r="B30"/>
  <c r="C30" l="1"/>
  <c r="B31"/>
  <c r="C31" l="1"/>
  <c r="B32"/>
  <c r="C32" s="1"/>
</calcChain>
</file>

<file path=xl/sharedStrings.xml><?xml version="1.0" encoding="utf-8"?>
<sst xmlns="http://schemas.openxmlformats.org/spreadsheetml/2006/main" count="4520" uniqueCount="1578">
  <si>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</si>
  <si>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</si>
  <si>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</si>
  <si>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</si>
  <si>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</si>
  <si>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</si>
  <si>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</si>
  <si>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</si>
  <si>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</si>
  <si>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</si>
  <si>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</si>
  <si>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</si>
  <si>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</si>
  <si>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</si>
  <si>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</si>
  <si>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</si>
  <si>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</si>
  <si>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</si>
  <si>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</si>
  <si>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</si>
  <si>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</si>
  <si>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</si>
  <si>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</si>
  <si>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</si>
  <si>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</si>
  <si>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</si>
  <si>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</si>
  <si>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</si>
  <si>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</si>
  <si>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</si>
  <si>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</si>
  <si>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</si>
  <si>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</si>
  <si>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</si>
  <si>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</si>
  <si>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</si>
  <si>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</si>
  <si>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</si>
  <si>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</si>
  <si>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</si>
  <si>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</si>
  <si>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</si>
  <si>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</si>
  <si>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</si>
  <si>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</si>
  <si>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</si>
  <si>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</si>
  <si>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</si>
  <si>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</si>
  <si>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</si>
  <si>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</si>
  <si>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</si>
  <si>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</si>
  <si>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</si>
  <si>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</si>
  <si>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</si>
  <si>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</si>
  <si>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</si>
  <si>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</si>
  <si>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</si>
  <si>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</si>
  <si>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</si>
  <si>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</si>
  <si>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</si>
  <si>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</si>
  <si>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</si>
  <si>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</si>
  <si>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</si>
  <si>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</si>
  <si>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</si>
  <si>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</si>
  <si>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</si>
  <si>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</si>
  <si>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</si>
  <si>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</si>
  <si>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</si>
  <si>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</si>
  <si>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</si>
  <si>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</si>
  <si>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</si>
  <si>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</si>
  <si>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</si>
  <si>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</si>
  <si>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</si>
  <si>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</si>
  <si>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</si>
  <si>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</si>
  <si>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</si>
  <si>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</si>
  <si>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</si>
  <si>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</si>
  <si>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</si>
  <si>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</si>
  <si>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</si>
  <si>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</si>
  <si>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</si>
  <si>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</si>
  <si>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</si>
  <si>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</si>
  <si>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</si>
  <si>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</si>
  <si>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</si>
  <si>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</si>
  <si>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</si>
  <si>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</si>
  <si>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</si>
  <si>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</si>
  <si>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</si>
  <si>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</si>
  <si>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</si>
  <si>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</si>
  <si>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</si>
  <si>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</si>
  <si>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</si>
  <si>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</si>
  <si>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</si>
  <si>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</si>
  <si>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</si>
  <si>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</si>
  <si>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</si>
  <si>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</si>
  <si>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</si>
  <si>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</si>
  <si>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</si>
  <si>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</si>
  <si>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</si>
  <si>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</si>
  <si>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</si>
  <si>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</si>
  <si>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</si>
  <si>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</si>
  <si>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</si>
  <si>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</si>
  <si>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</si>
  <si>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</si>
  <si>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</si>
  <si>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</si>
  <si>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</si>
  <si>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</si>
  <si>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</si>
  <si>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</si>
  <si>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</si>
  <si>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</si>
  <si>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</si>
  <si>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</si>
  <si>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</si>
  <si>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</si>
  <si>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</si>
  <si>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</si>
  <si>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</si>
  <si>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</si>
  <si>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</si>
  <si>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</si>
  <si>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</si>
  <si>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</si>
  <si>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</si>
  <si>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</si>
  <si>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</si>
  <si>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</si>
  <si>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</si>
  <si>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</si>
  <si>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</si>
  <si>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</si>
  <si>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</si>
  <si>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</si>
  <si>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</si>
  <si>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</si>
  <si>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</si>
  <si>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</si>
  <si>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</si>
  <si>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</si>
  <si>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</si>
  <si>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</si>
  <si>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</si>
  <si>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</si>
  <si>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</si>
  <si>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</si>
  <si>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</si>
  <si>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</si>
  <si>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</si>
  <si>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</si>
  <si>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</si>
  <si>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</si>
  <si>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</si>
  <si>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</si>
  <si>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</si>
  <si>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</si>
  <si>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</si>
  <si>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</si>
  <si>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</si>
  <si>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</si>
  <si>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</si>
  <si>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</si>
  <si>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</si>
  <si>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</si>
  <si>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</si>
  <si>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</si>
  <si>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</si>
  <si>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</si>
  <si>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</si>
  <si>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</si>
  <si>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</si>
  <si>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</si>
  <si>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</si>
  <si>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</si>
  <si>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</si>
  <si>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</si>
  <si>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</si>
  <si>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</si>
  <si>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</si>
  <si>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</si>
  <si>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</si>
  <si>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</si>
  <si>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</si>
  <si>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</si>
  <si>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</si>
  <si>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</si>
  <si>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</si>
  <si>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</si>
  <si>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</si>
  <si>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</si>
  <si>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</si>
  <si>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</si>
  <si>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</si>
  <si>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</si>
  <si>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</si>
  <si>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</si>
  <si>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</si>
  <si>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</si>
  <si>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</si>
  <si>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</si>
  <si>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</si>
  <si>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</si>
  <si>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</si>
  <si>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</si>
  <si>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</si>
  <si>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</si>
  <si>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</si>
  <si>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</si>
  <si>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</si>
  <si>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</si>
  <si>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</si>
  <si>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</si>
  <si>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</si>
  <si>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</si>
  <si>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</si>
  <si>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</si>
  <si>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</si>
  <si>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</si>
  <si>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</si>
  <si>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</si>
  <si>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</si>
  <si>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</si>
  <si>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</si>
  <si>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</si>
  <si>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</si>
  <si>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</si>
  <si>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</si>
  <si>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</si>
  <si>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</si>
  <si>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</si>
  <si>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</si>
  <si>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</si>
  <si>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</si>
  <si>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</si>
  <si>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</si>
  <si>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</si>
  <si>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</si>
  <si>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</si>
  <si>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</si>
  <si>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</si>
  <si>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</si>
  <si>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</si>
  <si>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</si>
  <si>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</si>
  <si>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</si>
  <si>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</si>
  <si>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</si>
  <si>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</si>
  <si>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</si>
  <si>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</si>
  <si>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</si>
  <si>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</si>
  <si>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</si>
  <si>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</si>
  <si>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</si>
  <si>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</si>
  <si>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</si>
  <si>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</si>
  <si>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</si>
  <si>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</si>
  <si>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</si>
  <si>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InstallationDate</t>
  </si>
  <si>
    <t>ExpireDate</t>
  </si>
  <si>
    <t>Language</t>
  </si>
  <si>
    <t>DisplayMacroAlerts</t>
  </si>
  <si>
    <t>Licensed</t>
  </si>
  <si>
    <t>Kategoria</t>
  </si>
  <si>
    <t>Funkcja</t>
  </si>
  <si>
    <t>Numer</t>
  </si>
  <si>
    <t>Komentarz</t>
  </si>
  <si>
    <t>Zrobione</t>
  </si>
  <si>
    <t>Do zrobienia</t>
  </si>
  <si>
    <t>Zakresy</t>
  </si>
  <si>
    <t>Usuwa puste wiersze/kolumny z podanego zakresu w podanych arkuszach.</t>
  </si>
  <si>
    <t>Ukrywa puste wiersze/kolumny z podanego zakresu w podanych arkuszach.</t>
  </si>
  <si>
    <t>Odsłoń wszystkie wiersze/kolumny</t>
  </si>
  <si>
    <t>Odkrywa wszystkie wiersze/kolumny w podanym zakresie w podanych arkuszach.</t>
  </si>
  <si>
    <t>Ukrywa puste wiersze z dołu oraz puste kolumny z prawej strony podanych arkuszy.</t>
  </si>
  <si>
    <t>Usuń ukryte wiersze/kolumny</t>
  </si>
  <si>
    <t>Usuwa wszystkie ukryte wiersze/kolumny</t>
  </si>
  <si>
    <t>Manager ukrytych wierszy i kolumn</t>
  </si>
  <si>
    <t>Wyświetla okno z informacją o ukrytych wierszach/kolumnach, z możliwością edycji.</t>
  </si>
  <si>
    <t>Sortuj arkusze</t>
  </si>
  <si>
    <t>Sortuje arkusze w określonym porządku.</t>
  </si>
  <si>
    <t>Odkryj wszystkie arkusze</t>
  </si>
  <si>
    <t>Odkrywa wszystkie arkusze.</t>
  </si>
  <si>
    <t>Możliwość określenia, czy arkusze xlVeryHidden również mają zostać odsłonięte</t>
  </si>
  <si>
    <t>Ukryj wszystkie arkusze oprócz aktywnego</t>
  </si>
  <si>
    <t>Ukrywa wszystkie arkusze oprócz aktywnego.</t>
  </si>
  <si>
    <t>Usuń wszystkie arkusze oprócz aktywnego</t>
  </si>
  <si>
    <t>Usuwa wszystkie arkusze oprócz aktywnego.</t>
  </si>
  <si>
    <t>Tekst</t>
  </si>
  <si>
    <t>Zamienia cały tekst w zaznaczonym zakresie na wielkie litery.</t>
  </si>
  <si>
    <t>Zamienia cały tekst w zaznaczonym zakresie na małe litery.</t>
  </si>
  <si>
    <t>Rozpocznij każde słowo wielką literą</t>
  </si>
  <si>
    <t>Zamienia cały tekst w zaznaczonym zakresie w taki sposób, że każde słowo rozpoczyna się z wielkiej litery.</t>
  </si>
  <si>
    <t>Rozpocznij tekst wielką literą, reszta znaków małą literą</t>
  </si>
  <si>
    <t>Zamienia cały tekst w zaznaczonym zakresie w taki sposób, że zaczyna się z wielkiej litery, a pozostałe litery są małe.</t>
  </si>
  <si>
    <t>Rozpocznij tekst wielką literą, reszta znaków pozostaje niezmieniona</t>
  </si>
  <si>
    <t>Rozpoczyna teksty z wielkiej litery, reszta tekstu pozostaje niezmieniona.</t>
  </si>
  <si>
    <t>Zamień tekstowe reprezentacje liczb i dat na teksty i daty</t>
  </si>
  <si>
    <t>Zamienia tekstowe reprezentacje liczb i dat na wartości typu numerycznego lub datowo-czasowego.</t>
  </si>
  <si>
    <t>Zamień wszystko na tekst</t>
  </si>
  <si>
    <t>Zamienia wszystkie wartości na tekst.</t>
  </si>
  <si>
    <t>Odwraca teksty (oraz ewentualnie daty i liczby).</t>
  </si>
  <si>
    <t>Usuń wszystkie cyfry z tekstów w podanym zakresie.</t>
  </si>
  <si>
    <t>Usuwa liczby z tekstów.</t>
  </si>
  <si>
    <t>Remove special characters</t>
  </si>
  <si>
    <t>Usuwa znaki specjalne z tekstów.</t>
  </si>
  <si>
    <t>Usuwa litery z tekstów.</t>
  </si>
  <si>
    <t>Trim text</t>
  </si>
  <si>
    <t>Usuwa zbędne spacje.</t>
  </si>
  <si>
    <t>Dodać usuwanie innych znaków białych z początku i końca tekstu, np. znak nowej linii (ASC 10, ASC 13) lub spację internetową (ASC 160)</t>
  </si>
  <si>
    <t>Usuwa z tekstów wszystko oprócz cyfr.</t>
  </si>
  <si>
    <t>Usuwa z tekstów wszystko oprócz liter (i ewentualnie spacji).</t>
  </si>
  <si>
    <t>Usuwa z podanego zakresu wszystkie znaki nowej linii znajdujące się na końcu komórki.</t>
  </si>
  <si>
    <t>Text</t>
  </si>
  <si>
    <t>Part to be superscripted</t>
  </si>
  <si>
    <t>Result</t>
  </si>
  <si>
    <t>m2</t>
  </si>
  <si>
    <r>
      <t>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</si>
  <si>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Zmiana języka</t>
  </si>
  <si>
    <t>Otwieranie okna</t>
  </si>
  <si>
    <t>Wybór i zapis wybranego języka</t>
  </si>
  <si>
    <t>Tłumaczenie okien</t>
  </si>
  <si>
    <t>Paski menu</t>
  </si>
  <si>
    <t>Aktualizowanie licencji</t>
  </si>
  <si>
    <t>Sprawdzanie update'ów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</si>
  <si>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</si>
  <si>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</si>
  <si>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</si>
  <si>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</si>
  <si>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</si>
  <si>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</si>
  <si>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</si>
  <si>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</si>
  <si>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</si>
  <si>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</si>
  <si>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</si>
  <si>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</si>
  <si>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</si>
  <si>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</si>
  <si>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</si>
  <si>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</si>
  <si>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</si>
  <si>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</si>
  <si>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</si>
  <si>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</si>
  <si>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</si>
  <si>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</si>
  <si>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</si>
  <si>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</si>
  <si>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</si>
  <si>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</si>
  <si>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</si>
  <si>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</si>
  <si>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</si>
  <si>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</si>
  <si>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</si>
  <si>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</si>
  <si>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</si>
  <si>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</si>
  <si>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</si>
  <si>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</si>
  <si>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</si>
  <si>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</si>
  <si>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</si>
  <si>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</si>
  <si>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</si>
  <si>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</si>
  <si>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</si>
  <si>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>Module</t>
  </si>
  <si>
    <t>Is covered</t>
  </si>
  <si>
    <t>Unit tests</t>
  </si>
  <si>
    <t>UCustomDialogBox</t>
  </si>
  <si>
    <t>adjustUserForm</t>
  </si>
  <si>
    <t>Methods</t>
  </si>
  <si>
    <t>paintMessage</t>
  </si>
  <si>
    <t>Covered</t>
  </si>
  <si>
    <t>UDeleteEmptyRowsSettings</t>
  </si>
  <si>
    <t>showRangeToDelete</t>
  </si>
  <si>
    <t>Coverage</t>
  </si>
  <si>
    <t>showRangeObject</t>
  </si>
  <si>
    <t>Total unit tests</t>
  </si>
  <si>
    <t>showSelectSheets</t>
  </si>
  <si>
    <t>addTab</t>
  </si>
  <si>
    <t>getSheet</t>
  </si>
  <si>
    <t>getSelectedSheet</t>
  </si>
  <si>
    <t>getSelectedSheetDictionary</t>
  </si>
  <si>
    <t>getRangeToDelete</t>
  </si>
  <si>
    <t>getRangeObjectType</t>
  </si>
  <si>
    <t>getRange</t>
  </si>
  <si>
    <t>display</t>
  </si>
  <si>
    <t>UMacroAlerts</t>
  </si>
  <si>
    <t>continue</t>
  </si>
  <si>
    <t>UNotifier</t>
  </si>
  <si>
    <t>changeText</t>
  </si>
  <si>
    <t>showForm</t>
  </si>
  <si>
    <t>hideForm</t>
  </si>
  <si>
    <t>USelectSheets</t>
  </si>
  <si>
    <t>getSheets</t>
  </si>
  <si>
    <t>UStringFeaturesSettings</t>
  </si>
  <si>
    <t>addExample</t>
  </si>
  <si>
    <t>appConstructors</t>
  </si>
  <si>
    <t>newLanguage</t>
  </si>
  <si>
    <t>msgs</t>
  </si>
  <si>
    <t>VUnit</t>
  </si>
  <si>
    <t>Assert</t>
  </si>
  <si>
    <t>modApplication</t>
  </si>
  <si>
    <t>isSheetValid</t>
  </si>
  <si>
    <t>isBookValid</t>
  </si>
  <si>
    <t>isRangeValid</t>
  </si>
  <si>
    <t>freezeApplication</t>
  </si>
  <si>
    <t>restoreApplicationSettings</t>
  </si>
  <si>
    <t>isTheSameSheet</t>
  </si>
  <si>
    <t>legalSheetName</t>
  </si>
  <si>
    <t>uniqueSheetName</t>
  </si>
  <si>
    <t>getOrCreateSheet</t>
  </si>
  <si>
    <t>modArrays</t>
  </si>
  <si>
    <t>isDefinedArray</t>
  </si>
  <si>
    <t>isDynamicArray</t>
  </si>
  <si>
    <t>dimensionsNumber</t>
  </si>
  <si>
    <t>countArrayItems</t>
  </si>
  <si>
    <t>getKeysArray</t>
  </si>
  <si>
    <t>getValuesArray</t>
  </si>
  <si>
    <t>dictionaryToArray</t>
  </si>
  <si>
    <t>transposeArray</t>
  </si>
  <si>
    <t>sortArray2D</t>
  </si>
  <si>
    <t>to2DArray</t>
  </si>
  <si>
    <t>joinCollections</t>
  </si>
  <si>
    <t>joinArrays</t>
  </si>
  <si>
    <t>sortArray1D</t>
  </si>
  <si>
    <t>addEntry</t>
  </si>
  <si>
    <t>joinDictionaries</t>
  </si>
  <si>
    <t>compareArrays</t>
  </si>
  <si>
    <t>arraySize</t>
  </si>
  <si>
    <t>modConstructors</t>
  </si>
  <si>
    <t>newHashMap</t>
  </si>
  <si>
    <t>newArrayList</t>
  </si>
  <si>
    <t>newRange</t>
  </si>
  <si>
    <t>Main</t>
  </si>
  <si>
    <t>modFile</t>
  </si>
  <si>
    <t>getFileExtension</t>
  </si>
  <si>
    <t>deleteFile</t>
  </si>
  <si>
    <t>uniqueFilePath</t>
  </si>
  <si>
    <t>uniqueFolderName</t>
  </si>
  <si>
    <t>isSubfoldersAddingAllowed</t>
  </si>
  <si>
    <t>isFolderWriteable</t>
  </si>
  <si>
    <t>isTextfileWriteable</t>
  </si>
  <si>
    <t>createFolder</t>
  </si>
  <si>
    <t>getParentFolder</t>
  </si>
  <si>
    <t>modMielk</t>
  </si>
  <si>
    <t>mielk</t>
  </si>
  <si>
    <t>newCustomButton</t>
  </si>
  <si>
    <t>newButtonsContainer</t>
  </si>
  <si>
    <t>newCustomOption</t>
  </si>
  <si>
    <t>newOptionsContainer</t>
  </si>
  <si>
    <t>newCustomDialogBox</t>
  </si>
  <si>
    <t>newCustomOptionBox</t>
  </si>
  <si>
    <t>newCustomMessageBox</t>
  </si>
  <si>
    <t>newCustomInputBox</t>
  </si>
  <si>
    <t>newRibbonTab</t>
  </si>
  <si>
    <t>newRibbonButton</t>
  </si>
  <si>
    <t>newRibbonExamplesTab</t>
  </si>
  <si>
    <t>newRibbonExampleLine</t>
  </si>
  <si>
    <t>newHelpPanel</t>
  </si>
  <si>
    <t>newShortcutManager</t>
  </si>
  <si>
    <t>modObjects</t>
  </si>
  <si>
    <t>isTheSameObject</t>
  </si>
  <si>
    <t>equals</t>
  </si>
  <si>
    <t>isDictionary</t>
  </si>
  <si>
    <t>modSheet</t>
  </si>
  <si>
    <t>createRange</t>
  </si>
  <si>
    <t>appendRange</t>
  </si>
  <si>
    <t>getUsageRange</t>
  </si>
  <si>
    <t>firstNonEmptyColumn</t>
  </si>
  <si>
    <t>lastNonEmptyColumn</t>
  </si>
  <si>
    <t>firstNonEmptyRow</t>
  </si>
  <si>
    <t>lastNonEmptyRow</t>
  </si>
  <si>
    <t>firstEmptyRow</t>
  </si>
  <si>
    <t>lastEmptyRow</t>
  </si>
  <si>
    <t>firstEmptyColumn</t>
  </si>
  <si>
    <t>lastEmptyColumn</t>
  </si>
  <si>
    <t>nextVisibleRow</t>
  </si>
  <si>
    <t>nextVisibleColumn</t>
  </si>
  <si>
    <t>rangeToString</t>
  </si>
  <si>
    <t>getNonEmptyColumnsIndex</t>
  </si>
  <si>
    <t>getNonEmptyRowsIndex</t>
  </si>
  <si>
    <t>getEmptyRows</t>
  </si>
  <si>
    <t>getEmptyColumns</t>
  </si>
  <si>
    <t>pasteData</t>
  </si>
  <si>
    <t>isSingleCellOrEmpty</t>
  </si>
  <si>
    <t>isSingleCell</t>
  </si>
  <si>
    <t>getArray</t>
  </si>
  <si>
    <t>modString</t>
  </si>
  <si>
    <t>onlyDigits</t>
  </si>
  <si>
    <t>startsWith</t>
  </si>
  <si>
    <t>endsWith</t>
  </si>
  <si>
    <t>removeSpaces</t>
  </si>
  <si>
    <t>isInArray</t>
  </si>
  <si>
    <t>printToTextFile</t>
  </si>
  <si>
    <t>digitsSum</t>
  </si>
  <si>
    <t>columnHeader</t>
  </si>
  <si>
    <t>substring</t>
  </si>
  <si>
    <t>isDigit</t>
  </si>
  <si>
    <t>countOccurrences</t>
  </si>
  <si>
    <t>addLeadingZeros</t>
  </si>
  <si>
    <t>toSentenceCase</t>
  </si>
  <si>
    <t>startWithUpper</t>
  </si>
  <si>
    <t>removeEndingCarriage</t>
  </si>
  <si>
    <t>toReversedCase</t>
  </si>
  <si>
    <t>toTextCase</t>
  </si>
  <si>
    <t>toNumericCase</t>
  </si>
  <si>
    <t>removeNumbers</t>
  </si>
  <si>
    <t>removeSpecialChars</t>
  </si>
  <si>
    <t>removeLetters</t>
  </si>
  <si>
    <t>onlyLetters</t>
  </si>
  <si>
    <t>trimText</t>
  </si>
  <si>
    <t>howManyChars</t>
  </si>
  <si>
    <t>cutChars</t>
  </si>
  <si>
    <t>removeTrailingEnters</t>
  </si>
  <si>
    <t>arrayToString</t>
  </si>
  <si>
    <t>compareStrings</t>
  </si>
  <si>
    <t>modUIForms</t>
  </si>
  <si>
    <t>resizeControl</t>
  </si>
  <si>
    <t>locateControl</t>
  </si>
  <si>
    <t>setLook</t>
  </si>
  <si>
    <t>selectedCount</t>
  </si>
  <si>
    <t>selectAllItemsOnList</t>
  </si>
  <si>
    <t>highlight</t>
  </si>
  <si>
    <t>clearContainer</t>
  </si>
  <si>
    <t>showScrollBars</t>
  </si>
  <si>
    <t>isRemoved</t>
  </si>
  <si>
    <t>showControls</t>
  </si>
  <si>
    <t>getControlsBottomLine</t>
  </si>
  <si>
    <t>isValidForm</t>
  </si>
  <si>
    <t>CArrayList</t>
  </si>
  <si>
    <t>name</t>
  </si>
  <si>
    <t>setName</t>
  </si>
  <si>
    <t>isEmpty</t>
  </si>
  <si>
    <t>getItemsArray</t>
  </si>
  <si>
    <t>clone</t>
  </si>
  <si>
    <t>toArrayList</t>
  </si>
  <si>
    <t>toHashMap</t>
  </si>
  <si>
    <t>toDictionary</t>
  </si>
  <si>
    <t>toString</t>
  </si>
  <si>
    <t>getPropertiesArray</t>
  </si>
  <si>
    <t>add</t>
  </si>
  <si>
    <t>addAt</t>
  </si>
  <si>
    <t>addAll</t>
  </si>
  <si>
    <t>addFromCollection</t>
  </si>
  <si>
    <t>addFromMap</t>
  </si>
  <si>
    <t>getItem</t>
  </si>
  <si>
    <t>clear</t>
  </si>
  <si>
    <t>removeByIndex</t>
  </si>
  <si>
    <t>removeItem</t>
  </si>
  <si>
    <t>removeItems</t>
  </si>
  <si>
    <t>subtractItems</t>
  </si>
  <si>
    <t>removeByValue</t>
  </si>
  <si>
    <t>objectExists</t>
  </si>
  <si>
    <t>getItemsByValue</t>
  </si>
  <si>
    <t>sort</t>
  </si>
  <si>
    <t>CBrowserIE</t>
  </si>
  <si>
    <t>waitUntilReady</t>
  </si>
  <si>
    <t>navigate</t>
  </si>
  <si>
    <t>getAddress</t>
  </si>
  <si>
    <t>getDocument</t>
  </si>
  <si>
    <t>getSource</t>
  </si>
  <si>
    <t>getForm</t>
  </si>
  <si>
    <t>getElementById</t>
  </si>
  <si>
    <t>clickButton</t>
  </si>
  <si>
    <t>getFormItem</t>
  </si>
  <si>
    <t>changeElementValue</t>
  </si>
  <si>
    <t>getElementValue</t>
  </si>
  <si>
    <t>findTableWithHeader</t>
  </si>
  <si>
    <t>getElementsCollection</t>
  </si>
  <si>
    <t>bindToOtherTab</t>
  </si>
  <si>
    <t>quit</t>
  </si>
  <si>
    <t>IBrowser_navigate</t>
  </si>
  <si>
    <t>CDialogButtonsContainer</t>
  </si>
  <si>
    <t>addButton</t>
  </si>
  <si>
    <t>paint</t>
  </si>
  <si>
    <t>getBottomBorder</t>
  </si>
  <si>
    <t>getLastButton</t>
  </si>
  <si>
    <t>getFirstButton</t>
  </si>
  <si>
    <t>CDialogController</t>
  </si>
  <si>
    <t>msg</t>
  </si>
  <si>
    <t>inputBox</t>
  </si>
  <si>
    <t>selectOption</t>
  </si>
  <si>
    <t>CDialogCustomButton</t>
  </si>
  <si>
    <t>CDialogCustomOption</t>
  </si>
  <si>
    <t>relocate</t>
  </si>
  <si>
    <t>selectMe</t>
  </si>
  <si>
    <t>getProperty</t>
  </si>
  <si>
    <t>setProperty</t>
  </si>
  <si>
    <t>CDialogInputBox</t>
  </si>
  <si>
    <t>displayAndGetValue</t>
  </si>
  <si>
    <t>CDialogMessageBox</t>
  </si>
  <si>
    <t>displayAndGetSelectedButton</t>
  </si>
  <si>
    <t>CDialogOptionBox</t>
  </si>
  <si>
    <t>displayAndGetSelectedOption</t>
  </si>
  <si>
    <t>addOption</t>
  </si>
  <si>
    <t>CDialogOptionsContainer</t>
  </si>
  <si>
    <t>click</t>
  </si>
  <si>
    <t>doubleClick</t>
  </si>
  <si>
    <t>CHashMap</t>
  </si>
  <si>
    <t>getName</t>
  </si>
  <si>
    <t>getItemsCollection</t>
  </si>
  <si>
    <t>getItemsMap</t>
  </si>
  <si>
    <t>removeByKey</t>
  </si>
  <si>
    <t>removeKeys</t>
  </si>
  <si>
    <t>subtractByKeys</t>
  </si>
  <si>
    <t>keyExists</t>
  </si>
  <si>
    <t>CHelpPanel</t>
  </si>
  <si>
    <t>CLanguage</t>
  </si>
  <si>
    <t>addWord</t>
  </si>
  <si>
    <t>getWord</t>
  </si>
  <si>
    <t>CMessageBundle</t>
  </si>
  <si>
    <t>getCurrentLanguage</t>
  </si>
  <si>
    <t>getWordForLanguage</t>
  </si>
  <si>
    <t>word</t>
  </si>
  <si>
    <t>language</t>
  </si>
  <si>
    <t>CMielk</t>
  </si>
  <si>
    <t>dialog</t>
  </si>
  <si>
    <t>sheet</t>
  </si>
  <si>
    <t>text</t>
  </si>
  <si>
    <t>CRange</t>
  </si>
  <si>
    <t>getBook</t>
  </si>
  <si>
    <t>isValid</t>
  </si>
  <si>
    <t>getFirstRow</t>
  </si>
  <si>
    <t>getLastRow</t>
  </si>
  <si>
    <t>getFirstColumn</t>
  </si>
  <si>
    <t>getLastColumn</t>
  </si>
  <si>
    <t>getFirstNonEmptyRow</t>
  </si>
  <si>
    <t>getLastNonEmptyRow</t>
  </si>
  <si>
    <t>getFirstNonEmptyColumn</t>
  </si>
  <si>
    <t>getLastNonEmptyColumn</t>
  </si>
  <si>
    <t>selectRange</t>
  </si>
  <si>
    <t>getNonEmptyCells</t>
  </si>
  <si>
    <t>offsetToOtherSheet</t>
  </si>
  <si>
    <t>cloneRange</t>
  </si>
  <si>
    <t>CRibbonButton</t>
  </si>
  <si>
    <t>changeSelectedStatus</t>
  </si>
  <si>
    <t>CRibbonButtonsTab</t>
  </si>
  <si>
    <t>parent</t>
  </si>
  <si>
    <t>topLine</t>
  </si>
  <si>
    <t>bottomBorder</t>
  </si>
  <si>
    <t>caption</t>
  </si>
  <si>
    <t>allowMultipleSelection</t>
  </si>
  <si>
    <t>index</t>
  </si>
  <si>
    <t>y</t>
  </si>
  <si>
    <t>x</t>
  </si>
  <si>
    <t>setParent</t>
  </si>
  <si>
    <t>displayTopLine</t>
  </si>
  <si>
    <t>displayBottomBorder</t>
  </si>
  <si>
    <t>setCaption</t>
  </si>
  <si>
    <t>setIndex</t>
  </si>
  <si>
    <t>setMultipleSelectionAllowed</t>
  </si>
  <si>
    <t>setYPosition</t>
  </si>
  <si>
    <t>setXPosition</t>
  </si>
  <si>
    <t>selectControl</t>
  </si>
  <si>
    <t>getWidth</t>
  </si>
  <si>
    <t>getTop</t>
  </si>
  <si>
    <t>getBottom</t>
  </si>
  <si>
    <t>getLeft</t>
  </si>
  <si>
    <t>getRight</t>
  </si>
  <si>
    <t>dblClick</t>
  </si>
  <si>
    <t>CRibbonExampleLine</t>
  </si>
  <si>
    <t>id</t>
  </si>
  <si>
    <t>value</t>
  </si>
  <si>
    <t>underlined</t>
  </si>
  <si>
    <t>setValue</t>
  </si>
  <si>
    <t>setId</t>
  </si>
  <si>
    <t>setWidth</t>
  </si>
  <si>
    <t>setHeight</t>
  </si>
  <si>
    <t>setAsUnderlined</t>
  </si>
  <si>
    <t>CRibbonExamplesTab</t>
  </si>
  <si>
    <t>width</t>
  </si>
  <si>
    <t>getExamples</t>
  </si>
  <si>
    <t>CSheetFeaturesController</t>
  </si>
  <si>
    <t>trimSheet</t>
  </si>
  <si>
    <t>deleteEmpty</t>
  </si>
  <si>
    <t>hideEmpty</t>
  </si>
  <si>
    <t>unhide</t>
  </si>
  <si>
    <t>unhideAllSheets</t>
  </si>
  <si>
    <t>hideAllButActive</t>
  </si>
  <si>
    <t>deleteAllButActive</t>
  </si>
  <si>
    <t>CTextFeaturesController</t>
  </si>
  <si>
    <t>toUpperCase</t>
  </si>
  <si>
    <t>toLowerCase</t>
  </si>
  <si>
    <t>toProperCase</t>
  </si>
  <si>
    <t>startWithUpperCase</t>
  </si>
  <si>
    <t>toNumeric</t>
  </si>
  <si>
    <t>reverseText</t>
  </si>
  <si>
    <t>toText</t>
  </si>
  <si>
    <t>removeNonDigits</t>
  </si>
  <si>
    <t>removeEndingCarriageReturn</t>
  </si>
  <si>
    <t>removeNonLetters</t>
  </si>
  <si>
    <t>FRanges</t>
  </si>
  <si>
    <t>process</t>
  </si>
  <si>
    <t>FSheets</t>
  </si>
  <si>
    <t>sortSheets</t>
  </si>
  <si>
    <t>FStrings</t>
  </si>
  <si>
    <t>transformText</t>
  </si>
  <si>
    <t>ini</t>
  </si>
  <si>
    <t>newApplicationSetting</t>
  </si>
  <si>
    <t>license</t>
  </si>
  <si>
    <t>updates</t>
  </si>
  <si>
    <t>notifier</t>
  </si>
  <si>
    <t>shortcutManager</t>
  </si>
  <si>
    <t>unit</t>
  </si>
  <si>
    <t>changeLanguage</t>
  </si>
  <si>
    <t>displayMacroAlerts</t>
  </si>
  <si>
    <t>switchMacroAlerts</t>
  </si>
  <si>
    <t>MApplicationSetting</t>
  </si>
  <si>
    <t>row</t>
  </si>
  <si>
    <t>defaultValue</t>
  </si>
  <si>
    <t>dataType</t>
  </si>
  <si>
    <t>getRow</t>
  </si>
  <si>
    <t>getValue</t>
  </si>
  <si>
    <t>getKey</t>
  </si>
  <si>
    <t>setRow</t>
  </si>
  <si>
    <t>MLicense</t>
  </si>
  <si>
    <t>extendLicense</t>
  </si>
  <si>
    <t>checkAccessCode</t>
  </si>
  <si>
    <t>MNotifier</t>
  </si>
  <si>
    <t>show</t>
  </si>
  <si>
    <t>changeCaption</t>
  </si>
  <si>
    <t>hide</t>
  </si>
  <si>
    <t>MUpdates</t>
  </si>
  <si>
    <t>updatesAvailable</t>
  </si>
  <si>
    <t>UShortcutManager</t>
  </si>
  <si>
    <t>MShortcutManager</t>
  </si>
  <si>
    <t>run</t>
  </si>
  <si>
    <t>MFeature</t>
  </si>
  <si>
    <t>description</t>
  </si>
  <si>
    <t>isFavourite</t>
  </si>
  <si>
    <t>MHtmlGenerator</t>
  </si>
  <si>
    <t>CMethod</t>
  </si>
  <si>
    <t>getBody</t>
  </si>
  <si>
    <t>isUnitTest</t>
  </si>
  <si>
    <t>getParentMethodName</t>
  </si>
  <si>
    <t>getParentModuleName</t>
  </si>
  <si>
    <t>isTestable</t>
  </si>
  <si>
    <t>Execution time (s)</t>
  </si>
  <si>
    <t>Total tests</t>
  </si>
  <si>
    <t>Tests passed</t>
  </si>
  <si>
    <t>Tests failed</t>
  </si>
  <si>
    <t>Tests ignored</t>
  </si>
  <si>
    <t>Tested method</t>
  </si>
  <si>
    <t>Status</t>
  </si>
  <si>
    <t>Expected</t>
  </si>
  <si>
    <t>Actual</t>
  </si>
  <si>
    <t>isDefinedArray_return_false_if_parameter_is_primitive_value</t>
  </si>
  <si>
    <t>passed</t>
  </si>
  <si>
    <t>isDefinedArray_return_false_if_parameter_is_an_object_other_than_array</t>
  </si>
  <si>
    <t>isDefinedArray_return_false_if_parameter_is_not_declared_array</t>
  </si>
  <si>
    <t>isDefinedArray_return_true_if_static_array_is_given_as_parameter</t>
  </si>
  <si>
    <t>isDefinedArray_return_true_if_dynamic_array_is_given_as_parameter_and_initialized</t>
  </si>
  <si>
    <t>isDynamicArray_return_false_if_parameter_is_primitive</t>
  </si>
  <si>
    <t>isDynamicArray_return_false_if_parameter_is_object_but_not_array</t>
  </si>
  <si>
    <t>isDynamicArray_return_false_if_parameter_is_nothing</t>
  </si>
  <si>
    <t>isDynamicArray_return_false_if_parameter_is_a_static_array</t>
  </si>
  <si>
    <t>isDynamicArray_return_true_for_dynamic_array_already_declared</t>
  </si>
  <si>
    <t>isDynamicArray_return_true_for_dynamic_array_not_declared_yet</t>
  </si>
  <si>
    <t>isDynamicArray_return_false_if_given_array_has_more_than_3_dimensions</t>
  </si>
  <si>
    <t>dimensionsNumber_return_minus1_for_primitive_values</t>
  </si>
  <si>
    <t>dimensionsNumber_return_minus1_for_non_array_objects</t>
  </si>
  <si>
    <t>dimensionsNumber_return_0_for_dynamic_array_not_declared_yet</t>
  </si>
  <si>
    <t>dimensionsNumber_return_1_for_static_array_1D</t>
  </si>
  <si>
    <t>dimensionsNumber_return_2_for_static_array_2D</t>
  </si>
  <si>
    <t>dimensionsNumber_return_3_for_static_array_3D</t>
  </si>
  <si>
    <t>dimensionsNumber_return_5_for_static_array_5D</t>
  </si>
  <si>
    <t>dimensionsNumber_return_2_for_dynamic_array_2D</t>
  </si>
  <si>
    <t>countArrayItems_returns_0_for_non_array</t>
  </si>
  <si>
    <t>countArrayItems_returns_0_for_dynamic_array_not_defined_yet</t>
  </si>
  <si>
    <t>countArrayItems_returns_array_length_for_static_array_1D</t>
  </si>
  <si>
    <t>countArrayItems_returns_multiply_of_array_lengths_for_static_array_2D</t>
  </si>
  <si>
    <t>countArrayItems_returns_array_length_for_dynamic_array_declared</t>
  </si>
  <si>
    <t>countArrayItems_returns_proper_number_of_items_for_array_got_directly_from_worksheet</t>
  </si>
  <si>
    <t>onlyDigits_throws_error_if_the_given_value_is_not_primitive_value</t>
  </si>
  <si>
    <t>onlyDigits_return_empty_string_if_there_is_no_digits_in_the_source_text</t>
  </si>
  <si>
    <t>onlyDigits_remove_all_nondigits_from_source_text</t>
  </si>
  <si>
    <t>onlyDigits_remove_all_nondigits_including_minus_and_coma_from_source_text_if_leaveSpecial_set_to_false</t>
  </si>
  <si>
    <t>onlyDigits_remove_all_nondigits_excluding_minus_and_coma_from_source_text_if_leaveSpecial_set_to_true</t>
  </si>
  <si>
    <t>startsWith_returns_true_for_exactly_the_same_strings</t>
  </si>
  <si>
    <t>startsWith_returns_true_if_base_string_starts_with_the_given_prefix_if_case_insensitive</t>
  </si>
  <si>
    <t>startsWith_returns_false_if_base_string_starts_with_the_given_prefix_but_other_letter_case_if_case_sensitive</t>
  </si>
  <si>
    <t>startsWith_returns_true_if_base_string_starts_with_the_given_prefix_but_other_letter_case_if_case_insensitive</t>
  </si>
  <si>
    <t>startsWith_returns_false_if_base_string_not_start_with_the_given_prefix</t>
  </si>
  <si>
    <t>startsWith_returns_true_if_given_prefix_is_empty</t>
  </si>
  <si>
    <t>endsWith_returns_true_for_exactly_the_same_strings</t>
  </si>
  <si>
    <t>endsWith_returns_true_if_base_string_ends_with_the_given_suffix_if_case_insensitive</t>
  </si>
  <si>
    <t>endsWith_returns_false_if_base_string_ends_with_the_given_suffix_but_other_letter_case_if_case_sensitive</t>
  </si>
  <si>
    <t>endsWith_returns_true_if_base_string_ends_with_the_given_suffix_but_other_letter_case_if_case_insensitive</t>
  </si>
  <si>
    <t>endsWith_returns_false_if_base_string_not_end_with_the_given_suffix</t>
  </si>
  <si>
    <t>endsWith_returns_true_if_given_suffix_is_empty</t>
  </si>
  <si>
    <t>removeSpaces_left_text_unaltered_if_there_is_no_spaces</t>
  </si>
  <si>
    <t>abcdef</t>
  </si>
  <si>
    <t>removeSpaces_removes_spaces_from_the_beginning_of_the_given_text</t>
  </si>
  <si>
    <t>abc</t>
  </si>
  <si>
    <t>removeSpaces_removes_spaces_from_the_end_of_the_given_text</t>
  </si>
  <si>
    <t>removeSpaces_removes_spaces_from_the_middle_of_the_given_text</t>
  </si>
  <si>
    <t>removeSpaces_removes_all_type_of_blank_characters</t>
  </si>
  <si>
    <t>isInArray_throws_NotArrayException_if_the_given_parameter_is_not_an_array</t>
  </si>
  <si>
    <t>isInArray_throws_NotArrayException_if_the_given_array_has_more_than_one_dimension</t>
  </si>
  <si>
    <t>isInArray_throws_ObjectsDisallowedException_if_the_given_array_contains_any_object</t>
  </si>
  <si>
    <t>isInArray_works_properly_for_arrays_created_by_VBA_builtin_function_Array</t>
  </si>
  <si>
    <t>isInArray_returns_false_if_the_given_item_doesnt_exist_in_the_given_array</t>
  </si>
  <si>
    <t>isInArray_returns_false_if_the_given_item_exists_in_the_given_array_in_other_letter_casing_when_caseSensitive_is_set_to_true</t>
  </si>
  <si>
    <t>isInArray_returns_true_if_the_given_item_exists_in_the_given_array_in_other_letter_casing_but_caseSensitive_is_set_to_false</t>
  </si>
  <si>
    <t>isInArray_returns_true_if_the_given_item_exists_in_the_given_array_in_the_same_letter_casing_if_caseSensitive_is_set_to_false</t>
  </si>
  <si>
    <t>isInArray_returns_true_if_the_given_item_exists_in_the_given_array_in_the_same_letter_casing_if_caseSensitive_is_set_to_true</t>
  </si>
  <si>
    <t>digitsSum_returns_0_for_strings_containing_no_digits</t>
  </si>
  <si>
    <t>digitsSum_for_string_with_a_single_digit_returns_this_digit</t>
  </si>
  <si>
    <t>digitsSum_returns_the_sum_of_digits_in_the_number</t>
  </si>
  <si>
    <t>digitsSum_for_numeric_returns_the_sum_of_its_digits</t>
  </si>
  <si>
    <t>digitsSum_for_numeric_with_fractal_returns_the_sum_of_its_digits</t>
  </si>
  <si>
    <t>columnHeader_throws_NegativeIndexException_for_negative_values</t>
  </si>
  <si>
    <t>columnHeader_throws_NegativeIndexException_for_zero</t>
  </si>
  <si>
    <t>columnHeader_returns_A_for_first_column</t>
  </si>
  <si>
    <t>A</t>
  </si>
  <si>
    <t>columnHeader_returns_Z_for_last_single_digit_column</t>
  </si>
  <si>
    <t>Z</t>
  </si>
  <si>
    <t>columnHeader_returns_AA_for_first_double_digit_column</t>
  </si>
  <si>
    <t>AA</t>
  </si>
  <si>
    <t>columnHeader_returns_ZZ_for_last_double_digit_column</t>
  </si>
  <si>
    <t>ZZ</t>
  </si>
  <si>
    <t>columnHeader_returns_AAA_for_first_triple_digit_column</t>
  </si>
  <si>
    <t>AAA</t>
  </si>
  <si>
    <t>columnHeader_returns_POL_for_proper_column</t>
  </si>
  <si>
    <t>POL</t>
  </si>
  <si>
    <t>columnHeader_returns_YZ_for_column_676</t>
  </si>
  <si>
    <t>YZ</t>
  </si>
  <si>
    <t>substring_returns_proper_text_when_both_limiters_are_found</t>
  </si>
  <si>
    <t>bb</t>
  </si>
  <si>
    <t>substring_returns_empty_string_if_any_delimiters_is_not_found</t>
  </si>
  <si>
    <t>substring_returns_empty_string_for_caseSensitive_set_to_true_if_end_delimiter_is_found_but_casing_doesnt_match</t>
  </si>
  <si>
    <t>substring_returns_proper_text_for_caseInsensitive_even_when_end_delimiter_is_found_with_improper_casing</t>
  </si>
  <si>
    <t>substring_returns_text_from_the_beginning_to_the_end_delimiter_if_start_delimiter_is_empty_string</t>
  </si>
  <si>
    <t>ab</t>
  </si>
  <si>
    <t>substring_returns_text_from_the_start_delimiter_to_the_end_if_end_delimiter_is_empty_string</t>
  </si>
  <si>
    <t>bc</t>
  </si>
  <si>
    <t>substring_returns_proper_text_if_non_letters_are_delimiters</t>
  </si>
  <si>
    <t>substring_get_first_found_occurrence_if_delimiters_occurs_many_times</t>
  </si>
  <si>
    <t>aa</t>
  </si>
  <si>
    <t>substring_returns_empty_string_if_delimiters_are_found_next_to_each_other</t>
  </si>
  <si>
    <t>substring_returns_empty_string_if_start_delimiter_is_empty_and_end_delimiter_is_found_on_the_first_place</t>
  </si>
  <si>
    <t>substring_returns_proper_string_if_both_delimiters_are_spaces</t>
  </si>
  <si>
    <t>two</t>
  </si>
  <si>
    <t>isDigit_returns_true_if_the_given_character_is_a_digit</t>
  </si>
  <si>
    <t>isDigit_returns_true_if_the_given_string_is_longer_than_1_char_but_first_char_is_a_digit</t>
  </si>
  <si>
    <t>isDigit_returns_false_if_the_given_character_is_not_a_digit</t>
  </si>
  <si>
    <t>isDigit_returns_false_if_the_given_string_is_longer_than_1_char_and_first_char_is_not_a_digit</t>
  </si>
  <si>
    <t>countOccurrences_returns_0_for_empty_base_string</t>
  </si>
  <si>
    <t>countOccurrences_returns_0_for_empty_search_string</t>
  </si>
  <si>
    <t>countOccurrences_returns_1_if_search_string_appears_only_once</t>
  </si>
  <si>
    <t>countOccurrences_returns_proper_value_if_a_substring_is_part_of_more_occurrences</t>
  </si>
  <si>
    <t>countOccurrences_if_caseSensitive_returns_0_if_substring_appears_but_in_wrong_casing</t>
  </si>
  <si>
    <t>countOccurrences_if_caseInsensitive_returns_1_if_substring_appears_in_wrong_casing</t>
  </si>
  <si>
    <t>addLeadingZeros_not_alter_source_text_if_it_is_not_number</t>
  </si>
  <si>
    <t>addLeadingZeros_not_alter_source_text_if_it_is_longer_than_required_length</t>
  </si>
  <si>
    <t>addLeadingZeros_not_alter_source_text_if_it_is_as_long_as_required_length</t>
  </si>
  <si>
    <t>addLeadingZeros_cut_fractional_part</t>
  </si>
  <si>
    <t>addLeadingZeros_add_proper_number_of_zeros_in_normal_case</t>
  </si>
  <si>
    <t>toSentenceCase_converts_first_letter_to_uppercase</t>
  </si>
  <si>
    <t>toSentenceCase_converts_all_letters_except_the_first_one_to_lower_case</t>
  </si>
  <si>
    <t>startWithUpper_converts_first_letter_to_uppercase</t>
  </si>
  <si>
    <t>TEXT</t>
  </si>
  <si>
    <t>startWithUpper_remain_all_letters_except_the_first_one_unaltered</t>
  </si>
  <si>
    <t>TExT</t>
  </si>
  <si>
    <t>removeEndingCarriage_cut_carriages_at_the_end_of_string</t>
  </si>
  <si>
    <t>removeEndingCarriage_not_cut_middle_carriages</t>
  </si>
  <si>
    <t>text_x000D_text</t>
  </si>
  <si>
    <t>toReversedCase_reverse_given_string</t>
  </si>
  <si>
    <t>txet</t>
  </si>
  <si>
    <t>toReversedCase_remain_date_unaltered_if_ignoreDates_set_to_true</t>
  </si>
  <si>
    <t>toReversedCase_reverse_date_if_ignoreDates_set_to_false</t>
  </si>
  <si>
    <t>12-40-4102</t>
  </si>
  <si>
    <t>toReversedCase_remain_numbers_unaltered_if_ignoreNumbers_set_to_true</t>
  </si>
  <si>
    <t>toReversedCase_reverse_numbers_if_ignoreNumbers_set_to_false</t>
  </si>
  <si>
    <t>toTextCase_add_leading_apostrophe_for_numeric_values</t>
  </si>
  <si>
    <t>23.4</t>
  </si>
  <si>
    <t>toTextCase_add_leading_apostrophe_for_date_values</t>
  </si>
  <si>
    <t>2014-04-21</t>
  </si>
  <si>
    <t>toTextCase_returns_typename_only_if_given_parameter_cannot_be_converted_to_text</t>
  </si>
  <si>
    <t>Workbook</t>
  </si>
  <si>
    <t>toNumericCase_remain_text_unaltered_if_it_is_not_number_not_date</t>
  </si>
  <si>
    <t>toNumericCase_return_date_for_date_input</t>
  </si>
  <si>
    <t>toNumericCase_return_numeric_for_numeric_input</t>
  </si>
  <si>
    <t>removeNumbers_remain_text_unaltered_if_it_has_no_numbers</t>
  </si>
  <si>
    <t>abcd</t>
  </si>
  <si>
    <t>removeNumbers_returns_empty_string_for_numeric_values</t>
  </si>
  <si>
    <t>removeNumbers_removes_all_numbers_from_text</t>
  </si>
  <si>
    <t>abc de</t>
  </si>
  <si>
    <t>removeSpecialChars_remain_text_unaltered_if_it_has_no_special_chars</t>
  </si>
  <si>
    <t>abcd123</t>
  </si>
  <si>
    <t>removeSpecialChars_returns_empty_string_for_text_containing_only_special_chars</t>
  </si>
  <si>
    <t>removeSpecialChars_removes_all_special_chars_from_text</t>
  </si>
  <si>
    <t>ABCD</t>
  </si>
  <si>
    <t>removeLetters_remain_text_unaltered_if_it_has_no_letters</t>
  </si>
  <si>
    <t>1234%^&amp;</t>
  </si>
  <si>
    <t>removeLetters_returns_empty_string_for_text_containing_only_letters</t>
  </si>
  <si>
    <t>removeLetters_removes_all_letters_from_text</t>
  </si>
  <si>
    <t>12#@!78*</t>
  </si>
  <si>
    <t>onlyLetters_returns_empty_string_if_text_contain_no_letters</t>
  </si>
  <si>
    <t>onlyLetters_remove_all_numeric_from_text</t>
  </si>
  <si>
    <t>onlyLetters_remove_all_special_characters_from_text</t>
  </si>
  <si>
    <t>onlyLetters_remove_spaces_if_leaveSpaces_set_to_false</t>
  </si>
  <si>
    <t>onlyLetters_leave_spaces_if_leaveSpaces_set_to_true</t>
  </si>
  <si>
    <t>ab cd</t>
  </si>
  <si>
    <t>trimText_remove_all_excessive_spaces_in_middle_if_excessive_set_to_true</t>
  </si>
  <si>
    <t>trimText_leave_middle_spaces_unaltered_if_excessive_set_to_false</t>
  </si>
  <si>
    <t>ab   cd</t>
  </si>
  <si>
    <t>trimText_remove_leading_spaces_if_leading_set_to_true</t>
  </si>
  <si>
    <t>trimText_leave_leading_spaces_unaltered_if_leading_set_to_false</t>
  </si>
  <si>
    <t xml:space="preserve">   ab cd</t>
  </si>
  <si>
    <t>trimText_remove_trailing_spaces_if_trailing_set_to_true</t>
  </si>
  <si>
    <t>trimText_leave_trailing_spaces_unaltered_if_trailing_set_to_false</t>
  </si>
  <si>
    <t xml:space="preserve">ab cd </t>
  </si>
  <si>
    <t>printToTextfile_throws_ObjectsDisallowedException_if_object_is_passed</t>
  </si>
  <si>
    <t>printToTextfile_throws_NoAccessException_if_there_is_no_access_to_the_given_folder</t>
  </si>
  <si>
    <t>printToTextfile_throws_DimensionsException_if_the_given_array_has_more_than_2_dimensions</t>
  </si>
  <si>
    <t>printToTextfile_create_file_if_it_not_exists_yet</t>
  </si>
  <si>
    <t>printToTextfile_override_file_content_if_override_flag_is_set_to_true</t>
  </si>
  <si>
    <t>failed</t>
  </si>
  <si>
    <t>Not implemented yet</t>
  </si>
  <si>
    <t>printToTextfile_remain_previous_file_content_if_override_flag_is_set_to_false</t>
  </si>
  <si>
    <t>printToTextfile_prints_primitives_properly</t>
  </si>
  <si>
    <t>printToTextfile_prints_1D_array_properly</t>
  </si>
  <si>
    <t>printToTextfile_prints_2D_array_properly</t>
  </si>
  <si>
    <t>howManyChars_returns_0_for_empty_base_string</t>
  </si>
  <si>
    <t>howManyChars_returns_0_for_empty_char_parameter</t>
  </si>
  <si>
    <t>howManyChars_returns_0_if_analyzing_from_start_and_base_string_starts_with_other_substring</t>
  </si>
  <si>
    <t>howManyChars_returns_0_if_analyzing_from_end_and_base_string_ends_with_other_substring</t>
  </si>
  <si>
    <t>howManyChars_returns_proper_repetition_number_at_the_beginning_of_the_base_string</t>
  </si>
  <si>
    <t>howManyChars_returns_proper_repetition_number_at_the_end_of_the_base_string</t>
  </si>
  <si>
    <t>howManyChars_returns_0_if_substring_is_found_but_in_wrong_casing_when_caseSensitive_set_to_true</t>
  </si>
  <si>
    <t>howManyChars_returns_proper_repetition_number_if_substring_in_wrong_casing_is_found_but_caseSensitive_set_to_false</t>
  </si>
  <si>
    <t>cutChars_leave_base_string_unchanged_if_chars_equals_0</t>
  </si>
  <si>
    <t>cutChars_returns_empty_string_if_chars_parameter_is_greater_than_length_of_base_string</t>
  </si>
  <si>
    <t>cutChars_cut_proper_number_of_characters</t>
  </si>
  <si>
    <t>cutChars_leave_base_string_unchanged_if_chars_is_less_than_0</t>
  </si>
  <si>
    <t xml:space="preserve">text </t>
  </si>
  <si>
    <t>removeTrailingEnters_not_alter_base_text_if_there_is_no_enters_at_the_end</t>
  </si>
  <si>
    <t>text _x000D_text</t>
  </si>
  <si>
    <t>removeTrailingEnters_remove_all_enters_from_the_end_of_base_string</t>
  </si>
  <si>
    <t>arrayToString_throws_NoArrayException_if_the_given_parameter_is_not_an_array</t>
  </si>
  <si>
    <t>arrayToString_throws_NotDefinedArrayException_if_the_given_array_is_not_initialized_yet</t>
  </si>
  <si>
    <t>arrayToString_throws_TooManyDimensionsException_if_the_given_array_has_more_than_2_dimensions</t>
  </si>
  <si>
    <t>arrayToString_accepts_objects_and_display_them_as_imprintable_objects</t>
  </si>
  <si>
    <t>[#ImprintableObject#]_x000D_
[#ImprintableObject#]</t>
  </si>
  <si>
    <t>arrayToString_properly_convert_1D_array_to_string</t>
  </si>
  <si>
    <t>[a];[b];[c];[d];[e]</t>
  </si>
  <si>
    <t>arrayToString_properly_convert_2D_array_to_string</t>
  </si>
  <si>
    <t>[{a};{243};{312}]|[{b};{214};{#ImprintableObject#}]|[{c};{100};{200}]|[{d};{109};{203}]</t>
  </si>
  <si>
    <t>compareStrings_returns_false_if_no_string_is_passed_as_parameter</t>
  </si>
  <si>
    <t>compareStrings_returns_true_if_only_one_string_is_passed</t>
  </si>
  <si>
    <t>compareStrings_returns_true_if_all_given_strings_are_equal</t>
  </si>
  <si>
    <t>compareStrings_returns_true_if_equal_strings_in_various_casing_is_given_when_isCaseSensitive_set_to_false</t>
  </si>
  <si>
    <t>compareStrings_returns_false_if_equal_strings_in_various_casing_is_given_when_isCaseSensitive_set_to_true</t>
  </si>
  <si>
    <t>compareStrings_returns_false_if_at_least_one_different_string_is_given</t>
  </si>
  <si>
    <t>compareStrings_returns_false_if_any_given_item_is_not_a_string</t>
  </si>
  <si>
    <t>getKeysArray_returns_the_same_number_of_items</t>
  </si>
  <si>
    <t>getKeysArray_returns_empty_array_for_empty_dictionary</t>
  </si>
  <si>
    <t>getKeysArray_throws_IllegalTypeException_if_parameter_passed_is_not_a_dictionary</t>
  </si>
  <si>
    <t>getKeysArray_returns_items_in_proper_order</t>
  </si>
  <si>
    <t>getKeysArray_accept_object_variables</t>
  </si>
  <si>
    <t>getValuesArray_returns_the_same_number_of_items</t>
  </si>
  <si>
    <t>getValuesArray_returns_empty_array_for_empty_dictionary</t>
  </si>
  <si>
    <t>getValuesArray_throws_IllegalArgumentException_for_non_dictionary</t>
  </si>
  <si>
    <t>getValuesArray_returns_items_in_proper_order</t>
  </si>
  <si>
    <t>getValuesArray_accept_object_variables</t>
  </si>
  <si>
    <t>isTheSameObject_returns_true_if_the_same_instance_is_given</t>
  </si>
  <si>
    <t>isTheSameObject_returns_false_if_clones_of_the_same_instance_are_given</t>
  </si>
  <si>
    <t>isTheSameObject_returns_true_if_both_parameters_are_nothing</t>
  </si>
  <si>
    <t>equals_returns_true_if_equal_numbers_are_given</t>
  </si>
  <si>
    <t>equals_returns_false_if_equal_numbers_are_given_but_of_different_types</t>
  </si>
  <si>
    <t>equals_returns_true_if_the_same_date_is_given</t>
  </si>
  <si>
    <t>equals_returns_false_if_date_and_number_of_the_same_value_are_given</t>
  </si>
  <si>
    <t>equals_returns_false_if_number_and_its_string_representation_is_given</t>
  </si>
  <si>
    <t>equals_returns_false_if_different_types_of_objects_are_given</t>
  </si>
  <si>
    <t>equals_returns_true_if_the_same_instance_is_given</t>
  </si>
  <si>
    <t>equals_returns_true_if_the_same_array_is_given</t>
  </si>
  <si>
    <t>equals_returns_true_if_both_parameters_are_nothing</t>
  </si>
  <si>
    <t>newHashMap_create_new_empty_hashmap</t>
  </si>
  <si>
    <t>newArrayList_create_new_empty_arrayList</t>
  </si>
  <si>
    <t>newRange_create_new_empty_range</t>
  </si>
  <si>
    <t>main_create_new_empty_Main_instance</t>
  </si>
  <si>
    <t>dictionaryToArray_throws_IllegalTypeException_for_non_dictionary_parameter</t>
  </si>
  <si>
    <t>dictionaryToArray_returns_empty_array_for_empty_dictionary</t>
  </si>
  <si>
    <t>dictionaryToArray_returns_empty_array_if_both_includeKeys_and_includeValues_set_to_false</t>
  </si>
  <si>
    <t>dictionaryToArray_returns_array_with_two_columns_if_both_includeKeys_and_includeValues_set_to_true</t>
  </si>
  <si>
    <t>dictionaryToArray_returns_array_with_proper_number_of_items</t>
  </si>
  <si>
    <t>dictionaryToArray_items_are_returned_in_the_same_order</t>
  </si>
  <si>
    <t>dictionaryToArray_returns_only_keys_if_includeKeys_is_set_to_true_and_includeValues_to_false</t>
  </si>
  <si>
    <t>dictionaryToArray_returns_only_values_if_includeKeys_is_set_to_false_and_includeValues_to_true</t>
  </si>
  <si>
    <t>transposeArray_throws_NotArrayException_for_non_array_parameter</t>
  </si>
  <si>
    <t>transposeArray_throws_ArrayNotDefinedException_for_not_declared_dynamic_arrays</t>
  </si>
  <si>
    <t>transposeArray_throws_DimensionsException_for_array_with_more_than_2_dimensions</t>
  </si>
  <si>
    <t>transposeArray_for_1d_array_return_2D_array_with_a_single_row</t>
  </si>
  <si>
    <t>transposeArray_for_2d_array_transposed_array_is_returned</t>
  </si>
  <si>
    <t>transposeArray_works_properly_if_array_contains_more_than_65536_rows</t>
  </si>
  <si>
    <t>transposeArray_works_properly_if_array_contains_more_than_65536_columns</t>
  </si>
  <si>
    <t>transposeArray_works_properly_if_array_contains_objects</t>
  </si>
  <si>
    <t>transposeArray_works_properly_if_any_array_item_is_longer_than_255_characters</t>
  </si>
  <si>
    <t>to2DArray_throws_DimensionsException_for_array_with_more_than_2_dimensions</t>
  </si>
  <si>
    <t>to2DArray_throws_DimensionsException_for_not_dimensioned_dynamic_array</t>
  </si>
  <si>
    <t>to2DArray_returns_2D_array_with_single_cell_for_a_primitive_value</t>
  </si>
  <si>
    <t>to2DArray_returns_2D_array_with_single_cell_for_a_single_object</t>
  </si>
  <si>
    <t>to2DArray_converts_1D_array_of_primitives_to_2d_array_with_single_cell</t>
  </si>
  <si>
    <t>to2DArray_converts_1D_array_of_objects_to_2d_array_with_single_cell</t>
  </si>
  <si>
    <t>to2DArray_returns_source_array_for_2D_arrays</t>
  </si>
  <si>
    <t>addEntry_throws_NotArrayException_for_non_array_parameter</t>
  </si>
  <si>
    <t>addEntry_throws_RedimException_for_non_dynamic_array</t>
  </si>
  <si>
    <t>addEntry_throws_DimensionsException_for_non_1d_array</t>
  </si>
  <si>
    <t>addEntry_returns_array_with_one_additional_field</t>
  </si>
  <si>
    <t>addEntry_can_accept_objects</t>
  </si>
  <si>
    <t>addEntry_for_not_defined_initial_array_returns_array_with_single_item</t>
  </si>
  <si>
    <t>addEntry_can_add_already_existing_entry</t>
  </si>
  <si>
    <t>addEntry_item_is_added_at_the_last_index</t>
  </si>
  <si>
    <t>isDictionary_returns_true_for_dictionary_created_with_CreateObject_function</t>
  </si>
  <si>
    <t>isDictionary_returns_false_for_primitives</t>
  </si>
  <si>
    <t>isDictionary_returns_false_for_other_objects</t>
  </si>
  <si>
    <t>joinArrays_throws_NotArrayException_for_non_array_parameter_when_ignoreErrors_set_to_false</t>
  </si>
  <si>
    <t>joinArrays_throws_DimensionsException_for_arrays_with_more_than_2_dimensions_when_ignoreErrors_set_to_false</t>
  </si>
  <si>
    <t>joinArrays_throws_DimensionsException_for_arrays_not_declared_yet_when_ignoreErrors_set_to_false</t>
  </si>
  <si>
    <t>joinArrays_returns_1D_array_with_proper_data</t>
  </si>
  <si>
    <t>joinArrays_returns_1D_array_with_proper_number_of_rows</t>
  </si>
  <si>
    <t>joinArrays_returns_2D_array_with_proper_number_of_columns</t>
  </si>
  <si>
    <t>joinArrays_returns_2D_array_with_proper_number_of_rows</t>
  </si>
  <si>
    <t>joinArrays_returns_2D_array_with_proper_data</t>
  </si>
  <si>
    <t>joinArrays_can_handle_objects</t>
  </si>
  <si>
    <t>joinArrays_omits_non_array_parameters_when_ignoreErrors_set_to_true</t>
  </si>
  <si>
    <t>joinArrays_omits_arrays_with_too_many_dimensions_when_ignoreErrors_set_to_true</t>
  </si>
  <si>
    <t>joinArrays_omits_not_declared_arrays_when_ignoreErrors_set_to_true</t>
  </si>
  <si>
    <t>joinArrays_returns_1D_array_if_first_given_array_is_1D</t>
  </si>
  <si>
    <t>joinArrays_returns_2D_array_if_first_given_array_is_2D</t>
  </si>
  <si>
    <t>joinCollections_throws_IllegalTypeException_for_non_collection_parameter_if_ignoreErrors_set_to_false</t>
  </si>
  <si>
    <t>joinCollections_omit_non_collection_parameters_if_ignoreErrors_set_to_true</t>
  </si>
  <si>
    <t>joinCollections_returns_collection_with_proper_number_of_items</t>
  </si>
  <si>
    <t>joinCollections_returns_items_in_proper_order</t>
  </si>
  <si>
    <t>compareArrays_returns_false_if_any_parameter_is_not_an_array</t>
  </si>
  <si>
    <t>compareArrays_returns_false_if_parameters_have_different_numbers_of_dimensions</t>
  </si>
  <si>
    <t>compareArrays_returns_true_if_arrays_have_same_size_and_same_items</t>
  </si>
  <si>
    <t>compareArrays_returns_true_when_comparing_two_empty_arrays</t>
  </si>
  <si>
    <t>compareArrays_returns_false_if_arrays_have_the_same_items_in_different_order</t>
  </si>
  <si>
    <t>compareArrays_returns_true_for_equal_arrays_of_objects</t>
  </si>
  <si>
    <t>arraySize_returns_minus_1_for_non_array_parameters</t>
  </si>
  <si>
    <t>arraySize_returns_0_for_arrays_not_declared_yet</t>
  </si>
  <si>
    <t>arraySize_returns_minus_1_if_the_given_dimension_index_is_greater_than_the_number_of_dimensions</t>
  </si>
  <si>
    <t>arraySize_returns_ubound_value_for_arrays_indexed_from_0</t>
  </si>
  <si>
    <t>arraySize_returns_proper_size_for_arrays_indexed_from_negative_value</t>
  </si>
  <si>
    <t>arraySize_returns_proper_size_for_arrays_indexed_from_values_more_than_1</t>
  </si>
  <si>
    <t>sortArray1D_throws_NotArrayException_for_non_array_parameter</t>
  </si>
  <si>
    <t>sortArray1D_throws_DimensionsException_for_arrays_other_than_1D</t>
  </si>
  <si>
    <t>sortArray1D_throws_ObjectNotAllowedException_for_arrays_containing_any_object</t>
  </si>
  <si>
    <t>sortArray1D_throws_ObjectNotAllowedException_for_arrays_containing_any_subarray</t>
  </si>
  <si>
    <t>sortArray1D_returns_the_array_with_same_size_as_source_array</t>
  </si>
  <si>
    <t>sortArray1D_properly_sorts_numbers_in_ascending_order</t>
  </si>
  <si>
    <t>sortArray1D_properly_sorts_numbers_in_descending_order</t>
  </si>
  <si>
    <t>sortArray1D_properly_sorts_dates_in_ascending_order</t>
  </si>
  <si>
    <t>sortArray1D_properly_sorts_dates_in_descending_order</t>
  </si>
  <si>
    <t>sortArray1D_properly_sorts_texts_in_ascending_order</t>
  </si>
  <si>
    <t>sortArray1D_properly_sorts_texts_in_descending_order</t>
  </si>
  <si>
    <t>sortArray1D_properly_sorts_texts_in_ascending_order_if_ignoreCasing_set_to_false</t>
  </si>
  <si>
    <t>sortArray1D_properly_sorts_texts_in_descending_order_if_ignoreCasing_set_to_true</t>
  </si>
  <si>
    <t>sortArray1D_for_equal_items_previous_order_is_remained</t>
  </si>
  <si>
    <t>sortArray2D_throws_NotArrayException_for_non_array_parameter</t>
  </si>
  <si>
    <t>sortArray2D_throws_DimensionsException_for_arrays_other_than_2D</t>
  </si>
  <si>
    <t>sortArray2D_throws_ObjectNotAllowedException_if_column_being_compared_contains_any_object</t>
  </si>
  <si>
    <t>sortArray2D_throws_ObjectNotAllowedException_if_column_being_compared_contains_any_subarray</t>
  </si>
  <si>
    <t>sortArray2D_accept_objects_in_array_if_they_are_not_in_column_being_compared</t>
  </si>
  <si>
    <t>sortArray2D_sorts_by_the_proper_column</t>
  </si>
  <si>
    <t>sortArray2D_throws_IllegalArgumentException_if_the_given_column_index_is_greater_than_total_number_of_columns</t>
  </si>
  <si>
    <t>sortArray2D_returns_the_array_with_same_size_as_source_array</t>
  </si>
  <si>
    <t>sortArray2D_properly_sorts_numbers_in_ascending_order</t>
  </si>
  <si>
    <t>sortArray2D_properly_sorts_numbers_in_descending_order</t>
  </si>
  <si>
    <t>sortArray2D_properly_sorts_dates_in_ascending_order</t>
  </si>
  <si>
    <t>sortArray2D_properly_sorts_dates_in_descending_order</t>
  </si>
  <si>
    <t>sortArray2D_properly_sorts_texts_in_ascending_order</t>
  </si>
  <si>
    <t>sortArray2D_properly_sorts_texts_in_descending_order</t>
  </si>
  <si>
    <t>sortArray2D_properly_sorts_texts_in_ascending_order_if_ignoreCasing_set_to_false</t>
  </si>
  <si>
    <t>sortArray2D_properly_sorts_texts_in_descending_order_if_ignoreCasing_set_to_true</t>
  </si>
  <si>
    <t>sortArray2D_for_equal_items_previous_order_is_remained</t>
  </si>
  <si>
    <t>mielk_returns_new_mielk_object</t>
  </si>
  <si>
    <t>newCustomButton_returns_new_CustomButton_object</t>
  </si>
  <si>
    <t>newButtonsContainer_returns_new_ButtonsContainer_object</t>
  </si>
  <si>
    <t>newCustomOption_returns_new_CustomOption_object</t>
  </si>
  <si>
    <t>newOptionsContainer_returns_new_OptionsContainer_object</t>
  </si>
  <si>
    <t>newCustomDialogBox_returns_new_CustomDialogBox_object</t>
  </si>
  <si>
    <t>newCustomOptionBox_returns_new_CustomOptionBox_object</t>
  </si>
  <si>
    <t>newCustomMessageBox_returns_new_CustomMessageBox_object</t>
  </si>
  <si>
    <t>newCustomInputBox_returns_new_CustomInputBox_object</t>
  </si>
  <si>
    <t>newRibbonTab_returns_new_RibbonTab_object</t>
  </si>
  <si>
    <t>newRibbonButton_returns_new_RibbonButton_object</t>
  </si>
  <si>
    <t>newRibbonExamplesTab_returns_new_RibbonExamplesTab_object</t>
  </si>
  <si>
    <t>newRibbonExampleLine_returns_new_RibbonExampleLine_object</t>
  </si>
  <si>
    <t>newHelpPanel_returns_new_HelpPanel_object</t>
  </si>
  <si>
    <t>newShortcutManager_returns_new_ShortcutManager_object</t>
  </si>
  <si>
    <t>joinDictionaries_throws_IllegalTypeException_for_non_dictionary_parameter</t>
  </si>
  <si>
    <t>joinDictionaries_ignore_non_dictionary_parameters_if_ignoreErrors_set_to_true</t>
  </si>
  <si>
    <t>joinDictionaries_ignore_parameters_with_already_existing_key_if_ignoreErrors_set_to_true</t>
  </si>
  <si>
    <t>joinDictionaries_throws_KeyAlreadyExistsException_if_the_same_key_exists_in_different_dictionaries</t>
  </si>
  <si>
    <t>joinDictionaries_returns_dictionary_with_proper_number_of_items</t>
  </si>
  <si>
    <t>newLanguage_returns_new_instance_of_Language_class</t>
  </si>
  <si>
    <t>msgs_returns_instance_of_MessageBundle_class</t>
  </si>
  <si>
    <t>msgs_always_returns_the_same_instance</t>
  </si>
  <si>
    <t>VUnit_returns_instance_of_VUnit_class</t>
  </si>
  <si>
    <t>VUnit_always_returns_the_same_instance</t>
  </si>
  <si>
    <t>Assert_returns_new_instance_of_Assert_class</t>
  </si>
  <si>
    <t>isSheetValid_returns_true_for_open_worksheet</t>
  </si>
  <si>
    <t>isSheetValid_returns_false_if_the_workbook_containing_a_sheet_is_closed</t>
  </si>
  <si>
    <t>isSheetValid_returns_false_if_the_worksheet_has_been_removed</t>
  </si>
  <si>
    <t>isBookValid_returns_true_if_the_workbook_is_still_open</t>
  </si>
  <si>
    <t>isBookValid_returns_false_if_the_workbook_has_been_closed</t>
  </si>
  <si>
    <t>isRangeValid_returns_true_if_the_range_is_in_existing_sheet_in_open_workbook</t>
  </si>
  <si>
    <t>isRangeValid_returns_false_if_the_sheet_of_this_range_has_been_deleted</t>
  </si>
  <si>
    <t>isRangeValid_returns_false_if_the_workbook_of_this_range_has_been_closed</t>
  </si>
  <si>
    <t>freezeApplication_after_freezing_application_screenUpdating_is_set_to_true</t>
  </si>
  <si>
    <t>freezeApplication_after_freezing_application_eventsEnabling_is_set_to_true</t>
  </si>
  <si>
    <t>freezeApplication_after_unfreezing_application_screenUpdating_is_set_to_false</t>
  </si>
  <si>
    <t>freezeApplication_after_unfreezing_application_eventsEnabling_is_set_to_false</t>
  </si>
  <si>
    <t>restoreApplicationSettings_after_restoring_settings_screenUpdating_is_set_to_given_value</t>
  </si>
  <si>
    <t>restoreApplicationSettings_after_restoring_settings_eventsEnabling_is_set_to_given_value</t>
  </si>
  <si>
    <t>isTheSameSheet_returns_false_if_at_least_one_sheet_is_not_valid</t>
  </si>
  <si>
    <t>isTheSameSheet_returns_false_if_sheets_are_different</t>
  </si>
  <si>
    <t>isTheSameSheet_returns_true_if_sheet_variables_point_to_the_same_worksheet</t>
  </si>
  <si>
    <t>legalSheetName_returns_unaltered_name_if_it_is_legal</t>
  </si>
  <si>
    <t>legalSheetName_returns_cut_name_if_the_original_one_was_too_long</t>
  </si>
  <si>
    <t>legalSheetName_removes_all_illegal_characters_from_the_original_sheet_name</t>
  </si>
  <si>
    <t>uniqueSheetName_returns_unaltered_name_if_it_is_legal_and_unique_in_the_given_workbook</t>
  </si>
  <si>
    <t>uniqueSheetName_throws_ObjectExpiredException_if_the_given_workbook_is_not_valid_anymore</t>
  </si>
  <si>
    <t>uniqueSheetName_returns_name_with_number_in_bracket_if_workbook_contains_already_sheet_with_such_name</t>
  </si>
  <si>
    <t>uniqueSheetName_returns_name_with_consecutive_number_if_workbook_contains_already_more_sheets_with_such_name</t>
  </si>
  <si>
    <t>uniqueSheetName_for_too_long_name_that_already_exists_returns_cut_name_with_number_in_bracket</t>
  </si>
  <si>
    <t>uniqueSheetName_cut_all_illegal_character_before_appending_number_in_bracket</t>
  </si>
  <si>
    <t>getSheet_returns_nothing_for_invalid_workbook</t>
  </si>
  <si>
    <t>getSheet_returns_nothing_if_the_given_sheet_not_exists_in_the_given_workbook</t>
  </si>
  <si>
    <t>getSheet_returns_worksheet_with_the_proper_name_from_the_proper_worksheet</t>
  </si>
  <si>
    <t>getOrCreateSheet_returns_nothing_for_invalid_workbook</t>
  </si>
  <si>
    <t>getOrCreateSheet_creates_and_returns_a_new_sheet_if_it_not_exists_in_the_given_workbook</t>
  </si>
  <si>
    <t>getFileExtension_returns_file_extension_for_a_proper_filepath</t>
  </si>
  <si>
    <t>getFileExtension_returns_empty_string_for_a_folder_path</t>
  </si>
  <si>
    <t>getFileExtension_returns_file_extension_for_a_proper_filepath_even_if_this_file_not_exists</t>
  </si>
  <si>
    <t>deleteFile_returns_true_if_the_file_has_been_removed</t>
  </si>
  <si>
    <t>deleteFile_returns_true_if_the_given_filepath_doesnt_exist</t>
  </si>
  <si>
    <t>deleteFile_returns_false_if_the_file_could_not_have_been_removed</t>
  </si>
  <si>
    <t>uniqueFilePath_returns_unaltered_filepath_if_it_is_proper_and_not_exists</t>
  </si>
  <si>
    <t>uniqueFilePath_returns_filepath_with_number_for_already_existing_filepath</t>
  </si>
  <si>
    <t>uniqueFilePath_returns_unaltered_filepath_for_illegal_filepath</t>
  </si>
  <si>
    <t>uniqueFolderName_returns_unaltered_folder_name_if_it_is_proper_and_not_exists</t>
  </si>
  <si>
    <t>uniqueFolderName_returns_folder_name_with_number_for_already_existing_filepath</t>
  </si>
  <si>
    <t>uniqueFolderName_returns_unaltered_folder_name_for_illegal_path</t>
  </si>
  <si>
    <t>isSubfoldersAddingAllowed_throws_FolderNotExistException_if_the_given_folder_doesnt_exist</t>
  </si>
  <si>
    <t>isSubfoldersAddingAllowed_returns_true_if_the_user_has_write_right_to_the_given_folder</t>
  </si>
  <si>
    <t>isSubfoldersAddingAllowed_returns_false_if_the_user_has_only_read_right_to_the_given_folder</t>
  </si>
  <si>
    <t>isFolderWriteable_returns_false_if_the_folder_doesnt_exist</t>
  </si>
  <si>
    <t>isFolderWriteable_returns_false_if_the_folder_is_readonly</t>
  </si>
  <si>
    <t>isFolderWriteable_returns_false_if_the_folder_cannot_be_created_because_its_parent_is_readonly</t>
  </si>
  <si>
    <t>isFolderWriteable_returns_true_if_the_folder_is_writeable</t>
  </si>
  <si>
    <t>isFolderWriteable_returns_true_if_the_folder_doesnt_exist_but_its_parent_is_writeable</t>
  </si>
  <si>
    <t>isTextfileWriteable_returns_false_if_the_file_is_readonly</t>
  </si>
  <si>
    <t>isTextfileWriteable_returns_false_if_the_parental_folder_is_readonly</t>
  </si>
  <si>
    <t>isTextfileWriteable_returns_false_if_the_parental_folder_cannot_be_created</t>
  </si>
  <si>
    <t>isTextfileWriteable_returns_false_if_the_file_doesnt_exist_and_its_parent_is_readonly</t>
  </si>
  <si>
    <t>isTextfileWriteable_returns_true_if_the_file_is_writeable</t>
  </si>
  <si>
    <t>isTextfileWriteable_returns_true_if_the_file_doesnt_exist_but_its_parental_folder_is_writeable</t>
  </si>
  <si>
    <t>createFolder_returns_folder_if_it_already_exists</t>
  </si>
  <si>
    <t>createFolder_creates_folder_and_returns_it_if_it_not_exists</t>
  </si>
  <si>
    <t>createFolder_returns_nothing_if_folder_cannot_be_created</t>
  </si>
  <si>
    <t>getParentFolder_returns_path_to_the_parental_folder</t>
  </si>
  <si>
    <t>getParentFolder_returns_empty_string_for_root_directory</t>
  </si>
  <si>
    <t>getParentFolder_returns_empty_string_if_the_given_path_is_not_valid</t>
  </si>
  <si>
    <t>isSingleCell_returns_false_for_non_range_parameters</t>
  </si>
  <si>
    <t>isSingleCell_returns_false_for_ranges_wider_than_one_cell</t>
  </si>
  <si>
    <t>isSingleCell_returns_true_for_single_cell</t>
  </si>
  <si>
    <t>isSingleCellOrEmpty_returns_false_for_non_range_parameters</t>
  </si>
  <si>
    <t>isSingleCellOrEmpty_returns_false_for_ranges_wider_than_one_cell</t>
  </si>
  <si>
    <t>isSingleCellOrEmpty_returns_true_for_single_cell</t>
  </si>
  <si>
    <t>isSingleCellOrEmpty_returns_true_for_empty_range</t>
  </si>
  <si>
    <t>createRange_throws_IllegalSheetException_if_invalid_sheet_is_passed</t>
  </si>
  <si>
    <t>createRange_throws_ColumnIndexOutOfBoundException_if_column_index_is_less_than_1</t>
  </si>
  <si>
    <t>createRange_throws_ColumnIndexOutOfBoundException_if_column_index_is_greater_than_total_columns_number</t>
  </si>
  <si>
    <t>createRange_throws_RowIndexOutOfBoundException_if_row_index_is_less_than_1</t>
  </si>
  <si>
    <t>createRange_throws_RowIndexOutOfBoundException_if_row_index_is_greater_than_total_rows_number</t>
  </si>
  <si>
    <t>createRange_returns_range_defined_by_given_coordinates</t>
  </si>
  <si>
    <t>appendRange_returns_appended_range_only_if_base_range_is_nothing</t>
  </si>
  <si>
    <t>appendRange_returns_appended_range_only_if_base_range_is_empty</t>
  </si>
  <si>
    <t>appendRange_returns_base_range_only_if_appended_range_is_nothing</t>
  </si>
  <si>
    <t>appendRange_returns_base_range_only_if_appended_range_is_empty</t>
  </si>
  <si>
    <t>appendRange_returns_combined_range</t>
  </si>
  <si>
    <t>getUsageRange_throws_IllegalSheetException_if_invalid_sheet_is_passed</t>
  </si>
  <si>
    <t>getUsageRange_returns_empty_range_if_sheet_is_empty</t>
  </si>
  <si>
    <t>getUsageRange_returns_single_cell_if_only_one_cell_is_filled</t>
  </si>
  <si>
    <t>getUsageRange_returns_range_of_one_column_if_only_one_column_is_filled</t>
  </si>
  <si>
    <t>getUsageRange_returns_range_of_one_row_if_only_one_row_is_filled</t>
  </si>
  <si>
    <t>getUsageRange_returns_rectangle_range_if_wider_range_is_filled</t>
  </si>
  <si>
    <t>getUsageRange_returns_range_from_first_cell_if_fromA1_parameter_is_set_to_true</t>
  </si>
  <si>
    <t>firstNonEmptyColumn_throws_IllegalSheetException_if_invalid_sheet_is_passed</t>
  </si>
  <si>
    <t>firstNonEmptyColumn_returns_0_for_empty_sheet</t>
  </si>
  <si>
    <t>firstNonEmptyColumn_returns_first_nonempty_column_if_no_parameter_specified</t>
  </si>
  <si>
    <t>firstNonEmptyColumn_searches_given_range_only</t>
  </si>
  <si>
    <t>firstNonEmptyColumn_searches_from_first_column_if_firstColumn_parameter_is_negative_or_zero</t>
  </si>
  <si>
    <t>firstNonEmptyColumn_searches_from_first_column_if_firstColumn_parameter_is_greater_than_number_of_columns</t>
  </si>
  <si>
    <t>firstNonEmptyColumn_searches_to_last_column_if_lastColumn_parameter_is_negative_or_zero</t>
  </si>
  <si>
    <t>firstNonEmptyColumn_searches_to_last_column_if_lastColumn_parameter_is_greater_than_number_of_columns</t>
  </si>
  <si>
    <t>firstNonEmptyColumn_searches_from_first_row_if_firstRow_parameter_is_negative_or_zero</t>
  </si>
  <si>
    <t>firstNonEmptyColumn_searches_from_first_row_if_firstRow_parameter_is_greater_than_number_of_rows</t>
  </si>
  <si>
    <t>firstNonEmptyColumn_searches_to_last_row_if_lastRow_parameter_is_negative_or_zero</t>
  </si>
  <si>
    <t>firstNonEmptyColumn_searches_to_last_row_if_lastRow_parameter_is_greater_than_number_of_rows</t>
  </si>
  <si>
    <t>firstNonEmptyColumn_ignores_hidden_cells_if_ignoreHidden_set_to_true</t>
  </si>
  <si>
    <t>firstNonEmptyColumn_returns_1_if_first_column_is_not_empty</t>
  </si>
  <si>
    <t>lastNonEmptyColumn_throws_IllegalSheetException_if_invalid_sheet_is_passed</t>
  </si>
  <si>
    <t>lastNonEmptyColumn_returns_0_for_empty_sheet</t>
  </si>
  <si>
    <t>lastNonEmptyColumn_returns_last_nonempty_column_if_no_parameter_is_specified</t>
  </si>
  <si>
    <t>lastNonEmptyColumn_searches_given_range_only</t>
  </si>
  <si>
    <t>lastNonEmptyColumn_searches_from_first_column_if_firstColumn_parameter_is_negative_or_zero</t>
  </si>
  <si>
    <t>lastNonEmptyColumn_searches_from_first_column_if_firstColumn_parameter_is_greater_than_number_of_columns</t>
  </si>
  <si>
    <t>lastNonEmptyColumn_searches_to_last_column_if_lastColumn_parameter_is_negative_or_zero</t>
  </si>
  <si>
    <t>lastNonEmptyColumn_searches_to_last_column_if_lastColumn_parameter_is_greater_than_number_of_columns</t>
  </si>
  <si>
    <t>lastNonEmptyColumn_searches_from_first_row_if_firstRow_parameter_is_negative_or_zero</t>
  </si>
  <si>
    <t>lastNonEmptyColumn_searches_from_first_row_if_firstRow_parameter_is_greater_than_number_of_rows</t>
  </si>
  <si>
    <t>lastNonEmptyColumn_searches_to_last_row_if_lastRow_parameter_is_negative_or_zero</t>
  </si>
  <si>
    <t>lastNonEmptyColumn_searches_to_last_row_if_lastRow_parameter_is_greater_than_number_of_rows</t>
  </si>
  <si>
    <t>lastNonEmptyColumn_ignores_hidden_cells_if_ignoreHidden_set_to_true</t>
  </si>
  <si>
    <t>lastNonEmptyColumn_returns_last_column_if_last_column_is_not_empty</t>
  </si>
  <si>
    <t>firstNonEmptyRow_throws_IllegalSheetException_if_invalid_sheet_is_passed</t>
  </si>
  <si>
    <t>firstNonEmptyRow_returns_0_for_empty_sheet</t>
  </si>
  <si>
    <t>firstNonEmptyRow_returns_first_non_empty_row_if_no_parameter_is_specified</t>
  </si>
  <si>
    <t>firstNonEmptyRow_searches_given_range_only</t>
  </si>
  <si>
    <t>firstNonEmptyRow_searches_from_first_column_if_firstColumn_parameter_is_negative_or_zero</t>
  </si>
  <si>
    <t>firstNonEmptyRow_searches_from_first_column_if_firstColumn_parameter_is_greater_than_number_of_columns</t>
  </si>
  <si>
    <t>firstNonEmptyRow_searches_to_last_column_if_lastColumn_parameter_is_negative_or_zero</t>
  </si>
  <si>
    <t>firstNonEmptyRow_searches_to_last_column_if_lastColumn_parameter_is_greater_than_number_of_columns</t>
  </si>
  <si>
    <t>firstNonEmptyRow_searches_from_first_row_if_firstRow_parameter_is_negative_or_zero</t>
  </si>
  <si>
    <t>firstNonEmptyRow_searches_from_first_row_if_firstRow_parameter_is_greater_than_number_of_rows</t>
  </si>
  <si>
    <t>firstNonEmptyRow_searches_to_last_row_if_lastRow_parameter_is_negative_or_zero</t>
  </si>
  <si>
    <t>firstNonEmptyRow_searches_to_last_row_if_lastRow_parameter_is_greater_than_number_of_rows</t>
  </si>
  <si>
    <t>firstNonEmptyRow_ignores_hidden_cells_if_ignoreHidden_set_to_true</t>
  </si>
  <si>
    <t>firstNonEmptyRow_returns_1_if_first_row_is_not_empty</t>
  </si>
  <si>
    <t>lastNonEmptyRow_throws_IllegalSheetException_if_invalid_sheet_is_passed</t>
  </si>
  <si>
    <t>lastNonEmptyRow_returns_0_for_empty_sheet</t>
  </si>
  <si>
    <t>lastNonEmptyRow_returns_last_non_empty_row_if_no_parameter_is_specified</t>
  </si>
  <si>
    <t>lastNonEmptyRow_searches_given_range_only</t>
  </si>
  <si>
    <t>lastNonEmptyRow_searches_from_first_column_if_firstColumn_parameter_is_negative_or_zero</t>
  </si>
  <si>
    <t>lastNonEmptyRow_searches_from_first_column_if_firstColumn_parameter_is_greater_than_number_of_columns</t>
  </si>
  <si>
    <t>lastNonEmptyRow_searches_to_last_column_if_lastColumn_parameter_is_negative_or_zero</t>
  </si>
  <si>
    <t>lastNonEmptyRow_searches_to_last_column_if_lastColumn_parameter_is_greater_than_number_of_columns</t>
  </si>
  <si>
    <t>lastNonEmptyRow_searches_from_first_row_if_firstRow_parameter_is_negative_or_zero</t>
  </si>
  <si>
    <t>lastNonEmptyRow_searches_from_first_row_if_firstRow_parameter_is_greater_than_number_of_rows</t>
  </si>
  <si>
    <t>lastNonEmptyRow_searches_to_last_row_if_lastRow_parameter_is_negative_or_zero</t>
  </si>
  <si>
    <t>lastNonEmptyRow_searches_to_last_row_if_lastRow_parameter_is_greater_than_number_of_rows</t>
  </si>
  <si>
    <t>lastNonEmptyRow_ignores_hidden_cells_if_ignoreHidden_set_to_true</t>
  </si>
  <si>
    <t>lastNonEmptyRow_returns_last_row_if_last_row_is_not_empty</t>
  </si>
  <si>
    <t>firstEmptyRow_throws_IllegalSheetException_if_invalid_sheet_is_passed</t>
  </si>
  <si>
    <t>firstEmptyRow_returns_0_for_if_there_is_no_empty_row_in_given_range</t>
  </si>
  <si>
    <t>firstEmptyRow_returns_first_empty_row_if_no_parameter_is_specified</t>
  </si>
  <si>
    <t>firstEmptyRow_searches_given_range_only</t>
  </si>
  <si>
    <t>firstEmptyRow_searches_from_first_column_if_firstColumn_parameter_is_negative_or_zero</t>
  </si>
  <si>
    <t>firstEmptyRow_searches_from_first_column_if_firstColumn_parameter_is_greater_than_number_of_columns</t>
  </si>
  <si>
    <t>firstEmptyRow_searches_to_last_column_if_lastColumn_parameter_is_negative_or_zero</t>
  </si>
  <si>
    <t>firstEmptyRow_searches_to_last_column_if_lastColumn_parameter_is_greater_than_number_of_columns</t>
  </si>
  <si>
    <t>firstEmptyRow_searches_from_first_row_if_firstRow_parameter_is_negative_or_zero</t>
  </si>
  <si>
    <t>firstEmptyRow_searches_from_first_row_if_firstRow_parameter_is_greater_than_number_of_rows</t>
  </si>
  <si>
    <t>firstEmptyRow_searches_to_last_row_if_lastRow_parameter_is_negative_or_zero</t>
  </si>
  <si>
    <t>firstEmptyRow_searches_to_last_row_if_lastRow_parameter_is_greater_than_number_of_rows</t>
  </si>
  <si>
    <t>firstEmptyRow_returns_0_if_all_empty_rows_are_hidden_and_ignoreHidden_parameter_is_set_to_true</t>
  </si>
  <si>
    <t>firstEmptyRow_returns_first_empty_row_if_it_is_hidden_but_ignoreHidden_parameter_is_set_to_false</t>
  </si>
  <si>
    <t>firstEmptyRow_searches_single_column_only_if_startColumn_and_lastColumn_are_equal</t>
  </si>
  <si>
    <t>firstEmptyRow_returns_1_if_first_row_is_empty</t>
  </si>
  <si>
    <t>lastEmptyRow_throws_IllegalSheetException_if_invalid_sheet_is_passed</t>
  </si>
  <si>
    <t>lastEmptyRow_returns_0_if_there_is_no_empty_row_in_given_range</t>
  </si>
  <si>
    <t>lastEmptyRow_returns_last_empty_row_if_no_parameter_is_specified</t>
  </si>
  <si>
    <t>lastEmptyRow_searches_given_range_only</t>
  </si>
  <si>
    <t>lastEmptyRow_searches_from_first_column_if_firstColumn_parameter_is_negative_or_zero</t>
  </si>
  <si>
    <t>lastEmptyRow_searches_from_first_column_if_firstColumn_parameter_is_greater_than_number_of_columns</t>
  </si>
  <si>
    <t>lastEmptyRow_searches_to_last_column_if_lastColumn_parameter_is_negative_or_zero</t>
  </si>
  <si>
    <t>lastEmptyRow_searches_to_last_column_if_lastColumn_parameter_is_greater_than_number_of_columns</t>
  </si>
  <si>
    <t>lastEmptyRow_searches_from_first_row_if_firstRow_parameter_is_negative_or_zero</t>
  </si>
  <si>
    <t>lastEmptyRow_searches_from_first_row_if_firstRow_parameter_is_greater_than_number_of_rows</t>
  </si>
  <si>
    <t>lastEmptyRow_searches_to_last_row_if_lastRow_parameter_is_negative_or_zero</t>
  </si>
  <si>
    <t>lastEmptyRow_searches_to_last_row_if_lastRow_parameter_is_greater_than_number_of_rows</t>
  </si>
  <si>
    <t>lastEmptyRow_returns_0_if_all_empty_rows_are_hidden_and_ignoreHidden_parameter_is_set_to_true</t>
  </si>
  <si>
    <t>lastEmptyRow_returns_last_empty_row_if_it_is_hidden_but_ignoreHidden_parameter_is_set_to_false</t>
  </si>
  <si>
    <t>lastEmptyRow_searches_single_column_only_if_startColumn_and_lastColumn_are_equal</t>
  </si>
  <si>
    <t>lastEmptyRow_returns_last_row_if_last_row_is_empty</t>
  </si>
  <si>
    <t>firstEmptyColumn_throws_IllegalSheetException_if_invalid_sheet_is_passed</t>
  </si>
  <si>
    <t>firstEmptyColumn_returns_0_for_if_there_is_no_empty_column_in_given_range</t>
  </si>
  <si>
    <t>firstEmptyColumn_returns_first_empty_column_if_no_parameter_is_specified</t>
  </si>
  <si>
    <t>firstEmptyColumn_searches_given_range_only</t>
  </si>
  <si>
    <t>firstEmptyColumn_searches_from_first_column_if_firstColumn_parameter_is_negative_or_zero</t>
  </si>
  <si>
    <t>firstEmptyColumn_searches_from_first_column_if_firstColumn_parameter_is_greater_than_number_of_columns</t>
  </si>
  <si>
    <t>firstEmptyColumn_searches_to_last_column_if_lastColumn_parameter_is_negative_or_zero</t>
  </si>
  <si>
    <t>firstEmptyColumn_searches_to_last_column_if_lastColumn_parameter_is_greater_than_number_of_columns</t>
  </si>
  <si>
    <t>firstEmptyColumn_searches_from_first_row_if_firstRow_parameter_is_negative_or_zero</t>
  </si>
  <si>
    <t>firstEmptyColumn_searches_from_first_row_if_firstRow_parameter_is_greater_than_number_of_rows</t>
  </si>
  <si>
    <t>firstEmptyColumn_searches_to_last_row_if_lastRow_parameter_is_negative_or_zero</t>
  </si>
  <si>
    <t>firstEmptyColumn_searches_to_last_row_if_lastRow_parameter_is_greater_than_number_of_rows</t>
  </si>
  <si>
    <t>firstEmptyColumn_returns_0_if_all_empty_columns_are_hidden_and_ignoreHidden_parameter_is_set_to_true</t>
  </si>
  <si>
    <t>firstEmptyColumn_returns_first_empty_column_if_it_is_hidden_but_ignoreHidden_parameter_is_set_to_false</t>
  </si>
  <si>
    <t>firstEmptyColumn_searches_single_row_only_if_startRow_and_lastRow_are_equal</t>
  </si>
  <si>
    <t>firstEmptyColumn_returns_1_if_first_column_is_empty</t>
  </si>
  <si>
    <t>lastEmptyColumn_throws_IllegalSheetException_if_invalid_sheet_is_passed</t>
  </si>
  <si>
    <t>lastEmptyColumn_returns_0_for_if_there_is_no_empty_column_in_given_range</t>
  </si>
  <si>
    <t>lastEmptyColumn_returns_last_empty_column_if_no_parameter_is_specified</t>
  </si>
  <si>
    <t>lastEmptyColumn_searches_given_range_only</t>
  </si>
  <si>
    <t>lastEmptyColumn_searches_from_first_column_if_firstColumn_parameter_is_negative_or_zero</t>
  </si>
  <si>
    <t>lastEmptyColumn_searches_from_first_column_if_firstColumn_parameter_is_greater_than_number_of_columns</t>
  </si>
  <si>
    <t>lastEmptyColumn_searches_to_last_column_if_lastColumn_parameter_is_negative_or_zero</t>
  </si>
  <si>
    <t>lastEmptyColumn_searches_to_last_column_if_lastColumn_parameter_is_greater_than_number_of_columns</t>
  </si>
  <si>
    <t>lastEmptyColumn_searches_from_first_row_if_firstRow_parameter_is_negative_or_zero</t>
  </si>
  <si>
    <t>lastEmptyColumn_searches_from_first_row_if_firstRow_parameter_is_greater_than_number_of_rows</t>
  </si>
  <si>
    <t>lastEmptyColumn_searches_to_last_row_if_lastRow_parameter_is_negative_or_zero</t>
  </si>
  <si>
    <t>lastEmptyColumn_searches_to_last_row_if_lastRow_parameter_is_greater_than_number_of_rows</t>
  </si>
  <si>
    <t>lastEmptyColumn_returns_0_if_all_empty_columns_are_hidden_and_ignoreHidden_parameter_is_set_to_true</t>
  </si>
  <si>
    <t>lastEmptyColumn_returns_last_empty_column_if_it_is_hidden_but_ignoreHidden_parameter_is_set_to_false</t>
  </si>
  <si>
    <t>lastEmptyColumn_searches_single_row_only_if_startRow_and_lastRow_are_equal</t>
  </si>
  <si>
    <t>lastEmptyColumn_returns_last_column_if_last_column_is_empty</t>
  </si>
  <si>
    <t>firstNonEmptyColumn_if_lastRow_is_less_than_firstRow_function_switches_them</t>
  </si>
  <si>
    <t>lastNonEmptyColumn_if_lastRow_is_less_than_firstRow_function_switches_them</t>
  </si>
  <si>
    <t>firstNonEmptyRow_if_lastRow_is_less_than_firstRow_function_switches_them</t>
  </si>
  <si>
    <t>lastNonEmptyRow_if_lastRow_is_less_than_firstRow_function_switches_them</t>
  </si>
  <si>
    <t>firstEmptyColumn_if_lastRow_is_less_than_firstRow_function_switches_them</t>
  </si>
  <si>
    <t>lastEmptyColumn_if_lastRow_is_less_than_firstRow_function_switches_them</t>
  </si>
  <si>
    <t>firstEmptyRow_if_lastRow_is_less_than_firstRow_function_switches_them</t>
  </si>
  <si>
    <t>lastEmptyRow_if_lastRow_is_less_than_firstRow_function_switches_them</t>
  </si>
  <si>
    <t>nextVisibleRow_throws_IllegalSheetException_if_invalid_sheet_is_passed</t>
  </si>
  <si>
    <t>nextVisibleRow_returns_next_visible_row_if_direction_is_set_to_down</t>
  </si>
  <si>
    <t>nextVisibleRow_returns_previous_visible_row_if_direction_is_set_to_up</t>
  </si>
  <si>
    <t>nextVisibleRow_returns_0_if_first_row_is_initial_and_direction_is_set_to_up</t>
  </si>
  <si>
    <t>nextVisibleRow_returns_0_if_last_row_is_initial_and_direction_is_set_to_down</t>
  </si>
  <si>
    <t>nextVisibleRow_returns_0_if_there_is_no_visible_rows_above_the_initial_one_and_direction_is_set_to_up</t>
  </si>
  <si>
    <t>nextVisibleRow_returns_0_if_there_is_no_visible_rows_below_the_initial_one_and_direction_is_set_to_down</t>
  </si>
  <si>
    <t>nextVisibleColumn_throws_IllegalSheetException_if_invalid_sheet_is_passed</t>
  </si>
  <si>
    <t>nextVisibleColumn_returns_next_visible_column_if_direction_is_set_to_right</t>
  </si>
  <si>
    <t>nextVisibleColumn_returns_previous_visible_column_if_direction_is_set_to_left</t>
  </si>
  <si>
    <t>nextVisibleColumn_returns_0_if_first_column_is_initial_and_direction_is_set_to_left</t>
  </si>
  <si>
    <t>nextVisibleColumn_returns_0_if_last_column_is_initial_and_direction_is_set_to_right</t>
  </si>
  <si>
    <t>nextVisibleColumn_returns_0_if_there_is_no_visible_column_to_the_right_of_the_initial_one_and_direction_is_set_to_right</t>
  </si>
  <si>
    <t>nextVisibleColumn_returns_0_if_there_is_no_visible_column_to_the_left_of_the_initial_one_and_direction_is_set_to_left</t>
  </si>
  <si>
    <t>rangeToString_returns_empty_string_for_empty_range</t>
  </si>
  <si>
    <t>rangeToString_returns_proper_string_for_a_regular_range</t>
  </si>
  <si>
    <t>rangeToString_returns_range_strings_separated_with_commas_for_complex_range</t>
  </si>
  <si>
    <t>getNonEmptyColumnsIndex_throws_IllegalRangeException_if_invalid_range_is_passed</t>
  </si>
  <si>
    <t>getNonEmptyColumnsIndex_returns_empty_dictionary_for_empty_range</t>
  </si>
  <si>
    <t>getNonEmptyColumnsIndex_returns_empty_dictionary_if_there_are_only_empty_cells_in_a_given_range</t>
  </si>
  <si>
    <t>getNonEmptyColumnsIndex_returns_dictionary_with_indices_of_non_empty_columns</t>
  </si>
  <si>
    <t>getNonEmptyRowsIndex_throws_IllegalRangeException_if_invalid_range_is_passed</t>
  </si>
  <si>
    <t>getNonEmptyRowsIndex_returns_empty_dictionary_for_empty_range</t>
  </si>
  <si>
    <t>getNonEmptyRowsIndex_returns_empty_dictionary_if_there_are_only_empty_cells_in_a_given_range</t>
  </si>
  <si>
    <t>getNonEmptyRowsIndex_returns_dictionary_with_indices_of_non_empty_rows</t>
  </si>
  <si>
    <t>getEmptyRows_throws_IllegalRangeException_if_invalid_range_is_passed</t>
  </si>
  <si>
    <t>getEmptyRows_returns_empty_range_if_there_is_no_empty_rows_in_the_given_range</t>
  </si>
  <si>
    <t>getEmptyRows_returns_empty_range_if_the_given_range_is_empty</t>
  </si>
  <si>
    <t>getEmptyRows_returns_single_row_if_there_is_only_one_empty_row_in_the_given_range</t>
  </si>
  <si>
    <t>getEmptyRows_return_set_of_empty_rows_for_the_given_range</t>
  </si>
  <si>
    <t>getEmptyColumns_throws_IllegalRangeException_if_invalid_range_is_passed</t>
  </si>
  <si>
    <t>getEmptyColumns_returns_empty_range_if_there_is_no_empty_columns_in_the_given_range</t>
  </si>
  <si>
    <t>getEmptyColumns_returns_empty_range_if_the_given_range_is_empty</t>
  </si>
  <si>
    <t>getEmptyColumns_returns_single_column_if_there_is_only_one_empty_column_in_the_given_range</t>
  </si>
  <si>
    <t>getEmptyColumns_return_set_of_empty_columns_for_the_given_range</t>
  </si>
  <si>
    <t>pasteData_throws_IllegalRangeException_if_invalid_range_is_passed</t>
  </si>
  <si>
    <t>pasteData_throws_DimensionsException_if_the_given_array_has_more_than_2_dimensions</t>
  </si>
  <si>
    <t>pasteData_prints_nothing_for_dynamic_array_not_defined_yet</t>
  </si>
  <si>
    <t>pasteData_if_range_wider_than_one_cell_is_given_array_is_printed_from_its_top_left_cell</t>
  </si>
  <si>
    <t>pasteData_array_is_printed_from_the_given_range</t>
  </si>
  <si>
    <t>pasteData_whole_array_is_printed</t>
  </si>
  <si>
    <t>pasteData_when_transpone_parameter_is_set_to_true_data_printed_are_transponed</t>
  </si>
  <si>
    <t>pasteData_if_clearContent_parameter_is_set_to_true_previous_entries_are_deleted</t>
  </si>
  <si>
    <t>pasteData_if_clearContent_parameter_is_set_to_false_previous_entries_are_remained</t>
  </si>
  <si>
    <t>pasteData_array_1D_is_printed_as_vertical_array</t>
  </si>
  <si>
    <t>pasteData_array_1D_after_transponing_is_printed_as_horizontal_array</t>
  </si>
  <si>
    <t>pasteData_throws_ExcessiveDatasetException_for_too_big_set_of_data</t>
  </si>
  <si>
    <t>getArray_throws_IllegalSheetException_if_invalid_sheet_is_passed</t>
  </si>
  <si>
    <t>getArray_throws_IllegalRangeException_if_invalid_range_is_passed</t>
  </si>
  <si>
    <t>getArray_throws_IllegalRangeException_if_given_range_is_from_other_worksheet</t>
  </si>
  <si>
    <t>getArray_returns_current_area_of_top_left_range_if_rng_parameter_is_ommitted</t>
  </si>
  <si>
    <t>getArray_returns_data_with_headers_if_skipHeader_parameter_is_ommitted</t>
  </si>
  <si>
    <t>getArray_returns_data_without_headers_if_skipHeader_parameter_is_set_to_true</t>
  </si>
  <si>
    <t>getArray_prepends_additional_columns_if_addColumns_parameter_is_specified</t>
  </si>
  <si>
    <t>getArray_returns_only_current_area_of_specified_range_if_rng_parameter_is_specified</t>
  </si>
  <si>
    <t>getArray_ignores_addColumn_parameter_if_it_is_not_positive</t>
  </si>
  <si>
    <t>resizeControl_does_nothing_if_the_given_parameter_is_not_a_control</t>
  </si>
  <si>
    <t>resizeControl_makes_the_given_control_invisible_if_both_sizes_are_set_to_zero</t>
  </si>
  <si>
    <t>resizeControl_resizes_the_given_control_to_the_given_dimensions</t>
  </si>
  <si>
    <t>locateControl_does_nothing_if_the_given_parameter_is_not_a_control</t>
  </si>
  <si>
    <t>locateControl_makes_the_given_control_partially_invisible_if_the_locations_are_negative</t>
  </si>
  <si>
    <t>locateControl_moves_the_given_control_to_the_given_location</t>
  </si>
  <si>
    <t>setLook_does_nothing_if_the_given_parameter_is_not_a_control</t>
  </si>
  <si>
    <t>setLook_changes_backStyle_to_the_given_value_and_leaves_other_properties_unaltered</t>
  </si>
  <si>
    <t>setLook_changes_borderColor_to_the_given_value_and_leaves_other_properties_unaltered</t>
  </si>
  <si>
    <t>setLook_changes_borderStyle_to_the_given_value_and_leaves_other_properties_unaltered</t>
  </si>
  <si>
    <t>setLook_changes_isVisible_to_the_given_value_and_leaves_other_properties_unaltered</t>
  </si>
  <si>
    <t>setLook_changes_isEnabled_to_the_given_value_and_leaves_other_properties_unaltered</t>
  </si>
  <si>
    <t>setLook_changes_caption_to_the_given_value_and_leaves_other_properties_unaltered</t>
  </si>
  <si>
    <t>setLook_changes_fontBold_to_the_given_value_and_leaves_other_properties_unaltered</t>
  </si>
  <si>
    <t>setLook_changes_text_to_the_given_value_and_leaves_other_properties_unaltered</t>
  </si>
  <si>
    <t>setLook_changes_textAlignment_to_the_given_value_and_leaves_other_properties_unaltered</t>
  </si>
  <si>
    <t>setLook_changes_foreColor_to_the_given_value_and_leaves_other_properties_unaltered</t>
  </si>
  <si>
    <t>setLook_changes_value_to_the_given_value_and_leaves_other_properties_unaltered</t>
  </si>
  <si>
    <t>setLook_changes_matchRequirement_to_the_given_value_and_leaves_other_properties_unaltered</t>
  </si>
  <si>
    <t>setLook_changes_multiLine_to_the_given_value_and_leaves_other_properties_unaltered</t>
  </si>
  <si>
    <t>setLook_changes_pictureSizeMode_to_the_given_value_and_leaves_other_properties_unaltered</t>
  </si>
  <si>
    <t>setLook_changes_fontSize_to_the_given_value_and_leaves_other_properties_unaltered</t>
  </si>
  <si>
    <t>selectedCount_returns_0_if_no_item_is_selected</t>
  </si>
  <si>
    <t>selectedCount_returns_number_of_items_if_all_items_are_selected</t>
  </si>
  <si>
    <t>selectedCount_returns_proper_number_of_items_selected</t>
  </si>
  <si>
    <t>selectAllItemsOnList_does_nothing_if_the_given_parameter_is_not_a_list</t>
  </si>
  <si>
    <t>selectAllItemsOnList_select_all_items_if_the_value_parameter_is_ommited</t>
  </si>
  <si>
    <t>selectAllItemsOnList_unselect_all_items_if_the_value_parameter_is_set_to_false</t>
  </si>
  <si>
    <t>highlight_does_nothing_if_the_given_parameter_is_not_a_control</t>
  </si>
  <si>
    <t>highlight_change_colors_to_inactive</t>
  </si>
  <si>
    <t>highlight_change_colors_to_active</t>
  </si>
  <si>
    <t>highlight_change_colors_to_incorrect</t>
  </si>
  <si>
    <t>highlight_change_colors_to_correct</t>
  </si>
  <si>
    <t>clearContainer_does_nothing_if_the_given_parameter_is_not_a_container</t>
  </si>
  <si>
    <t>clearContainer_removes_all_the_controls_from_the_given_frame</t>
  </si>
  <si>
    <t>clearContainer_removes_all_the_controls_from_the_given_user_form</t>
  </si>
  <si>
    <t>showScrollBars_does_nothing_if_the_given_parameter_is_not_a_control</t>
  </si>
  <si>
    <t>showScrollBars_does_nothing_if_the_given_parameter_is_not_scrollable</t>
  </si>
  <si>
    <t>showScrollBars_adds_vertical_scroll_bar_if_it_is_set_to_true</t>
  </si>
  <si>
    <t>showScrollBars_adds_horizontal_scroll_bar_if_it_is_set_to_true</t>
  </si>
  <si>
    <t>showScrollBars_adds_both_scrollbars_if_they_are_set_to_true</t>
  </si>
  <si>
    <t>showScrollBars_resizes_vertical_scrollbar_to_the_specified_width</t>
  </si>
  <si>
    <t>showScrollBars_resizes_horizontal_scrollbar_to_the_specified_height</t>
  </si>
  <si>
    <t>isRemoved_returns_false_if_the_given_control_is_still_displayed</t>
  </si>
  <si>
    <t>isRemoved_returns_true_if_the_given_control_has_been_removed</t>
  </si>
  <si>
    <t>isRemoved_returns_true_if_the_given_control_never_existed</t>
  </si>
  <si>
    <t>showControls_does_nothing_if_the_given_parameter_is_not_a_control</t>
  </si>
  <si>
    <t>showControls_after_hiding_the_given_controls_are_not_visible</t>
  </si>
  <si>
    <t>showControls_after_showing_the_given_controls_are_visible_if_they_exist</t>
  </si>
  <si>
    <t>getControlsBottomLine_returns_minus_one_if_the_controls_collection_is_empty</t>
  </si>
  <si>
    <t>getControlsBottomLine_returns_bottom_coordinate_of_the_lowest_control</t>
  </si>
  <si>
    <t>isValidForm_returns_false_if_the_given_parameter_is_not_a_user_form</t>
  </si>
  <si>
    <t>isValidForm_returns_false_if_the_given_form_has_been_disposed</t>
  </si>
  <si>
    <t>isValidForm_returns_true_if_the_given_form_still_exist_in_the_memory</t>
  </si>
  <si>
    <t>Message</t>
  </si>
  <si>
    <t>Title</t>
  </si>
  <si>
    <t>setMessage</t>
  </si>
  <si>
    <t>setTitle</t>
  </si>
  <si>
    <t>getControls</t>
  </si>
  <si>
    <t>getCurrentYPosition</t>
  </si>
  <si>
    <t>setCurrentYPosition</t>
  </si>
  <si>
    <t>setSheet</t>
  </si>
  <si>
    <t>setHelpURL</t>
  </si>
  <si>
    <t>ULicense</t>
  </si>
  <si>
    <t>getCode</t>
  </si>
  <si>
    <t>setTransformationType</t>
  </si>
  <si>
    <t>areNumbersIgnored</t>
  </si>
  <si>
    <t>areDatesIgnored</t>
  </si>
  <si>
    <t>getLeading</t>
  </si>
  <si>
    <t>getTrailing</t>
  </si>
  <si>
    <t>getExcessive</t>
  </si>
  <si>
    <t>leaveSpecialChars</t>
  </si>
  <si>
    <t>leaveSpaces</t>
  </si>
  <si>
    <t>isCanceled</t>
  </si>
  <si>
    <t>selectedCount_returns_minus_one_if_the_given_parameter_is_not_a_list</t>
  </si>
  <si>
    <t>CArrayList_isEmpty_returns_true_for_new_empty_collection</t>
  </si>
  <si>
    <t>CArrayList_isEmpty_returns_false_if_any_item_has_been_added</t>
  </si>
  <si>
    <t>CArrayList_getItemsArray_returns_empty_array_for_an_empty_collection</t>
  </si>
  <si>
    <t>CArrayList_getItemsArray_returns_1D_array</t>
  </si>
  <si>
    <t>CArrayList_getItemsArray_returns_proper_number_of_items</t>
  </si>
  <si>
    <t>CArrayList_getItemsArray_returns_objects_array</t>
  </si>
  <si>
    <t>CArrayList_getItemsArray_returns_items_in_proper_order</t>
  </si>
  <si>
    <t>CArrayList_clone_returns_collection_with_the_same_set_of_items</t>
  </si>
  <si>
    <t>CArrayList_clone_when_removing_item_from_the_cloned_collection_this_one_is_not_affected</t>
  </si>
  <si>
    <t>CArrayList_clone_when_adding_item_to_this_collection_cloned_one_is_not_affected</t>
  </si>
  <si>
    <t>CArrayList_toArrayList_returns_collection_with_the_same_set_of_items</t>
  </si>
  <si>
    <t>CArrayList_toArrayList_when_removing_item_from_the_cloned_collection_this_one_is_not_affected</t>
  </si>
  <si>
    <t>CArrayList_toArrayList_when_adding_item_to_this_collection_cloned_one_is_not_affected</t>
  </si>
  <si>
    <t>CArrayList_toHashMap_returns_hashmap_with_the_same_set_of_items</t>
  </si>
  <si>
    <t>CArrayList_toHashMap_when_removing_item_from_hash_map_this_one_is_not_affected</t>
  </si>
  <si>
    <t>CArrayList_toHashMap_when_adding_item_to_this_collection_hash_map_is_not_affected</t>
  </si>
  <si>
    <t>CArrayList_toDictionary_returns_dictionary_with_the_same_set_of_items</t>
  </si>
  <si>
    <t>CArrayList_toDictionary_when_removing_item_from_dictionary_this_one_is_not_affected</t>
  </si>
  <si>
    <t>CArrayList_toDictionary_when_adding_item_to_this_collection_dictionary_is_not_affected</t>
  </si>
  <si>
    <t>CArrayList_add_after_adding_collection_has_one_item_more</t>
  </si>
  <si>
    <t>CArrayList_add_after_adding_the_added_item_is_at_the_last_position</t>
  </si>
  <si>
    <t>CArrayList_addAt_after_adding_collection_has_one_item_more</t>
  </si>
  <si>
    <t>CArrayList_addAt_item_is_added_at_the_right_position</t>
  </si>
  <si>
    <t>CArrayList_addAt_if_added_at_last_position_first_item_dont_change</t>
  </si>
  <si>
    <t>CArrayList_addAt_if_added_at_first_position_last_item_dont_change</t>
  </si>
  <si>
    <t>CArrayList_addAll_after_adding_collection_has_more_items</t>
  </si>
  <si>
    <t>CArrayList_addAll_after_adding_items_are_added_at_the_end_of_the_collection</t>
  </si>
  <si>
    <t>CArrayList_addAll_adding_works_properly_with_same_items</t>
  </si>
  <si>
    <t>CArrayList_addFromCollection_after_adding_collection_has_more_items</t>
  </si>
  <si>
    <t>CArrayList_addFromCollection_after_adding_items_are_added_at_the_end_of_the_collection</t>
  </si>
  <si>
    <t>CArrayList_addFromCollection_adding_works_properly_with_same_items</t>
  </si>
  <si>
    <t>CArrayList_addFromMap_after_adding_collection_has_more_items</t>
  </si>
  <si>
    <t>CArrayList_addFromMap_after_adding_items_are_added_at_the_end_of_the_collection</t>
  </si>
  <si>
    <t>CArrayList_clear_after_clearing_collection_is_empty</t>
  </si>
  <si>
    <t>CArrayList_getItem_throws_NegativeIndexException_for_negative_index</t>
  </si>
  <si>
    <t>CArrayList_getItem_throws_IndexOutOfBoundException_for_index_greater_than_number_of_items</t>
  </si>
  <si>
    <t>CArrayList_getItem_returns_proper_item</t>
  </si>
  <si>
    <t>CArrayList_removeByIndex_throws_NegativeIndexException_for_negative_index</t>
  </si>
  <si>
    <t>CArrayList_removeByIndex_throws_IndexOutOfBoundException_for_index_greater_than_number_of_items</t>
  </si>
  <si>
    <t>CArrayList_removeByIndex_remove_item_at_the_given_position</t>
  </si>
  <si>
    <t>CArrayList_removeByIndex_for_proper_index_there_is_one_item_less_in_collection</t>
  </si>
  <si>
    <t>CArrayList_removeItem_if_item_not_exist_collection_is_not_changed</t>
  </si>
  <si>
    <t>CArrayList_removeItem_collection_has_one_item_less_if_given_items_exists_once</t>
  </si>
  <si>
    <t>CArrayList_removeItem_collection_has_less_items_if_given_items_exists_more_times</t>
  </si>
  <si>
    <t>CArrayList_removeItems_if_collection_not_contain_any_of_given_items_nothing_happens</t>
  </si>
  <si>
    <t>CArrayList_removeItems_all_items_from_given_collection_are_removed</t>
  </si>
  <si>
    <t>CArrayList_removeItems_if_item_from_given_collection_exist_multiply_in_the_original_one_all_instances_are_removed</t>
  </si>
  <si>
    <t>CArrayList_subtractItems_if_collection_not_contain_any_of_given_items_clone_of_the_original_collection_is_returned</t>
  </si>
  <si>
    <t>CArrayList_subtractItems_if_equal_collection_is_given_empty_collection_is_returned</t>
  </si>
  <si>
    <t>CArrayList_subtractItems_all_instances_of_existing_items_are_excluded_from_the_result_collection</t>
  </si>
  <si>
    <t>CArrayList_objectExists_returns_true_if_the_given_object_is_found_in_the_collection</t>
  </si>
  <si>
    <t>CArrayList_objectExists_returns_false_if_the_given_object_is_not_found_in_the_collection</t>
  </si>
  <si>
    <t>CHashMap_isEmpty_returns_true_for_new_empty_hash_map</t>
  </si>
  <si>
    <t>CHashMap_isEmpty_returns_false_if_any_item_has_been_added</t>
  </si>
  <si>
    <t>CHashMap_getItemsArray_returns_empty_array_for_an_empty_map</t>
  </si>
  <si>
    <t>CHashMap_getItemsArray_returns_1D_array</t>
  </si>
  <si>
    <t>CHashMap_getItemsArray_returns_proper_number_of_items</t>
  </si>
  <si>
    <t>CHashMap_getItemsArray_returns_objects_array</t>
  </si>
  <si>
    <t>CHashMap_clone_returns_map_with_the_same_set_of_items</t>
  </si>
  <si>
    <t>CHashMap_clone_when_removing_item_from_the_cloned_map_this_one_is_not_affected</t>
  </si>
  <si>
    <t>CHashMap_clone_when_adding_item_to_this_map_cloned_one_is_not_affected</t>
  </si>
  <si>
    <t>CHashMap_toArrayList_returns_collection_with_the_same_set_of_items</t>
  </si>
  <si>
    <t>CHashMap_toArrayList_when_removing_item_from_the_cloned_collection_this_map_is_not_affected</t>
  </si>
  <si>
    <t>CHashMap_toArrayList_when_adding_item_to_this_map_cloned_collection_is_not_affected</t>
  </si>
  <si>
    <t>CHashMap_toHashMap_returns_hashmap_with_the_same_set_of_items</t>
  </si>
  <si>
    <t>CHashMap_toHashMap_when_removing_item_from_cloned_map_this_one_is_not_affected</t>
  </si>
  <si>
    <t>CHashMap_toHashMap_when_adding_item_to_this_map_the_cloned_one_is_not_affected</t>
  </si>
  <si>
    <t>CHashMap_toDictionary_returns_dictionary_with_the_same_set_of_items</t>
  </si>
  <si>
    <t>CHashMap_toDictionary_when_removing_item_from_dictionary_this_one_is_not_affected</t>
  </si>
  <si>
    <t>CHashMap_toDictionary_when_adding_item_to_this_map_dictionary_is_not_affected</t>
  </si>
  <si>
    <t>CHashMap_add_after_adding_map_has_one_item_more</t>
  </si>
  <si>
    <t>CHashMap_add_after_adding_the_added_item_can_be_found_in_this_map</t>
  </si>
  <si>
    <t>CHashMap_clear_after_clearing_map_is_empty</t>
  </si>
  <si>
    <t>CHashMap_getItem_returns_nothing_if_item_is_not_found</t>
  </si>
  <si>
    <t>CHashMap_getItem_returns_item_with_the_given_key</t>
  </si>
  <si>
    <t>CHashMap_removeByKey_if_key_doesnt_exist_nothing_change</t>
  </si>
  <si>
    <t>CHashMap_removeByKey_for_existing_key_there_is_one_item_less_in_collection</t>
  </si>
  <si>
    <t>CHashMap_removeByKey_for_existing_key_item_with_this_key_is_removed</t>
  </si>
  <si>
    <t>CHashMap_removeItem_if_item_not_exist_map_is_not_changed</t>
  </si>
  <si>
    <t>CHashMap_removeItem_map_has_one_item_less_if_given_items_exists_once</t>
  </si>
  <si>
    <t>CHashMap_removeItem_map_has_less_items_if_given_items_exists_more_times</t>
  </si>
  <si>
    <t>CHashMap_removeItems_if_map_not_contain_any_of_given_items_nothing_happens</t>
  </si>
  <si>
    <t>CHashMap_removeItems_all_items_from_given_collection_are_removed</t>
  </si>
  <si>
    <t>CHashMap_removeItems_if_item_from_given_collection_exist_multiply_in_the_original_one_all_instances_are_removed</t>
  </si>
  <si>
    <t>CHashMap_subtractItems_if_map_not_contain_any_of_given_items_clone_of_the_original_map_is_returned</t>
  </si>
  <si>
    <t>CHashMap_subtractItems_if_equal_map_is_given_empty_collection_is_returned</t>
  </si>
  <si>
    <t>CHashMap_subtractItems_all_instances_of_existing_items_are_excluded_from_the_result_map</t>
  </si>
  <si>
    <t>CHashMap_objectExists_returns_true_if_the_given_object_is_found_in_this_map</t>
  </si>
  <si>
    <t>CHashMap_objectExists_returns_false_if_the_given_object_is_not_found_in_this_map</t>
  </si>
</sst>
</file>

<file path=xl/styles.xml><?xml version="1.0" encoding="utf-8"?>
<styleSheet xmlns="http://schemas.openxmlformats.org/spreadsheetml/2006/main">
  <numFmts count="1">
    <numFmt numFmtId="164" formatCode="0.000"/>
  </numFmts>
  <fonts count="20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0"/>
      <name val="Calibri"/>
      <family val="2"/>
      <scheme val="minor"/>
    </font>
    <font>
      <vertAlign val="superscript"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  <font>
      <b/>
      <sz val="11"/>
      <color rgb="FF0099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11"/>
      <color rgb="FF7F7F7F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1"/>
      <color rgb="FF009900"/>
      <name val="Calibri"/>
      <family val="2"/>
      <scheme val="minor"/>
    </font>
    <font>
      <sz val="10"/>
      <color rgb="FF009900"/>
      <name val="Calibri"/>
      <family val="2"/>
      <scheme val="minor"/>
    </font>
    <font>
      <sz val="10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7F7F7F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</cellStyleXfs>
  <cellXfs count="61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3" fillId="0" borderId="0" xfId="0" applyFont="1"/>
    <xf numFmtId="10" fontId="3" fillId="0" borderId="0" xfId="2" applyNumberFormat="1" applyFont="1"/>
    <xf numFmtId="0" fontId="0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right" vertical="center" indent="1"/>
    </xf>
    <xf numFmtId="164" fontId="11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right" vertical="center" indent="1"/>
    </xf>
    <xf numFmtId="1" fontId="12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right" vertical="center" indent="1"/>
    </xf>
    <xf numFmtId="1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 vertical="center" indent="1"/>
    </xf>
    <xf numFmtId="1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right" vertical="center" indent="1"/>
    </xf>
    <xf numFmtId="1" fontId="15" fillId="0" borderId="0" xfId="0" applyNumberFormat="1" applyFont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164" fontId="16" fillId="0" borderId="4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left" vertical="center" indent="1"/>
    </xf>
    <xf numFmtId="0" fontId="18" fillId="0" borderId="0" xfId="0" applyFont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14" fontId="18" fillId="0" borderId="0" xfId="0" applyNumberFormat="1" applyFont="1" applyAlignment="1">
      <alignment horizontal="center" vertical="center"/>
    </xf>
    <xf numFmtId="0" fontId="18" fillId="0" borderId="0" xfId="0" quotePrefix="1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left" vertical="center" indent="1"/>
    </xf>
    <xf numFmtId="0" fontId="19" fillId="0" borderId="0" xfId="0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</cellXfs>
  <cellStyles count="3">
    <cellStyle name="Hyperlink" xfId="1" builtinId="8"/>
    <cellStyle name="Normal" xfId="0" builtinId="0"/>
    <cellStyle name="Percent" xfId="2" builtinId="5"/>
  </cellStyles>
  <dxfs count="2">
    <dxf>
      <font>
        <b/>
        <i val="0"/>
        <color rgb="FF009900"/>
      </font>
    </dxf>
    <dxf>
      <font>
        <b/>
        <i val="0"/>
        <color rgb="FFC00000"/>
      </font>
    </dxf>
  </dxfs>
  <tableStyles count="0" defaultTableStyle="TableStyleMedium9" defaultPivotStyle="PivotStyleLight16"/>
  <colors>
    <mruColors>
      <color rgb="FF009900"/>
      <color rgb="FF008000"/>
      <color rgb="FF33CC3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wksLanguages"/>
  <dimension ref="A1:D163"/>
  <sheetViews>
    <sheetView topLeftCell="A142" workbookViewId="0">
      <selection activeCell="H32" sqref="H32"/>
    </sheetView>
  </sheetViews>
  <sheetFormatPr defaultRowHeight="15"/>
  <cols>
    <col min="1" max="1" width="37.85546875" style="11" customWidth="1"/>
    <col min="2" max="3" width="42.42578125" style="11" customWidth="1"/>
    <col min="4" max="4" width="37.85546875" style="11" customWidth="1"/>
    <col min="5" max="16384" width="9.140625" style="12"/>
  </cols>
  <sheetData>
    <row r="1" spans="1:4">
      <c r="B1" s="11" t="s">
        <v>7</v>
      </c>
      <c r="C1" s="11" t="s">
        <v>8</v>
      </c>
      <c r="D1" s="11" t="s">
        <v>9</v>
      </c>
    </row>
    <row r="2" spans="1:4">
      <c r="A2" s="11" t="s">
        <v>10</v>
      </c>
      <c r="B2" s="11" t="s">
        <v>10</v>
      </c>
      <c r="C2" s="11" t="s">
        <v>10</v>
      </c>
      <c r="D2" s="11" t="s">
        <v>10</v>
      </c>
    </row>
    <row r="3" spans="1:4">
      <c r="A3" s="11" t="s">
        <v>11</v>
      </c>
      <c r="B3" s="11" t="s">
        <v>11</v>
      </c>
      <c r="C3" s="11" t="s">
        <v>12</v>
      </c>
      <c r="D3" s="11" t="s">
        <v>11</v>
      </c>
    </row>
    <row r="4" spans="1:4">
      <c r="A4" s="11" t="s">
        <v>13</v>
      </c>
      <c r="B4" s="11" t="s">
        <v>13</v>
      </c>
      <c r="C4" s="11" t="s">
        <v>14</v>
      </c>
      <c r="D4" s="11" t="s">
        <v>13</v>
      </c>
    </row>
    <row r="5" spans="1:4">
      <c r="A5" s="11" t="s">
        <v>15</v>
      </c>
      <c r="B5" s="11" t="s">
        <v>15</v>
      </c>
      <c r="C5" s="11" t="s">
        <v>16</v>
      </c>
      <c r="D5" s="11" t="s">
        <v>15</v>
      </c>
    </row>
    <row r="6" spans="1:4">
      <c r="A6" s="11" t="s">
        <v>17</v>
      </c>
      <c r="B6" s="11" t="s">
        <v>17</v>
      </c>
      <c r="C6" s="11" t="s">
        <v>18</v>
      </c>
      <c r="D6" s="11" t="s">
        <v>17</v>
      </c>
    </row>
    <row r="7" spans="1:4">
      <c r="A7" s="11" t="s">
        <v>19</v>
      </c>
      <c r="B7" s="11" t="s">
        <v>19</v>
      </c>
      <c r="C7" s="11" t="s">
        <v>20</v>
      </c>
      <c r="D7" s="11" t="s">
        <v>19</v>
      </c>
    </row>
    <row r="8" spans="1:4" ht="30">
      <c r="A8" s="11" t="s">
        <v>21</v>
      </c>
      <c r="B8" s="11" t="s">
        <v>21</v>
      </c>
      <c r="C8" s="11" t="s">
        <v>22</v>
      </c>
      <c r="D8" s="11" t="s">
        <v>21</v>
      </c>
    </row>
    <row r="9" spans="1:4">
      <c r="A9" s="11" t="s">
        <v>23</v>
      </c>
      <c r="B9" s="11" t="s">
        <v>23</v>
      </c>
      <c r="C9" s="11" t="s">
        <v>24</v>
      </c>
      <c r="D9" s="11" t="s">
        <v>23</v>
      </c>
    </row>
    <row r="10" spans="1:4" ht="45">
      <c r="A10" s="11" t="s">
        <v>25</v>
      </c>
      <c r="B10" s="11" t="s">
        <v>25</v>
      </c>
      <c r="C10" s="11" t="s">
        <v>26</v>
      </c>
      <c r="D10" s="11" t="s">
        <v>25</v>
      </c>
    </row>
    <row r="11" spans="1:4" ht="45">
      <c r="A11" s="11" t="s">
        <v>27</v>
      </c>
      <c r="B11" s="11" t="s">
        <v>27</v>
      </c>
      <c r="C11" s="11" t="s">
        <v>28</v>
      </c>
    </row>
    <row r="12" spans="1:4">
      <c r="A12" s="11" t="s">
        <v>29</v>
      </c>
      <c r="B12" s="11" t="s">
        <v>29</v>
      </c>
      <c r="C12" s="11" t="s">
        <v>30</v>
      </c>
      <c r="D12" s="11" t="s">
        <v>29</v>
      </c>
    </row>
    <row r="13" spans="1:4">
      <c r="A13" s="11" t="s">
        <v>31</v>
      </c>
      <c r="B13" s="11" t="s">
        <v>31</v>
      </c>
      <c r="C13" s="11" t="s">
        <v>32</v>
      </c>
    </row>
    <row r="14" spans="1:4">
      <c r="A14" s="11" t="s">
        <v>33</v>
      </c>
      <c r="B14" s="11" t="s">
        <v>33</v>
      </c>
      <c r="C14" s="11" t="s">
        <v>34</v>
      </c>
    </row>
    <row r="15" spans="1:4" ht="30">
      <c r="A15" s="11" t="s">
        <v>35</v>
      </c>
      <c r="B15" s="11" t="s">
        <v>35</v>
      </c>
      <c r="C15" s="11" t="s">
        <v>36</v>
      </c>
    </row>
    <row r="16" spans="1:4">
      <c r="A16" s="11" t="s">
        <v>37</v>
      </c>
      <c r="B16" s="11" t="s">
        <v>37</v>
      </c>
      <c r="C16" s="11" t="s">
        <v>38</v>
      </c>
    </row>
    <row r="17" spans="1:3">
      <c r="A17" s="11" t="s">
        <v>39</v>
      </c>
      <c r="B17" s="11" t="s">
        <v>39</v>
      </c>
      <c r="C17" s="11" t="s">
        <v>40</v>
      </c>
    </row>
    <row r="18" spans="1:3">
      <c r="A18" s="11" t="s">
        <v>41</v>
      </c>
      <c r="B18" s="11" t="s">
        <v>41</v>
      </c>
      <c r="C18" s="11" t="s">
        <v>42</v>
      </c>
    </row>
    <row r="19" spans="1:3">
      <c r="A19" s="11" t="s">
        <v>43</v>
      </c>
      <c r="B19" s="11" t="s">
        <v>43</v>
      </c>
      <c r="C19" s="11" t="s">
        <v>44</v>
      </c>
    </row>
    <row r="20" spans="1:3">
      <c r="A20" s="11" t="s">
        <v>45</v>
      </c>
      <c r="B20" s="11" t="s">
        <v>45</v>
      </c>
      <c r="C20" s="11" t="s">
        <v>46</v>
      </c>
    </row>
    <row r="21" spans="1:3">
      <c r="A21" s="11" t="s">
        <v>47</v>
      </c>
      <c r="B21" s="11" t="s">
        <v>47</v>
      </c>
      <c r="C21" s="11" t="s">
        <v>48</v>
      </c>
    </row>
    <row r="22" spans="1:3">
      <c r="A22" s="11" t="s">
        <v>49</v>
      </c>
      <c r="B22" s="11" t="s">
        <v>49</v>
      </c>
      <c r="C22" s="11" t="s">
        <v>50</v>
      </c>
    </row>
    <row r="23" spans="1:3" ht="30">
      <c r="A23" s="11" t="s">
        <v>51</v>
      </c>
      <c r="B23" s="11" t="s">
        <v>51</v>
      </c>
      <c r="C23" s="11" t="s">
        <v>36</v>
      </c>
    </row>
    <row r="24" spans="1:3">
      <c r="A24" s="11" t="s">
        <v>52</v>
      </c>
      <c r="B24" s="11" t="s">
        <v>52</v>
      </c>
      <c r="C24" s="11" t="s">
        <v>38</v>
      </c>
    </row>
    <row r="25" spans="1:3" ht="30">
      <c r="A25" s="11" t="s">
        <v>53</v>
      </c>
      <c r="B25" s="11" t="s">
        <v>53</v>
      </c>
      <c r="C25" s="11" t="s">
        <v>54</v>
      </c>
    </row>
    <row r="26" spans="1:3" ht="30">
      <c r="A26" s="11" t="s">
        <v>55</v>
      </c>
      <c r="B26" s="11" t="s">
        <v>55</v>
      </c>
      <c r="C26" s="11" t="s">
        <v>56</v>
      </c>
    </row>
    <row r="27" spans="1:3">
      <c r="A27" s="11" t="s">
        <v>57</v>
      </c>
      <c r="B27" s="11" t="s">
        <v>57</v>
      </c>
      <c r="C27" s="11" t="s">
        <v>58</v>
      </c>
    </row>
    <row r="28" spans="1:3">
      <c r="A28" s="11" t="s">
        <v>59</v>
      </c>
      <c r="B28" s="11" t="s">
        <v>59</v>
      </c>
      <c r="C28" s="11" t="s">
        <v>60</v>
      </c>
    </row>
    <row r="29" spans="1:3">
      <c r="A29" s="11" t="s">
        <v>61</v>
      </c>
      <c r="B29" s="11" t="s">
        <v>61</v>
      </c>
      <c r="C29" s="11" t="s">
        <v>62</v>
      </c>
    </row>
    <row r="30" spans="1:3">
      <c r="A30" s="11" t="s">
        <v>63</v>
      </c>
      <c r="B30" s="11" t="s">
        <v>63</v>
      </c>
      <c r="C30" s="11" t="s">
        <v>64</v>
      </c>
    </row>
    <row r="31" spans="1:3">
      <c r="A31" s="11" t="s">
        <v>65</v>
      </c>
      <c r="B31" s="11" t="s">
        <v>65</v>
      </c>
      <c r="C31" s="11" t="s">
        <v>66</v>
      </c>
    </row>
    <row r="32" spans="1:3">
      <c r="A32" s="11" t="s">
        <v>67</v>
      </c>
      <c r="B32" s="11" t="s">
        <v>67</v>
      </c>
      <c r="C32" s="11" t="s">
        <v>68</v>
      </c>
    </row>
    <row r="33" spans="1:3">
      <c r="A33" s="11" t="s">
        <v>69</v>
      </c>
      <c r="B33" s="11" t="s">
        <v>69</v>
      </c>
      <c r="C33" s="11" t="s">
        <v>70</v>
      </c>
    </row>
    <row r="34" spans="1:3">
      <c r="A34" s="11" t="s">
        <v>71</v>
      </c>
      <c r="B34" s="11" t="s">
        <v>71</v>
      </c>
      <c r="C34" s="11" t="s">
        <v>72</v>
      </c>
    </row>
    <row r="35" spans="1:3">
      <c r="A35" s="11" t="s">
        <v>73</v>
      </c>
      <c r="B35" s="11" t="s">
        <v>73</v>
      </c>
      <c r="C35" s="11" t="s">
        <v>74</v>
      </c>
    </row>
    <row r="36" spans="1:3">
      <c r="A36" s="11" t="s">
        <v>75</v>
      </c>
      <c r="B36" s="11" t="s">
        <v>75</v>
      </c>
      <c r="C36" s="11" t="s">
        <v>76</v>
      </c>
    </row>
    <row r="37" spans="1:3">
      <c r="A37" s="11" t="s">
        <v>77</v>
      </c>
      <c r="B37" s="11" t="s">
        <v>77</v>
      </c>
      <c r="C37" s="11" t="s">
        <v>78</v>
      </c>
    </row>
    <row r="38" spans="1:3">
      <c r="A38" s="11" t="s">
        <v>79</v>
      </c>
      <c r="B38" s="11" t="s">
        <v>79</v>
      </c>
      <c r="C38" s="11" t="s">
        <v>80</v>
      </c>
    </row>
    <row r="39" spans="1:3" ht="45">
      <c r="A39" s="11" t="s">
        <v>81</v>
      </c>
      <c r="B39" s="11" t="s">
        <v>81</v>
      </c>
      <c r="C39" s="11" t="s">
        <v>82</v>
      </c>
    </row>
    <row r="40" spans="1:3" ht="30">
      <c r="A40" s="11" t="s">
        <v>83</v>
      </c>
      <c r="B40" s="11" t="s">
        <v>83</v>
      </c>
      <c r="C40" s="11" t="s">
        <v>36</v>
      </c>
    </row>
    <row r="41" spans="1:3">
      <c r="A41" s="11" t="s">
        <v>84</v>
      </c>
      <c r="B41" s="11" t="s">
        <v>84</v>
      </c>
      <c r="C41" s="11" t="s">
        <v>85</v>
      </c>
    </row>
    <row r="42" spans="1:3">
      <c r="A42" s="11" t="s">
        <v>86</v>
      </c>
      <c r="B42" s="11" t="s">
        <v>86</v>
      </c>
      <c r="C42" s="11" t="s">
        <v>87</v>
      </c>
    </row>
    <row r="43" spans="1:3" ht="30">
      <c r="A43" s="11" t="s">
        <v>88</v>
      </c>
      <c r="B43" s="11" t="s">
        <v>88</v>
      </c>
      <c r="C43" s="11" t="s">
        <v>89</v>
      </c>
    </row>
    <row r="44" spans="1:3">
      <c r="A44" s="11" t="s">
        <v>90</v>
      </c>
      <c r="B44" s="11" t="s">
        <v>90</v>
      </c>
      <c r="C44" s="11" t="s">
        <v>91</v>
      </c>
    </row>
    <row r="45" spans="1:3">
      <c r="A45" s="11" t="s">
        <v>92</v>
      </c>
      <c r="B45" s="11" t="s">
        <v>92</v>
      </c>
      <c r="C45" s="11" t="s">
        <v>93</v>
      </c>
    </row>
    <row r="46" spans="1:3">
      <c r="A46" s="11" t="s">
        <v>94</v>
      </c>
      <c r="B46" s="11" t="s">
        <v>94</v>
      </c>
      <c r="C46" s="11" t="s">
        <v>95</v>
      </c>
    </row>
    <row r="47" spans="1:3">
      <c r="A47" s="11" t="s">
        <v>96</v>
      </c>
      <c r="B47" s="11" t="s">
        <v>96</v>
      </c>
      <c r="C47" s="11" t="s">
        <v>97</v>
      </c>
    </row>
    <row r="48" spans="1:3">
      <c r="A48" s="11" t="s">
        <v>98</v>
      </c>
      <c r="B48" s="11" t="s">
        <v>98</v>
      </c>
      <c r="C48" s="11" t="s">
        <v>99</v>
      </c>
    </row>
    <row r="49" spans="1:3">
      <c r="A49" s="11" t="s">
        <v>100</v>
      </c>
      <c r="B49" s="11" t="s">
        <v>100</v>
      </c>
      <c r="C49" s="11" t="s">
        <v>101</v>
      </c>
    </row>
    <row r="50" spans="1:3">
      <c r="A50" s="11" t="s">
        <v>102</v>
      </c>
      <c r="B50" s="11" t="s">
        <v>102</v>
      </c>
      <c r="C50" s="11" t="s">
        <v>103</v>
      </c>
    </row>
    <row r="51" spans="1:3">
      <c r="A51" s="11" t="s">
        <v>104</v>
      </c>
      <c r="B51" s="11" t="s">
        <v>104</v>
      </c>
      <c r="C51" s="11" t="s">
        <v>105</v>
      </c>
    </row>
    <row r="52" spans="1:3">
      <c r="A52" s="11" t="s">
        <v>106</v>
      </c>
      <c r="B52" s="11" t="s">
        <v>106</v>
      </c>
      <c r="C52" s="11" t="s">
        <v>107</v>
      </c>
    </row>
    <row r="53" spans="1:3">
      <c r="A53" s="11" t="s">
        <v>108</v>
      </c>
      <c r="B53" s="11" t="s">
        <v>108</v>
      </c>
      <c r="C53" s="11" t="s">
        <v>109</v>
      </c>
    </row>
    <row r="54" spans="1:3">
      <c r="A54" s="11" t="s">
        <v>110</v>
      </c>
    </row>
    <row r="55" spans="1:3" ht="45">
      <c r="A55" s="11" t="s">
        <v>111</v>
      </c>
      <c r="B55" s="11" t="s">
        <v>112</v>
      </c>
      <c r="C55" s="11" t="s">
        <v>113</v>
      </c>
    </row>
    <row r="56" spans="1:3">
      <c r="A56" s="11" t="s">
        <v>114</v>
      </c>
    </row>
    <row r="57" spans="1:3">
      <c r="A57" s="11" t="s">
        <v>115</v>
      </c>
    </row>
    <row r="58" spans="1:3">
      <c r="A58" s="11" t="s">
        <v>116</v>
      </c>
    </row>
    <row r="59" spans="1:3">
      <c r="A59" s="11" t="s">
        <v>117</v>
      </c>
    </row>
    <row r="60" spans="1:3">
      <c r="A60" s="11" t="s">
        <v>110</v>
      </c>
    </row>
    <row r="61" spans="1:3">
      <c r="A61" s="11" t="s">
        <v>118</v>
      </c>
    </row>
    <row r="62" spans="1:3">
      <c r="A62" s="11" t="s">
        <v>119</v>
      </c>
      <c r="B62" s="11" t="s">
        <v>119</v>
      </c>
      <c r="C62" s="11" t="s">
        <v>120</v>
      </c>
    </row>
    <row r="63" spans="1:3">
      <c r="A63" s="11" t="s">
        <v>121</v>
      </c>
      <c r="B63" s="11" t="s">
        <v>122</v>
      </c>
      <c r="C63" s="11" t="s">
        <v>123</v>
      </c>
    </row>
    <row r="64" spans="1:3">
      <c r="A64" s="11" t="s">
        <v>124</v>
      </c>
      <c r="B64" s="11" t="s">
        <v>124</v>
      </c>
      <c r="C64" s="11" t="s">
        <v>125</v>
      </c>
    </row>
    <row r="65" spans="1:3">
      <c r="A65" s="11" t="s">
        <v>126</v>
      </c>
      <c r="B65" s="11" t="s">
        <v>126</v>
      </c>
      <c r="C65" s="11" t="s">
        <v>127</v>
      </c>
    </row>
    <row r="66" spans="1:3">
      <c r="A66" s="11" t="s">
        <v>128</v>
      </c>
      <c r="B66" s="11" t="s">
        <v>128</v>
      </c>
      <c r="C66" s="11" t="s">
        <v>129</v>
      </c>
    </row>
    <row r="67" spans="1:3">
      <c r="A67" s="11" t="s">
        <v>130</v>
      </c>
      <c r="B67" s="11" t="s">
        <v>131</v>
      </c>
      <c r="C67" s="11" t="s">
        <v>132</v>
      </c>
    </row>
    <row r="68" spans="1:3" ht="75">
      <c r="A68" s="11" t="s">
        <v>133</v>
      </c>
      <c r="B68" s="11" t="s">
        <v>134</v>
      </c>
      <c r="C68" s="11" t="s">
        <v>135</v>
      </c>
    </row>
    <row r="69" spans="1:3">
      <c r="A69" s="11" t="s">
        <v>136</v>
      </c>
      <c r="B69" s="11" t="s">
        <v>137</v>
      </c>
      <c r="C69" s="11" t="s">
        <v>138</v>
      </c>
    </row>
    <row r="70" spans="1:3">
      <c r="A70" s="11" t="s">
        <v>139</v>
      </c>
      <c r="B70" s="11" t="s">
        <v>140</v>
      </c>
      <c r="C70" s="11" t="s">
        <v>141</v>
      </c>
    </row>
    <row r="71" spans="1:3">
      <c r="A71" s="11" t="s">
        <v>142</v>
      </c>
      <c r="B71" s="11" t="s">
        <v>11</v>
      </c>
      <c r="C71" s="11" t="s">
        <v>12</v>
      </c>
    </row>
    <row r="72" spans="1:3">
      <c r="A72" s="11" t="s">
        <v>143</v>
      </c>
      <c r="B72" s="11" t="s">
        <v>144</v>
      </c>
      <c r="C72" s="11" t="s">
        <v>145</v>
      </c>
    </row>
    <row r="73" spans="1:3">
      <c r="A73" s="11" t="s">
        <v>146</v>
      </c>
      <c r="B73" s="11" t="s">
        <v>147</v>
      </c>
      <c r="C73" s="11" t="s">
        <v>148</v>
      </c>
    </row>
    <row r="74" spans="1:3" ht="30">
      <c r="A74" s="11" t="s">
        <v>149</v>
      </c>
      <c r="B74" s="11" t="s">
        <v>150</v>
      </c>
      <c r="C74" s="11" t="s">
        <v>151</v>
      </c>
    </row>
    <row r="75" spans="1:3">
      <c r="A75" s="11" t="s">
        <v>152</v>
      </c>
      <c r="B75" s="11" t="s">
        <v>153</v>
      </c>
      <c r="C75" s="11" t="s">
        <v>154</v>
      </c>
    </row>
    <row r="76" spans="1:3">
      <c r="A76" s="11" t="s">
        <v>155</v>
      </c>
      <c r="B76" s="13" t="s">
        <v>156</v>
      </c>
      <c r="C76" s="13" t="s">
        <v>157</v>
      </c>
    </row>
    <row r="77" spans="1:3">
      <c r="A77" s="11" t="s">
        <v>158</v>
      </c>
      <c r="B77" s="11" t="s">
        <v>158</v>
      </c>
      <c r="C77" s="11" t="s">
        <v>159</v>
      </c>
    </row>
    <row r="78" spans="1:3">
      <c r="A78" s="11" t="s">
        <v>160</v>
      </c>
      <c r="B78" s="11" t="s">
        <v>160</v>
      </c>
      <c r="C78" s="11" t="s">
        <v>161</v>
      </c>
    </row>
    <row r="79" spans="1:3">
      <c r="A79" s="11" t="s">
        <v>162</v>
      </c>
      <c r="B79" s="11" t="s">
        <v>162</v>
      </c>
      <c r="C79" s="11" t="s">
        <v>163</v>
      </c>
    </row>
    <row r="80" spans="1:3">
      <c r="A80" s="11" t="s">
        <v>164</v>
      </c>
      <c r="B80" s="11" t="s">
        <v>164</v>
      </c>
      <c r="C80" s="11" t="s">
        <v>165</v>
      </c>
    </row>
    <row r="81" spans="1:3" ht="30">
      <c r="A81" s="11" t="s">
        <v>166</v>
      </c>
      <c r="B81" s="11" t="s">
        <v>167</v>
      </c>
      <c r="C81" s="11" t="s">
        <v>168</v>
      </c>
    </row>
    <row r="82" spans="1:3" ht="60">
      <c r="A82" s="11" t="s">
        <v>169</v>
      </c>
      <c r="B82" s="11" t="s">
        <v>170</v>
      </c>
      <c r="C82" s="11" t="s">
        <v>171</v>
      </c>
    </row>
    <row r="83" spans="1:3" ht="60">
      <c r="A83" s="11" t="s">
        <v>172</v>
      </c>
      <c r="B83" s="11" t="s">
        <v>173</v>
      </c>
      <c r="C83" s="11" t="s">
        <v>174</v>
      </c>
    </row>
    <row r="84" spans="1:3" ht="45">
      <c r="A84" s="11" t="s">
        <v>175</v>
      </c>
      <c r="B84" s="11" t="s">
        <v>176</v>
      </c>
      <c r="C84" s="11" t="s">
        <v>177</v>
      </c>
    </row>
    <row r="85" spans="1:3" ht="45">
      <c r="A85" s="11" t="s">
        <v>178</v>
      </c>
      <c r="B85" s="11" t="s">
        <v>179</v>
      </c>
      <c r="C85" s="11" t="s">
        <v>180</v>
      </c>
    </row>
    <row r="86" spans="1:3">
      <c r="A86" s="11" t="s">
        <v>181</v>
      </c>
      <c r="B86" t="s">
        <v>156</v>
      </c>
      <c r="C86" t="s">
        <v>157</v>
      </c>
    </row>
    <row r="87" spans="1:3">
      <c r="A87" s="11" t="s">
        <v>182</v>
      </c>
      <c r="B87" t="s">
        <v>156</v>
      </c>
      <c r="C87" t="s">
        <v>157</v>
      </c>
    </row>
    <row r="88" spans="1:3">
      <c r="A88" s="11" t="s">
        <v>183</v>
      </c>
      <c r="B88" t="s">
        <v>156</v>
      </c>
      <c r="C88" t="s">
        <v>157</v>
      </c>
    </row>
    <row r="89" spans="1:3">
      <c r="A89" s="11" t="s">
        <v>184</v>
      </c>
      <c r="B89" t="s">
        <v>156</v>
      </c>
      <c r="C89" t="s">
        <v>157</v>
      </c>
    </row>
    <row r="90" spans="1:3">
      <c r="A90" s="11" t="s">
        <v>185</v>
      </c>
      <c r="B90" s="11" t="s">
        <v>185</v>
      </c>
      <c r="C90" s="11" t="s">
        <v>186</v>
      </c>
    </row>
    <row r="91" spans="1:3" ht="30">
      <c r="A91" s="11" t="s">
        <v>187</v>
      </c>
      <c r="B91" s="11" t="s">
        <v>187</v>
      </c>
      <c r="C91" s="11" t="s">
        <v>188</v>
      </c>
    </row>
    <row r="92" spans="1:3" ht="45">
      <c r="A92" s="11" t="s">
        <v>189</v>
      </c>
      <c r="B92" s="11" t="s">
        <v>190</v>
      </c>
      <c r="C92" s="11" t="s">
        <v>191</v>
      </c>
    </row>
    <row r="93" spans="1:3" ht="45">
      <c r="A93" s="11" t="s">
        <v>192</v>
      </c>
      <c r="B93" s="11" t="s">
        <v>193</v>
      </c>
      <c r="C93" s="11" t="s">
        <v>194</v>
      </c>
    </row>
    <row r="94" spans="1:3">
      <c r="A94" s="11" t="s">
        <v>195</v>
      </c>
      <c r="B94" s="11" t="s">
        <v>196</v>
      </c>
      <c r="C94" s="11" t="s">
        <v>197</v>
      </c>
    </row>
    <row r="95" spans="1:3" ht="60">
      <c r="A95" s="11" t="s">
        <v>198</v>
      </c>
      <c r="B95" s="11" t="s">
        <v>199</v>
      </c>
      <c r="C95" s="11" t="s">
        <v>200</v>
      </c>
    </row>
    <row r="96" spans="1:3" ht="30">
      <c r="A96" s="11" t="s">
        <v>201</v>
      </c>
      <c r="B96" s="11" t="s">
        <v>202</v>
      </c>
      <c r="C96" s="11" t="s">
        <v>203</v>
      </c>
    </row>
    <row r="97" spans="1:3">
      <c r="A97" s="11" t="s">
        <v>19</v>
      </c>
      <c r="B97" s="11" t="s">
        <v>19</v>
      </c>
      <c r="C97" s="11" t="s">
        <v>20</v>
      </c>
    </row>
    <row r="98" spans="1:3">
      <c r="A98" s="11" t="s">
        <v>204</v>
      </c>
    </row>
    <row r="99" spans="1:3">
      <c r="A99" s="11" t="s">
        <v>205</v>
      </c>
    </row>
    <row r="100" spans="1:3">
      <c r="A100" s="11" t="s">
        <v>206</v>
      </c>
    </row>
    <row r="101" spans="1:3">
      <c r="A101" s="11" t="s">
        <v>207</v>
      </c>
    </row>
    <row r="102" spans="1:3">
      <c r="A102" s="11" t="s">
        <v>208</v>
      </c>
    </row>
    <row r="103" spans="1:3">
      <c r="A103" s="11" t="s">
        <v>209</v>
      </c>
    </row>
    <row r="104" spans="1:3">
      <c r="A104" s="11" t="s">
        <v>210</v>
      </c>
    </row>
    <row r="105" spans="1:3">
      <c r="A105" s="11" t="s">
        <v>211</v>
      </c>
    </row>
    <row r="106" spans="1:3">
      <c r="A106" s="11" t="s">
        <v>212</v>
      </c>
    </row>
    <row r="107" spans="1:3">
      <c r="A107" s="11" t="s">
        <v>213</v>
      </c>
    </row>
    <row r="108" spans="1:3">
      <c r="A108" s="11" t="s">
        <v>214</v>
      </c>
    </row>
    <row r="109" spans="1:3">
      <c r="A109" s="11" t="s">
        <v>215</v>
      </c>
    </row>
    <row r="110" spans="1:3">
      <c r="A110" s="11" t="s">
        <v>216</v>
      </c>
    </row>
    <row r="111" spans="1:3">
      <c r="A111" s="11" t="s">
        <v>217</v>
      </c>
    </row>
    <row r="112" spans="1:3">
      <c r="A112" s="11" t="s">
        <v>218</v>
      </c>
      <c r="B112" s="11" t="s">
        <v>218</v>
      </c>
      <c r="C112" s="11" t="s">
        <v>219</v>
      </c>
    </row>
    <row r="113" spans="1:3">
      <c r="A113" s="11" t="s">
        <v>220</v>
      </c>
      <c r="B113" s="11" t="s">
        <v>220</v>
      </c>
      <c r="C113" s="11" t="s">
        <v>221</v>
      </c>
    </row>
    <row r="114" spans="1:3">
      <c r="A114" s="11" t="s">
        <v>222</v>
      </c>
      <c r="B114" s="11" t="s">
        <v>222</v>
      </c>
      <c r="C114" s="11" t="s">
        <v>223</v>
      </c>
    </row>
    <row r="115" spans="1:3">
      <c r="A115" s="11" t="s">
        <v>224</v>
      </c>
      <c r="B115" s="11" t="s">
        <v>224</v>
      </c>
      <c r="C115" s="11" t="s">
        <v>225</v>
      </c>
    </row>
    <row r="116" spans="1:3">
      <c r="A116" s="11" t="s">
        <v>226</v>
      </c>
      <c r="B116" s="11" t="s">
        <v>226</v>
      </c>
      <c r="C116" s="11" t="s">
        <v>227</v>
      </c>
    </row>
    <row r="117" spans="1:3">
      <c r="A117" s="11" t="s">
        <v>228</v>
      </c>
      <c r="B117" s="11" t="s">
        <v>228</v>
      </c>
      <c r="C117" s="11" t="s">
        <v>229</v>
      </c>
    </row>
    <row r="118" spans="1:3">
      <c r="A118" s="11" t="s">
        <v>230</v>
      </c>
      <c r="B118" s="11" t="s">
        <v>230</v>
      </c>
      <c r="C118" s="11" t="s">
        <v>231</v>
      </c>
    </row>
    <row r="119" spans="1:3">
      <c r="A119" s="11" t="s">
        <v>232</v>
      </c>
      <c r="B119" s="11" t="s">
        <v>232</v>
      </c>
      <c r="C119" s="11" t="s">
        <v>233</v>
      </c>
    </row>
    <row r="120" spans="1:3">
      <c r="A120" s="11" t="s">
        <v>234</v>
      </c>
      <c r="B120" s="11" t="s">
        <v>234</v>
      </c>
      <c r="C120" s="11" t="s">
        <v>235</v>
      </c>
    </row>
    <row r="121" spans="1:3">
      <c r="A121" s="11" t="s">
        <v>236</v>
      </c>
      <c r="B121" s="11" t="s">
        <v>236</v>
      </c>
      <c r="C121" s="11" t="s">
        <v>237</v>
      </c>
    </row>
    <row r="122" spans="1:3" ht="30">
      <c r="A122" s="11" t="s">
        <v>238</v>
      </c>
      <c r="B122" s="11" t="s">
        <v>238</v>
      </c>
      <c r="C122" s="14" t="s">
        <v>239</v>
      </c>
    </row>
    <row r="123" spans="1:3">
      <c r="A123" s="11" t="s">
        <v>240</v>
      </c>
    </row>
    <row r="124" spans="1:3">
      <c r="A124" s="11" t="s">
        <v>241</v>
      </c>
      <c r="B124" s="11" t="s">
        <v>241</v>
      </c>
      <c r="C124" s="11" t="s">
        <v>242</v>
      </c>
    </row>
    <row r="125" spans="1:3">
      <c r="A125" s="11" t="s">
        <v>243</v>
      </c>
      <c r="B125" s="11" t="s">
        <v>243</v>
      </c>
      <c r="C125" s="11" t="s">
        <v>244</v>
      </c>
    </row>
    <row r="126" spans="1:3">
      <c r="A126" s="11" t="s">
        <v>245</v>
      </c>
      <c r="B126" s="11" t="s">
        <v>122</v>
      </c>
      <c r="C126" s="11" t="s">
        <v>246</v>
      </c>
    </row>
    <row r="127" spans="1:3">
      <c r="A127" s="11" t="s">
        <v>247</v>
      </c>
      <c r="B127" s="11" t="s">
        <v>248</v>
      </c>
      <c r="C127" s="11" t="s">
        <v>249</v>
      </c>
    </row>
    <row r="128" spans="1:3">
      <c r="A128" s="11" t="s">
        <v>110</v>
      </c>
    </row>
    <row r="129" spans="1:3">
      <c r="A129" s="11" t="s">
        <v>250</v>
      </c>
      <c r="B129" s="11" t="s">
        <v>250</v>
      </c>
      <c r="C129" s="11" t="s">
        <v>120</v>
      </c>
    </row>
    <row r="130" spans="1:3">
      <c r="A130" s="11" t="s">
        <v>122</v>
      </c>
      <c r="B130" s="11" t="s">
        <v>122</v>
      </c>
      <c r="C130" s="11" t="s">
        <v>246</v>
      </c>
    </row>
    <row r="131" spans="1:3">
      <c r="A131" s="11" t="s">
        <v>248</v>
      </c>
      <c r="B131" s="11" t="s">
        <v>248</v>
      </c>
      <c r="C131" s="11" t="s">
        <v>249</v>
      </c>
    </row>
    <row r="132" spans="1:3">
      <c r="A132" s="11" t="s">
        <v>251</v>
      </c>
      <c r="B132" s="11" t="s">
        <v>251</v>
      </c>
      <c r="C132" s="11" t="s">
        <v>252</v>
      </c>
    </row>
    <row r="133" spans="1:3">
      <c r="A133" s="11" t="s">
        <v>253</v>
      </c>
      <c r="B133" s="11" t="s">
        <v>254</v>
      </c>
      <c r="C133" s="11" t="s">
        <v>255</v>
      </c>
    </row>
    <row r="134" spans="1:3">
      <c r="A134" s="11" t="s">
        <v>256</v>
      </c>
      <c r="B134" s="11" t="s">
        <v>257</v>
      </c>
      <c r="C134" s="11" t="s">
        <v>258</v>
      </c>
    </row>
    <row r="135" spans="1:3">
      <c r="A135" s="11" t="s">
        <v>259</v>
      </c>
      <c r="B135" s="11" t="s">
        <v>260</v>
      </c>
      <c r="C135" s="11" t="s">
        <v>261</v>
      </c>
    </row>
    <row r="136" spans="1:3">
      <c r="A136" s="11" t="s">
        <v>262</v>
      </c>
      <c r="B136" s="11" t="s">
        <v>263</v>
      </c>
      <c r="C136" s="11" t="s">
        <v>264</v>
      </c>
    </row>
    <row r="137" spans="1:3">
      <c r="A137" s="11" t="s">
        <v>265</v>
      </c>
      <c r="B137" s="11" t="s">
        <v>266</v>
      </c>
      <c r="C137" s="11" t="s">
        <v>267</v>
      </c>
    </row>
    <row r="138" spans="1:3">
      <c r="A138" s="11" t="s">
        <v>268</v>
      </c>
      <c r="B138" s="11" t="s">
        <v>268</v>
      </c>
      <c r="C138" s="11" t="s">
        <v>269</v>
      </c>
    </row>
    <row r="139" spans="1:3">
      <c r="A139" s="11" t="s">
        <v>270</v>
      </c>
      <c r="B139" s="11" t="s">
        <v>270</v>
      </c>
      <c r="C139" s="11" t="s">
        <v>271</v>
      </c>
    </row>
    <row r="140" spans="1:3">
      <c r="A140" s="11" t="s">
        <v>272</v>
      </c>
      <c r="B140" s="11" t="s">
        <v>273</v>
      </c>
      <c r="C140" s="11" t="s">
        <v>274</v>
      </c>
    </row>
    <row r="141" spans="1:3">
      <c r="A141" s="11" t="s">
        <v>275</v>
      </c>
      <c r="B141" s="11" t="s">
        <v>276</v>
      </c>
      <c r="C141" s="11" t="s">
        <v>277</v>
      </c>
    </row>
    <row r="142" spans="1:3">
      <c r="A142" s="11" t="s">
        <v>278</v>
      </c>
      <c r="B142" s="11" t="s">
        <v>279</v>
      </c>
      <c r="C142" s="11" t="s">
        <v>280</v>
      </c>
    </row>
    <row r="143" spans="1:3">
      <c r="A143" s="11" t="s">
        <v>281</v>
      </c>
      <c r="B143" s="11" t="s">
        <v>282</v>
      </c>
      <c r="C143" s="11" t="s">
        <v>283</v>
      </c>
    </row>
    <row r="144" spans="1:3" ht="45">
      <c r="A144" s="11" t="s">
        <v>284</v>
      </c>
      <c r="B144" s="11" t="s">
        <v>285</v>
      </c>
      <c r="C144" s="11" t="s">
        <v>286</v>
      </c>
    </row>
    <row r="145" spans="1:3">
      <c r="A145" s="11" t="s">
        <v>287</v>
      </c>
      <c r="B145" s="11" t="s">
        <v>288</v>
      </c>
      <c r="C145" s="11" t="s">
        <v>289</v>
      </c>
    </row>
    <row r="146" spans="1:3" ht="30">
      <c r="A146" s="11" t="s">
        <v>290</v>
      </c>
      <c r="B146" s="11" t="s">
        <v>290</v>
      </c>
      <c r="C146" s="11" t="s">
        <v>291</v>
      </c>
    </row>
    <row r="147" spans="1:3">
      <c r="A147" s="11" t="s">
        <v>359</v>
      </c>
      <c r="B147" s="11" t="s">
        <v>359</v>
      </c>
      <c r="C147" s="11" t="s">
        <v>360</v>
      </c>
    </row>
    <row r="148" spans="1:3">
      <c r="A148" s="11" t="s">
        <v>361</v>
      </c>
      <c r="B148" s="11" t="s">
        <v>361</v>
      </c>
      <c r="C148" s="11" t="s">
        <v>362</v>
      </c>
    </row>
    <row r="149" spans="1:3">
      <c r="A149" s="11" t="s">
        <v>363</v>
      </c>
      <c r="B149" s="11" t="s">
        <v>347</v>
      </c>
      <c r="C149" s="11" t="s">
        <v>368</v>
      </c>
    </row>
    <row r="150" spans="1:3">
      <c r="A150" s="11" t="s">
        <v>364</v>
      </c>
      <c r="B150" s="11" t="s">
        <v>366</v>
      </c>
      <c r="C150" s="11" t="s">
        <v>369</v>
      </c>
    </row>
    <row r="151" spans="1:3">
      <c r="A151" s="11" t="s">
        <v>365</v>
      </c>
      <c r="B151" s="11" t="s">
        <v>367</v>
      </c>
      <c r="C151" s="11" t="s">
        <v>303</v>
      </c>
    </row>
    <row r="152" spans="1:3">
      <c r="A152" s="11" t="s">
        <v>370</v>
      </c>
      <c r="B152" s="11" t="s">
        <v>371</v>
      </c>
      <c r="C152" s="11" t="s">
        <v>297</v>
      </c>
    </row>
    <row r="153" spans="1:3">
      <c r="A153" s="11" t="s">
        <v>372</v>
      </c>
      <c r="B153" s="11" t="s">
        <v>381</v>
      </c>
      <c r="C153" s="11" t="s">
        <v>390</v>
      </c>
    </row>
    <row r="154" spans="1:3">
      <c r="A154" s="11" t="s">
        <v>373</v>
      </c>
      <c r="B154" s="11" t="s">
        <v>382</v>
      </c>
      <c r="C154" s="11" t="s">
        <v>391</v>
      </c>
    </row>
    <row r="155" spans="1:3">
      <c r="A155" s="11" t="s">
        <v>374</v>
      </c>
      <c r="B155" s="11" t="s">
        <v>383</v>
      </c>
      <c r="C155" s="11" t="s">
        <v>392</v>
      </c>
    </row>
    <row r="156" spans="1:3">
      <c r="A156" s="11" t="s">
        <v>375</v>
      </c>
      <c r="B156" s="11" t="s">
        <v>384</v>
      </c>
      <c r="C156" s="11" t="s">
        <v>384</v>
      </c>
    </row>
    <row r="157" spans="1:3">
      <c r="A157" s="11" t="s">
        <v>376</v>
      </c>
      <c r="B157" s="11" t="s">
        <v>385</v>
      </c>
      <c r="C157" s="11" t="s">
        <v>393</v>
      </c>
    </row>
    <row r="158" spans="1:3">
      <c r="A158" s="11" t="s">
        <v>377</v>
      </c>
      <c r="B158" s="11" t="s">
        <v>386</v>
      </c>
      <c r="C158" s="11" t="s">
        <v>394</v>
      </c>
    </row>
    <row r="159" spans="1:3">
      <c r="A159" s="11" t="s">
        <v>378</v>
      </c>
      <c r="B159" s="11" t="s">
        <v>387</v>
      </c>
      <c r="C159" s="11" t="s">
        <v>395</v>
      </c>
    </row>
    <row r="160" spans="1:3">
      <c r="A160" s="11" t="s">
        <v>379</v>
      </c>
      <c r="B160" s="11" t="s">
        <v>388</v>
      </c>
      <c r="C160" s="11" t="s">
        <v>388</v>
      </c>
    </row>
    <row r="161" spans="1:3">
      <c r="A161" s="11" t="s">
        <v>380</v>
      </c>
      <c r="B161" s="11" t="s">
        <v>389</v>
      </c>
      <c r="C161" s="11" t="s">
        <v>396</v>
      </c>
    </row>
    <row r="162" spans="1:3">
      <c r="A162" s="11" t="s">
        <v>397</v>
      </c>
      <c r="B162" s="11" t="s">
        <v>398</v>
      </c>
      <c r="C162" s="11" t="s">
        <v>399</v>
      </c>
    </row>
    <row r="163" spans="1:3">
      <c r="A163" s="11" t="s">
        <v>400</v>
      </c>
      <c r="B163" s="11" t="s">
        <v>400</v>
      </c>
      <c r="C163" s="11" t="s">
        <v>401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wksConfig"/>
  <dimension ref="A1:C5"/>
  <sheetViews>
    <sheetView workbookViewId="0">
      <selection activeCell="H32" sqref="H32"/>
    </sheetView>
  </sheetViews>
  <sheetFormatPr defaultRowHeight="15"/>
  <cols>
    <col min="1" max="1" width="23.140625" customWidth="1"/>
    <col min="2" max="2" width="14.85546875" style="10" bestFit="1" customWidth="1"/>
  </cols>
  <sheetData>
    <row r="1" spans="1:3">
      <c r="A1" t="s">
        <v>292</v>
      </c>
      <c r="B1" s="15">
        <f ca="1">TODAY()</f>
        <v>41808</v>
      </c>
      <c r="C1">
        <v>1</v>
      </c>
    </row>
    <row r="2" spans="1:3">
      <c r="A2" t="s">
        <v>293</v>
      </c>
      <c r="B2" s="15">
        <f ca="1">TODAY()-1</f>
        <v>41807</v>
      </c>
      <c r="C2">
        <v>1</v>
      </c>
    </row>
    <row r="3" spans="1:3">
      <c r="A3" t="s">
        <v>294</v>
      </c>
      <c r="B3" s="10" t="s">
        <v>8</v>
      </c>
      <c r="C3">
        <v>1</v>
      </c>
    </row>
    <row r="4" spans="1:3">
      <c r="A4" t="s">
        <v>295</v>
      </c>
      <c r="B4" s="10">
        <v>1</v>
      </c>
      <c r="C4">
        <v>4</v>
      </c>
    </row>
    <row r="5" spans="1:3">
      <c r="A5" t="s">
        <v>296</v>
      </c>
      <c r="B5" s="10">
        <v>0</v>
      </c>
      <c r="C5">
        <v>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G32"/>
  <sheetViews>
    <sheetView topLeftCell="A19" workbookViewId="0">
      <selection activeCell="H32" sqref="H32"/>
    </sheetView>
  </sheetViews>
  <sheetFormatPr defaultRowHeight="15"/>
  <cols>
    <col min="1" max="2" width="6.7109375" style="16" customWidth="1"/>
    <col min="3" max="3" width="9.140625" style="17"/>
    <col min="4" max="4" width="41.140625" style="18" customWidth="1"/>
    <col min="5" max="5" width="51.7109375" style="9" customWidth="1"/>
    <col min="6" max="6" width="9.140625" style="16"/>
    <col min="7" max="7" width="78.140625" style="26" customWidth="1"/>
    <col min="8" max="16384" width="9.140625" style="16"/>
  </cols>
  <sheetData>
    <row r="1" spans="1:7">
      <c r="A1" s="16" t="s">
        <v>297</v>
      </c>
      <c r="B1" s="16" t="s">
        <v>298</v>
      </c>
      <c r="C1" s="17" t="s">
        <v>299</v>
      </c>
      <c r="E1" s="19" t="s">
        <v>300</v>
      </c>
      <c r="F1" s="16" t="s">
        <v>301</v>
      </c>
      <c r="G1" s="19" t="s">
        <v>302</v>
      </c>
    </row>
    <row r="2" spans="1:7">
      <c r="A2" s="20">
        <v>1</v>
      </c>
      <c r="B2" s="21">
        <v>0</v>
      </c>
      <c r="C2" s="22" t="str">
        <f>A2&amp;IF(B2&gt;0,"."&amp;B2,"")</f>
        <v>1</v>
      </c>
      <c r="D2" s="23" t="s">
        <v>303</v>
      </c>
      <c r="E2" s="24"/>
      <c r="F2" s="21">
        <v>0</v>
      </c>
      <c r="G2" s="25"/>
    </row>
    <row r="3" spans="1:7" ht="25.5">
      <c r="A3" s="16">
        <v>1</v>
      </c>
      <c r="B3" s="16">
        <v>1</v>
      </c>
      <c r="C3" s="17" t="str">
        <f t="shared" ref="C3:C32" si="0">A3&amp;IF(B3&gt;0,"."&amp;B3,"")</f>
        <v>1.1</v>
      </c>
      <c r="D3" s="18" t="s">
        <v>91</v>
      </c>
      <c r="E3" s="9" t="s">
        <v>304</v>
      </c>
      <c r="F3" s="16">
        <v>1</v>
      </c>
    </row>
    <row r="4" spans="1:7" ht="25.5">
      <c r="A4" s="16">
        <v>1</v>
      </c>
      <c r="B4" s="16">
        <f>B3+1</f>
        <v>2</v>
      </c>
      <c r="C4" s="17" t="str">
        <f t="shared" si="0"/>
        <v>1.2</v>
      </c>
      <c r="D4" s="18" t="s">
        <v>93</v>
      </c>
      <c r="E4" s="9" t="s">
        <v>305</v>
      </c>
      <c r="F4" s="16">
        <v>1</v>
      </c>
    </row>
    <row r="5" spans="1:7" ht="25.5">
      <c r="A5" s="16">
        <v>1</v>
      </c>
      <c r="B5" s="16">
        <f t="shared" ref="B5:B11" si="1">B4+1</f>
        <v>3</v>
      </c>
      <c r="C5" s="17" t="str">
        <f t="shared" si="0"/>
        <v>1.3</v>
      </c>
      <c r="D5" s="18" t="s">
        <v>306</v>
      </c>
      <c r="E5" s="9" t="s">
        <v>307</v>
      </c>
      <c r="F5" s="16">
        <v>1</v>
      </c>
    </row>
    <row r="6" spans="1:7" ht="25.5">
      <c r="A6" s="16">
        <v>1</v>
      </c>
      <c r="B6" s="16">
        <f t="shared" si="1"/>
        <v>4</v>
      </c>
      <c r="C6" s="17" t="str">
        <f t="shared" si="0"/>
        <v>1.4</v>
      </c>
      <c r="D6" s="18" t="s">
        <v>16</v>
      </c>
      <c r="E6" s="9" t="s">
        <v>308</v>
      </c>
      <c r="F6" s="16">
        <v>1</v>
      </c>
    </row>
    <row r="7" spans="1:7">
      <c r="A7" s="16">
        <v>1</v>
      </c>
      <c r="B7" s="16">
        <f t="shared" si="1"/>
        <v>5</v>
      </c>
      <c r="C7" s="17" t="str">
        <f t="shared" si="0"/>
        <v>1.5</v>
      </c>
      <c r="D7" s="18" t="s">
        <v>309</v>
      </c>
      <c r="E7" s="9" t="s">
        <v>310</v>
      </c>
      <c r="F7" s="16">
        <v>0</v>
      </c>
    </row>
    <row r="8" spans="1:7" ht="25.5">
      <c r="A8" s="16">
        <v>1</v>
      </c>
      <c r="B8" s="16">
        <f t="shared" si="1"/>
        <v>6</v>
      </c>
      <c r="C8" s="17" t="str">
        <f t="shared" si="0"/>
        <v>1.6</v>
      </c>
      <c r="D8" s="18" t="s">
        <v>311</v>
      </c>
      <c r="E8" s="9" t="s">
        <v>312</v>
      </c>
      <c r="F8" s="16">
        <v>0</v>
      </c>
    </row>
    <row r="9" spans="1:7">
      <c r="A9" s="16">
        <v>1</v>
      </c>
      <c r="B9" s="16">
        <f t="shared" si="1"/>
        <v>7</v>
      </c>
      <c r="C9" s="17" t="str">
        <f t="shared" si="0"/>
        <v>1.7</v>
      </c>
    </row>
    <row r="10" spans="1:7">
      <c r="A10" s="16">
        <v>1</v>
      </c>
      <c r="B10" s="16">
        <f t="shared" si="1"/>
        <v>8</v>
      </c>
      <c r="C10" s="17" t="str">
        <f t="shared" si="0"/>
        <v>1.8</v>
      </c>
    </row>
    <row r="11" spans="1:7">
      <c r="A11" s="16">
        <v>1</v>
      </c>
      <c r="B11" s="16">
        <f t="shared" si="1"/>
        <v>9</v>
      </c>
      <c r="C11" s="17" t="str">
        <f t="shared" si="0"/>
        <v>1.9</v>
      </c>
    </row>
    <row r="12" spans="1:7">
      <c r="A12" s="20">
        <v>2</v>
      </c>
      <c r="B12" s="21">
        <v>0</v>
      </c>
      <c r="C12" s="22" t="str">
        <f t="shared" si="0"/>
        <v>2</v>
      </c>
      <c r="D12" s="23" t="s">
        <v>269</v>
      </c>
      <c r="E12" s="24"/>
      <c r="F12" s="21">
        <v>0</v>
      </c>
      <c r="G12" s="25"/>
    </row>
    <row r="13" spans="1:7">
      <c r="A13" s="16">
        <v>2</v>
      </c>
      <c r="B13" s="16">
        <v>1</v>
      </c>
      <c r="C13" s="17" t="str">
        <f t="shared" si="0"/>
        <v>2.1</v>
      </c>
      <c r="D13" s="18" t="s">
        <v>313</v>
      </c>
      <c r="E13" s="9" t="s">
        <v>314</v>
      </c>
      <c r="F13" s="16">
        <v>0</v>
      </c>
    </row>
    <row r="14" spans="1:7">
      <c r="A14" s="16">
        <v>2</v>
      </c>
      <c r="B14" s="16">
        <v>2</v>
      </c>
      <c r="C14" s="17" t="str">
        <f t="shared" si="0"/>
        <v>2.2</v>
      </c>
      <c r="D14" s="18" t="s">
        <v>315</v>
      </c>
      <c r="E14" s="9" t="s">
        <v>316</v>
      </c>
      <c r="F14" s="16">
        <v>0</v>
      </c>
      <c r="G14" s="26" t="s">
        <v>317</v>
      </c>
    </row>
    <row r="15" spans="1:7">
      <c r="A15" s="16">
        <v>2</v>
      </c>
      <c r="B15" s="16">
        <v>3</v>
      </c>
      <c r="C15" s="17" t="str">
        <f t="shared" si="0"/>
        <v>2.3</v>
      </c>
      <c r="D15" s="18" t="s">
        <v>318</v>
      </c>
      <c r="E15" s="9" t="s">
        <v>319</v>
      </c>
      <c r="F15" s="16">
        <v>0</v>
      </c>
    </row>
    <row r="16" spans="1:7">
      <c r="A16" s="16">
        <v>2</v>
      </c>
      <c r="B16" s="16">
        <v>4</v>
      </c>
      <c r="C16" s="17" t="str">
        <f t="shared" si="0"/>
        <v>2.4</v>
      </c>
      <c r="D16" s="18" t="s">
        <v>320</v>
      </c>
      <c r="E16" s="9" t="s">
        <v>321</v>
      </c>
      <c r="F16" s="16">
        <v>0</v>
      </c>
    </row>
    <row r="17" spans="1:7">
      <c r="A17" s="20">
        <v>3</v>
      </c>
      <c r="B17" s="21">
        <v>0</v>
      </c>
      <c r="C17" s="22" t="str">
        <f t="shared" si="0"/>
        <v>3</v>
      </c>
      <c r="D17" s="23" t="s">
        <v>322</v>
      </c>
      <c r="E17" s="24"/>
      <c r="F17" s="21">
        <v>0</v>
      </c>
      <c r="G17" s="25"/>
    </row>
    <row r="18" spans="1:7">
      <c r="A18" s="16">
        <v>3</v>
      </c>
      <c r="B18" s="16">
        <v>1</v>
      </c>
      <c r="C18" s="17" t="str">
        <f t="shared" si="0"/>
        <v>3.1</v>
      </c>
      <c r="D18" s="18" t="s">
        <v>219</v>
      </c>
      <c r="E18" s="9" t="s">
        <v>323</v>
      </c>
      <c r="F18" s="16">
        <v>1</v>
      </c>
    </row>
    <row r="19" spans="1:7">
      <c r="A19" s="16">
        <v>3</v>
      </c>
      <c r="B19" s="16">
        <f>B18+1</f>
        <v>2</v>
      </c>
      <c r="C19" s="17" t="str">
        <f t="shared" si="0"/>
        <v>3.2</v>
      </c>
      <c r="D19" s="18" t="s">
        <v>221</v>
      </c>
      <c r="E19" s="9" t="s">
        <v>324</v>
      </c>
      <c r="F19" s="16">
        <v>1</v>
      </c>
    </row>
    <row r="20" spans="1:7" ht="25.5">
      <c r="A20" s="16">
        <v>3</v>
      </c>
      <c r="B20" s="16">
        <f t="shared" ref="B20:B32" si="2">B19+1</f>
        <v>3</v>
      </c>
      <c r="C20" s="17" t="str">
        <f t="shared" si="0"/>
        <v>3.3</v>
      </c>
      <c r="D20" s="18" t="s">
        <v>325</v>
      </c>
      <c r="E20" s="9" t="s">
        <v>326</v>
      </c>
      <c r="F20" s="16">
        <v>1</v>
      </c>
    </row>
    <row r="21" spans="1:7" ht="30">
      <c r="A21" s="16">
        <v>3</v>
      </c>
      <c r="B21" s="16">
        <f t="shared" si="2"/>
        <v>4</v>
      </c>
      <c r="C21" s="17" t="str">
        <f t="shared" si="0"/>
        <v>3.4</v>
      </c>
      <c r="D21" s="18" t="s">
        <v>327</v>
      </c>
      <c r="E21" s="9" t="s">
        <v>328</v>
      </c>
      <c r="F21" s="16">
        <v>1</v>
      </c>
    </row>
    <row r="22" spans="1:7" ht="30">
      <c r="A22" s="16">
        <v>3</v>
      </c>
      <c r="B22" s="16">
        <f t="shared" si="2"/>
        <v>5</v>
      </c>
      <c r="C22" s="17" t="str">
        <f t="shared" si="0"/>
        <v>3.5</v>
      </c>
      <c r="D22" s="18" t="s">
        <v>329</v>
      </c>
      <c r="E22" s="9" t="s">
        <v>330</v>
      </c>
      <c r="F22" s="16">
        <v>1</v>
      </c>
    </row>
    <row r="23" spans="1:7" ht="30">
      <c r="A23" s="16">
        <v>3</v>
      </c>
      <c r="B23" s="16">
        <f t="shared" si="2"/>
        <v>6</v>
      </c>
      <c r="C23" s="17" t="str">
        <f t="shared" si="0"/>
        <v>3.6</v>
      </c>
      <c r="D23" s="18" t="s">
        <v>331</v>
      </c>
      <c r="E23" s="9" t="s">
        <v>332</v>
      </c>
      <c r="F23" s="16">
        <v>1</v>
      </c>
    </row>
    <row r="24" spans="1:7">
      <c r="A24" s="16">
        <v>3</v>
      </c>
      <c r="B24" s="16">
        <f t="shared" si="2"/>
        <v>7</v>
      </c>
      <c r="C24" s="17" t="str">
        <f t="shared" si="0"/>
        <v>3.7</v>
      </c>
      <c r="D24" s="18" t="s">
        <v>333</v>
      </c>
      <c r="E24" s="9" t="s">
        <v>334</v>
      </c>
      <c r="F24" s="16">
        <v>1</v>
      </c>
    </row>
    <row r="25" spans="1:7">
      <c r="A25" s="16">
        <v>3</v>
      </c>
      <c r="B25" s="16">
        <f t="shared" si="2"/>
        <v>8</v>
      </c>
      <c r="C25" s="17" t="str">
        <f t="shared" si="0"/>
        <v>3.8</v>
      </c>
      <c r="D25" s="18" t="s">
        <v>271</v>
      </c>
      <c r="E25" s="9" t="s">
        <v>335</v>
      </c>
      <c r="F25" s="16">
        <v>1</v>
      </c>
    </row>
    <row r="26" spans="1:7" ht="30">
      <c r="A26" s="16">
        <v>3</v>
      </c>
      <c r="B26" s="16">
        <f t="shared" si="2"/>
        <v>9</v>
      </c>
      <c r="C26" s="17" t="str">
        <f t="shared" si="0"/>
        <v>3.9</v>
      </c>
      <c r="D26" s="18" t="s">
        <v>336</v>
      </c>
      <c r="E26" s="9" t="s">
        <v>337</v>
      </c>
      <c r="F26" s="16">
        <v>1</v>
      </c>
    </row>
    <row r="27" spans="1:7">
      <c r="A27" s="16">
        <v>3</v>
      </c>
      <c r="B27" s="16">
        <f t="shared" si="2"/>
        <v>10</v>
      </c>
      <c r="C27" s="17" t="str">
        <f t="shared" si="0"/>
        <v>3.10</v>
      </c>
      <c r="D27" s="18" t="s">
        <v>338</v>
      </c>
      <c r="E27" s="9" t="s">
        <v>339</v>
      </c>
      <c r="F27" s="16">
        <v>1</v>
      </c>
    </row>
    <row r="28" spans="1:7">
      <c r="A28" s="16">
        <v>3</v>
      </c>
      <c r="B28" s="16">
        <f t="shared" si="2"/>
        <v>11</v>
      </c>
      <c r="C28" s="17" t="str">
        <f t="shared" si="0"/>
        <v>3.11</v>
      </c>
      <c r="D28" s="18" t="s">
        <v>243</v>
      </c>
      <c r="E28" s="9" t="s">
        <v>340</v>
      </c>
      <c r="F28" s="16">
        <v>1</v>
      </c>
    </row>
    <row r="29" spans="1:7" ht="25.5">
      <c r="A29" s="16">
        <v>3</v>
      </c>
      <c r="B29" s="16">
        <f t="shared" si="2"/>
        <v>12</v>
      </c>
      <c r="C29" s="17" t="str">
        <f t="shared" si="0"/>
        <v>3.12</v>
      </c>
      <c r="D29" s="18" t="s">
        <v>341</v>
      </c>
      <c r="E29" s="9" t="s">
        <v>342</v>
      </c>
      <c r="F29" s="16">
        <v>0</v>
      </c>
      <c r="G29" s="26" t="s">
        <v>343</v>
      </c>
    </row>
    <row r="30" spans="1:7">
      <c r="A30" s="16">
        <v>3</v>
      </c>
      <c r="B30" s="16">
        <f t="shared" si="2"/>
        <v>13</v>
      </c>
      <c r="C30" s="17" t="str">
        <f t="shared" si="0"/>
        <v>3.13</v>
      </c>
      <c r="D30" s="18" t="s">
        <v>245</v>
      </c>
      <c r="E30" s="9" t="s">
        <v>344</v>
      </c>
      <c r="F30" s="16">
        <v>1</v>
      </c>
    </row>
    <row r="31" spans="1:7">
      <c r="A31" s="16">
        <v>3</v>
      </c>
      <c r="B31" s="16">
        <f t="shared" si="2"/>
        <v>14</v>
      </c>
      <c r="C31" s="17" t="str">
        <f t="shared" si="0"/>
        <v>3.14</v>
      </c>
      <c r="D31" s="18" t="s">
        <v>247</v>
      </c>
      <c r="E31" s="9" t="s">
        <v>345</v>
      </c>
      <c r="F31" s="16">
        <v>1</v>
      </c>
    </row>
    <row r="32" spans="1:7" ht="25.5">
      <c r="A32" s="16">
        <v>3</v>
      </c>
      <c r="B32" s="16">
        <f t="shared" si="2"/>
        <v>15</v>
      </c>
      <c r="C32" s="17" t="str">
        <f t="shared" si="0"/>
        <v>3.15</v>
      </c>
      <c r="D32" s="18" t="s">
        <v>236</v>
      </c>
      <c r="E32" s="9" t="s">
        <v>346</v>
      </c>
      <c r="F32" s="16">
        <v>1</v>
      </c>
    </row>
  </sheetData>
  <conditionalFormatting sqref="F1:F1048576">
    <cfRule type="iconSet" priority="1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6"/>
  <sheetViews>
    <sheetView workbookViewId="0">
      <selection activeCell="H32" sqref="H32"/>
    </sheetView>
  </sheetViews>
  <sheetFormatPr defaultRowHeight="15"/>
  <cols>
    <col min="2" max="2" width="22.5703125" bestFit="1" customWidth="1"/>
  </cols>
  <sheetData>
    <row r="1" spans="1:3">
      <c r="A1" t="s">
        <v>347</v>
      </c>
      <c r="B1" t="s">
        <v>348</v>
      </c>
      <c r="C1" t="s">
        <v>349</v>
      </c>
    </row>
    <row r="2" spans="1:3" ht="17.25">
      <c r="A2" t="s">
        <v>350</v>
      </c>
      <c r="B2">
        <v>2</v>
      </c>
      <c r="C2" t="s">
        <v>351</v>
      </c>
    </row>
    <row r="6" spans="1:3">
      <c r="B6" s="2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6"/>
  <sheetViews>
    <sheetView workbookViewId="0">
      <selection activeCell="H32" sqref="H32"/>
    </sheetView>
  </sheetViews>
  <sheetFormatPr defaultRowHeight="15"/>
  <cols>
    <col min="1" max="1" width="25.7109375" customWidth="1"/>
    <col min="2" max="2" width="30.5703125" customWidth="1"/>
  </cols>
  <sheetData>
    <row r="1" spans="1:2">
      <c r="A1" t="s">
        <v>352</v>
      </c>
      <c r="B1" t="s">
        <v>353</v>
      </c>
    </row>
    <row r="2" spans="1:2">
      <c r="B2" t="s">
        <v>354</v>
      </c>
    </row>
    <row r="3" spans="1:2">
      <c r="B3" t="s">
        <v>355</v>
      </c>
    </row>
    <row r="4" spans="1:2">
      <c r="A4" t="s">
        <v>356</v>
      </c>
    </row>
    <row r="5" spans="1:2">
      <c r="A5" t="s">
        <v>357</v>
      </c>
    </row>
    <row r="6" spans="1:2">
      <c r="A6" t="s">
        <v>358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H32" sqref="H32"/>
    </sheetView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"/>
  <dimension ref="B1:K742"/>
  <sheetViews>
    <sheetView showGridLines="0" tabSelected="1" workbookViewId="0">
      <selection activeCell="D25" sqref="D25"/>
    </sheetView>
  </sheetViews>
  <sheetFormatPr defaultRowHeight="18" customHeight="1"/>
  <cols>
    <col min="1" max="1" width="2.85546875" style="31" customWidth="1"/>
    <col min="2" max="2" width="2.7109375" style="30" customWidth="1"/>
    <col min="3" max="3" width="2.7109375" style="31" customWidth="1"/>
    <col min="4" max="4" width="65.7109375" style="32" customWidth="1"/>
    <col min="5" max="5" width="22.7109375" style="33" customWidth="1"/>
    <col min="6" max="6" width="36.7109375" style="33" customWidth="1"/>
    <col min="7" max="7" width="16.7109375" style="33" customWidth="1"/>
    <col min="8" max="9" width="20.7109375" style="33" customWidth="1"/>
    <col min="10" max="10" width="16.7109375" style="34" customWidth="1"/>
    <col min="11" max="11" width="65.7109375" style="32" customWidth="1"/>
    <col min="12" max="16384" width="9.140625" style="31"/>
  </cols>
  <sheetData>
    <row r="1" spans="2:11" ht="14.25" customHeight="1"/>
    <row r="2" spans="2:11" ht="18" customHeight="1">
      <c r="D2" s="35" t="s">
        <v>775</v>
      </c>
      <c r="E2" s="36">
        <v>65.44921875</v>
      </c>
    </row>
    <row r="3" spans="2:11" ht="18" customHeight="1">
      <c r="D3" s="37" t="s">
        <v>776</v>
      </c>
      <c r="E3" s="38">
        <v>734</v>
      </c>
    </row>
    <row r="4" spans="2:11" ht="18" customHeight="1">
      <c r="D4" s="39" t="s">
        <v>777</v>
      </c>
      <c r="E4" s="40">
        <v>185</v>
      </c>
    </row>
    <row r="5" spans="2:11" ht="18" customHeight="1">
      <c r="D5" s="41" t="s">
        <v>778</v>
      </c>
      <c r="E5" s="42">
        <v>549</v>
      </c>
    </row>
    <row r="6" spans="2:11" ht="18" customHeight="1">
      <c r="D6" s="43" t="s">
        <v>779</v>
      </c>
      <c r="E6" s="44">
        <v>0</v>
      </c>
    </row>
    <row r="8" spans="2:11" ht="24" customHeight="1">
      <c r="B8" s="45"/>
      <c r="C8" s="46"/>
      <c r="D8" s="46" t="s">
        <v>3</v>
      </c>
      <c r="E8" s="46" t="s">
        <v>402</v>
      </c>
      <c r="F8" s="46" t="s">
        <v>780</v>
      </c>
      <c r="G8" s="46" t="s">
        <v>781</v>
      </c>
      <c r="H8" s="46" t="s">
        <v>782</v>
      </c>
      <c r="I8" s="46" t="s">
        <v>783</v>
      </c>
      <c r="J8" s="47" t="s">
        <v>775</v>
      </c>
      <c r="K8" s="46" t="s">
        <v>6</v>
      </c>
    </row>
    <row r="9" spans="2:11" s="49" customFormat="1" ht="18" customHeight="1">
      <c r="B9" s="48">
        <v>1</v>
      </c>
      <c r="D9" s="50" t="s">
        <v>784</v>
      </c>
      <c r="E9" s="51" t="s">
        <v>449</v>
      </c>
      <c r="F9" s="51" t="s">
        <v>450</v>
      </c>
      <c r="G9" s="51" t="s">
        <v>785</v>
      </c>
      <c r="H9" s="51" t="b">
        <v>0</v>
      </c>
      <c r="I9" s="51" t="b">
        <v>0</v>
      </c>
      <c r="J9" s="52">
        <v>0</v>
      </c>
      <c r="K9" s="50"/>
    </row>
    <row r="10" spans="2:11" s="49" customFormat="1" ht="18" customHeight="1">
      <c r="B10" s="48">
        <v>1</v>
      </c>
      <c r="D10" s="50" t="s">
        <v>786</v>
      </c>
      <c r="E10" s="51" t="s">
        <v>449</v>
      </c>
      <c r="F10" s="51" t="s">
        <v>450</v>
      </c>
      <c r="G10" s="51" t="s">
        <v>785</v>
      </c>
      <c r="H10" s="51" t="b">
        <v>0</v>
      </c>
      <c r="I10" s="51" t="b">
        <v>0</v>
      </c>
      <c r="J10" s="52">
        <v>0</v>
      </c>
      <c r="K10" s="50"/>
    </row>
    <row r="11" spans="2:11" s="49" customFormat="1" ht="18" customHeight="1">
      <c r="B11" s="48">
        <v>1</v>
      </c>
      <c r="D11" s="50" t="s">
        <v>787</v>
      </c>
      <c r="E11" s="51" t="s">
        <v>449</v>
      </c>
      <c r="F11" s="51" t="s">
        <v>450</v>
      </c>
      <c r="G11" s="51" t="s">
        <v>785</v>
      </c>
      <c r="H11" s="51" t="b">
        <v>0</v>
      </c>
      <c r="I11" s="51" t="b">
        <v>0</v>
      </c>
      <c r="J11" s="52">
        <v>0</v>
      </c>
      <c r="K11" s="50"/>
    </row>
    <row r="12" spans="2:11" s="49" customFormat="1" ht="18" customHeight="1">
      <c r="B12" s="48">
        <v>1</v>
      </c>
      <c r="D12" s="50" t="s">
        <v>788</v>
      </c>
      <c r="E12" s="51" t="s">
        <v>449</v>
      </c>
      <c r="F12" s="51" t="s">
        <v>450</v>
      </c>
      <c r="G12" s="51" t="s">
        <v>785</v>
      </c>
      <c r="H12" s="51" t="b">
        <v>1</v>
      </c>
      <c r="I12" s="51" t="b">
        <v>1</v>
      </c>
      <c r="J12" s="52">
        <v>0</v>
      </c>
      <c r="K12" s="50"/>
    </row>
    <row r="13" spans="2:11" s="49" customFormat="1" ht="18" customHeight="1">
      <c r="B13" s="48">
        <v>1</v>
      </c>
      <c r="D13" s="50" t="s">
        <v>789</v>
      </c>
      <c r="E13" s="51" t="s">
        <v>449</v>
      </c>
      <c r="F13" s="51" t="s">
        <v>450</v>
      </c>
      <c r="G13" s="51" t="s">
        <v>785</v>
      </c>
      <c r="H13" s="51" t="b">
        <v>1</v>
      </c>
      <c r="I13" s="51" t="b">
        <v>1</v>
      </c>
      <c r="J13" s="52">
        <v>0</v>
      </c>
      <c r="K13" s="50"/>
    </row>
    <row r="14" spans="2:11" s="49" customFormat="1" ht="18" customHeight="1">
      <c r="B14" s="48">
        <v>1</v>
      </c>
      <c r="D14" s="50" t="s">
        <v>790</v>
      </c>
      <c r="E14" s="51" t="s">
        <v>449</v>
      </c>
      <c r="F14" s="51" t="s">
        <v>451</v>
      </c>
      <c r="G14" s="51" t="s">
        <v>785</v>
      </c>
      <c r="H14" s="51" t="b">
        <v>0</v>
      </c>
      <c r="I14" s="51" t="b">
        <v>0</v>
      </c>
      <c r="J14" s="52">
        <v>0</v>
      </c>
      <c r="K14" s="50"/>
    </row>
    <row r="15" spans="2:11" s="49" customFormat="1" ht="18" customHeight="1">
      <c r="B15" s="48">
        <v>1</v>
      </c>
      <c r="D15" s="50" t="s">
        <v>791</v>
      </c>
      <c r="E15" s="51" t="s">
        <v>449</v>
      </c>
      <c r="F15" s="51" t="s">
        <v>451</v>
      </c>
      <c r="G15" s="51" t="s">
        <v>785</v>
      </c>
      <c r="H15" s="51" t="b">
        <v>0</v>
      </c>
      <c r="I15" s="51" t="b">
        <v>0</v>
      </c>
      <c r="J15" s="52">
        <v>0</v>
      </c>
      <c r="K15" s="50"/>
    </row>
    <row r="16" spans="2:11" s="49" customFormat="1" ht="18" customHeight="1">
      <c r="B16" s="48">
        <v>1</v>
      </c>
      <c r="D16" s="50" t="s">
        <v>792</v>
      </c>
      <c r="E16" s="51" t="s">
        <v>449</v>
      </c>
      <c r="F16" s="51" t="s">
        <v>451</v>
      </c>
      <c r="G16" s="51" t="s">
        <v>785</v>
      </c>
      <c r="H16" s="51" t="b">
        <v>0</v>
      </c>
      <c r="I16" s="51" t="b">
        <v>0</v>
      </c>
      <c r="J16" s="52">
        <v>0</v>
      </c>
      <c r="K16" s="50"/>
    </row>
    <row r="17" spans="2:11" s="49" customFormat="1" ht="18" customHeight="1">
      <c r="B17" s="48">
        <v>1</v>
      </c>
      <c r="D17" s="50" t="s">
        <v>793</v>
      </c>
      <c r="E17" s="51" t="s">
        <v>449</v>
      </c>
      <c r="F17" s="51" t="s">
        <v>451</v>
      </c>
      <c r="G17" s="51" t="s">
        <v>785</v>
      </c>
      <c r="H17" s="51" t="b">
        <v>0</v>
      </c>
      <c r="I17" s="51" t="b">
        <v>0</v>
      </c>
      <c r="J17" s="52">
        <v>0</v>
      </c>
      <c r="K17" s="50"/>
    </row>
    <row r="18" spans="2:11" s="49" customFormat="1" ht="18" customHeight="1">
      <c r="B18" s="48">
        <v>1</v>
      </c>
      <c r="D18" s="50" t="s">
        <v>794</v>
      </c>
      <c r="E18" s="51" t="s">
        <v>449</v>
      </c>
      <c r="F18" s="51" t="s">
        <v>451</v>
      </c>
      <c r="G18" s="51" t="s">
        <v>785</v>
      </c>
      <c r="H18" s="51" t="b">
        <v>1</v>
      </c>
      <c r="I18" s="51" t="b">
        <v>1</v>
      </c>
      <c r="J18" s="52">
        <v>0</v>
      </c>
      <c r="K18" s="50"/>
    </row>
    <row r="19" spans="2:11" s="49" customFormat="1" ht="18" customHeight="1">
      <c r="B19" s="48">
        <v>1</v>
      </c>
      <c r="D19" s="50" t="s">
        <v>795</v>
      </c>
      <c r="E19" s="51" t="s">
        <v>449</v>
      </c>
      <c r="F19" s="51" t="s">
        <v>451</v>
      </c>
      <c r="G19" s="51" t="s">
        <v>785</v>
      </c>
      <c r="H19" s="51" t="b">
        <v>1</v>
      </c>
      <c r="I19" s="51" t="b">
        <v>1</v>
      </c>
      <c r="J19" s="52">
        <v>0</v>
      </c>
      <c r="K19" s="50"/>
    </row>
    <row r="20" spans="2:11" s="49" customFormat="1" ht="18" customHeight="1">
      <c r="B20" s="48">
        <v>1</v>
      </c>
      <c r="D20" s="50" t="s">
        <v>796</v>
      </c>
      <c r="E20" s="51" t="s">
        <v>449</v>
      </c>
      <c r="F20" s="51" t="s">
        <v>451</v>
      </c>
      <c r="G20" s="51" t="s">
        <v>785</v>
      </c>
      <c r="H20" s="51" t="b">
        <v>0</v>
      </c>
      <c r="I20" s="51" t="b">
        <v>0</v>
      </c>
      <c r="J20" s="52">
        <v>0</v>
      </c>
      <c r="K20" s="50"/>
    </row>
    <row r="21" spans="2:11" s="49" customFormat="1" ht="18" customHeight="1">
      <c r="B21" s="48">
        <v>1</v>
      </c>
      <c r="D21" s="50" t="s">
        <v>797</v>
      </c>
      <c r="E21" s="51" t="s">
        <v>449</v>
      </c>
      <c r="F21" s="51" t="s">
        <v>452</v>
      </c>
      <c r="G21" s="51" t="s">
        <v>785</v>
      </c>
      <c r="H21" s="51">
        <v>-1</v>
      </c>
      <c r="I21" s="51">
        <v>-1</v>
      </c>
      <c r="J21" s="52">
        <v>0</v>
      </c>
      <c r="K21" s="50"/>
    </row>
    <row r="22" spans="2:11" s="49" customFormat="1" ht="18" customHeight="1">
      <c r="B22" s="48">
        <v>1</v>
      </c>
      <c r="D22" s="50" t="s">
        <v>798</v>
      </c>
      <c r="E22" s="51" t="s">
        <v>449</v>
      </c>
      <c r="F22" s="51" t="s">
        <v>452</v>
      </c>
      <c r="G22" s="51" t="s">
        <v>785</v>
      </c>
      <c r="H22" s="51">
        <v>-1</v>
      </c>
      <c r="I22" s="51">
        <v>-1</v>
      </c>
      <c r="J22" s="52">
        <v>0</v>
      </c>
      <c r="K22" s="50"/>
    </row>
    <row r="23" spans="2:11" s="49" customFormat="1" ht="18" customHeight="1">
      <c r="B23" s="48">
        <v>1</v>
      </c>
      <c r="D23" s="50" t="s">
        <v>799</v>
      </c>
      <c r="E23" s="51" t="s">
        <v>449</v>
      </c>
      <c r="F23" s="51" t="s">
        <v>452</v>
      </c>
      <c r="G23" s="51" t="s">
        <v>785</v>
      </c>
      <c r="H23" s="51">
        <v>0</v>
      </c>
      <c r="I23" s="51">
        <v>0</v>
      </c>
      <c r="J23" s="52">
        <v>0</v>
      </c>
      <c r="K23" s="50"/>
    </row>
    <row r="24" spans="2:11" s="49" customFormat="1" ht="18" customHeight="1">
      <c r="B24" s="48">
        <v>1</v>
      </c>
      <c r="D24" s="50" t="s">
        <v>800</v>
      </c>
      <c r="E24" s="51" t="s">
        <v>449</v>
      </c>
      <c r="F24" s="51" t="s">
        <v>452</v>
      </c>
      <c r="G24" s="51" t="s">
        <v>785</v>
      </c>
      <c r="H24" s="51">
        <v>1</v>
      </c>
      <c r="I24" s="51">
        <v>1</v>
      </c>
      <c r="J24" s="52">
        <v>0</v>
      </c>
      <c r="K24" s="50"/>
    </row>
    <row r="25" spans="2:11" s="49" customFormat="1" ht="18" customHeight="1">
      <c r="B25" s="48">
        <v>1</v>
      </c>
      <c r="D25" s="50" t="s">
        <v>801</v>
      </c>
      <c r="E25" s="51" t="s">
        <v>449</v>
      </c>
      <c r="F25" s="51" t="s">
        <v>452</v>
      </c>
      <c r="G25" s="51" t="s">
        <v>785</v>
      </c>
      <c r="H25" s="51">
        <v>2</v>
      </c>
      <c r="I25" s="51">
        <v>2</v>
      </c>
      <c r="J25" s="52">
        <v>0</v>
      </c>
      <c r="K25" s="50"/>
    </row>
    <row r="26" spans="2:11" s="49" customFormat="1" ht="18" customHeight="1">
      <c r="B26" s="48">
        <v>1</v>
      </c>
      <c r="D26" s="50" t="s">
        <v>802</v>
      </c>
      <c r="E26" s="51" t="s">
        <v>449</v>
      </c>
      <c r="F26" s="51" t="s">
        <v>452</v>
      </c>
      <c r="G26" s="51" t="s">
        <v>785</v>
      </c>
      <c r="H26" s="51">
        <v>3</v>
      </c>
      <c r="I26" s="51">
        <v>3</v>
      </c>
      <c r="J26" s="52">
        <v>0</v>
      </c>
      <c r="K26" s="50"/>
    </row>
    <row r="27" spans="2:11" s="49" customFormat="1" ht="18" customHeight="1">
      <c r="B27" s="48">
        <v>1</v>
      </c>
      <c r="D27" s="50" t="s">
        <v>803</v>
      </c>
      <c r="E27" s="51" t="s">
        <v>449</v>
      </c>
      <c r="F27" s="51" t="s">
        <v>452</v>
      </c>
      <c r="G27" s="51" t="s">
        <v>785</v>
      </c>
      <c r="H27" s="51">
        <v>5</v>
      </c>
      <c r="I27" s="51">
        <v>5</v>
      </c>
      <c r="J27" s="52">
        <v>0</v>
      </c>
      <c r="K27" s="50"/>
    </row>
    <row r="28" spans="2:11" s="49" customFormat="1" ht="18" customHeight="1">
      <c r="B28" s="48">
        <v>1</v>
      </c>
      <c r="D28" s="50" t="s">
        <v>804</v>
      </c>
      <c r="E28" s="51" t="s">
        <v>449</v>
      </c>
      <c r="F28" s="51" t="s">
        <v>452</v>
      </c>
      <c r="G28" s="51" t="s">
        <v>785</v>
      </c>
      <c r="H28" s="51">
        <v>2</v>
      </c>
      <c r="I28" s="51">
        <v>2</v>
      </c>
      <c r="J28" s="52">
        <v>0</v>
      </c>
      <c r="K28" s="50"/>
    </row>
    <row r="29" spans="2:11" s="49" customFormat="1" ht="18" customHeight="1">
      <c r="B29" s="48">
        <v>1</v>
      </c>
      <c r="D29" s="50" t="s">
        <v>805</v>
      </c>
      <c r="E29" s="51" t="s">
        <v>449</v>
      </c>
      <c r="F29" s="51" t="s">
        <v>453</v>
      </c>
      <c r="G29" s="51" t="s">
        <v>785</v>
      </c>
      <c r="H29" s="51">
        <v>0</v>
      </c>
      <c r="I29" s="51">
        <v>0</v>
      </c>
      <c r="J29" s="52">
        <v>0</v>
      </c>
      <c r="K29" s="50"/>
    </row>
    <row r="30" spans="2:11" s="49" customFormat="1" ht="18" customHeight="1">
      <c r="B30" s="48">
        <v>1</v>
      </c>
      <c r="D30" s="50" t="s">
        <v>806</v>
      </c>
      <c r="E30" s="51" t="s">
        <v>449</v>
      </c>
      <c r="F30" s="51" t="s">
        <v>453</v>
      </c>
      <c r="G30" s="51" t="s">
        <v>785</v>
      </c>
      <c r="H30" s="51">
        <v>0</v>
      </c>
      <c r="I30" s="51">
        <v>0</v>
      </c>
      <c r="J30" s="52">
        <v>0</v>
      </c>
      <c r="K30" s="50"/>
    </row>
    <row r="31" spans="2:11" s="49" customFormat="1" ht="18" customHeight="1">
      <c r="B31" s="48">
        <v>1</v>
      </c>
      <c r="D31" s="50" t="s">
        <v>807</v>
      </c>
      <c r="E31" s="51" t="s">
        <v>449</v>
      </c>
      <c r="F31" s="51" t="s">
        <v>453</v>
      </c>
      <c r="G31" s="51" t="s">
        <v>785</v>
      </c>
      <c r="H31" s="51">
        <v>5</v>
      </c>
      <c r="I31" s="51">
        <v>5</v>
      </c>
      <c r="J31" s="52">
        <v>0</v>
      </c>
      <c r="K31" s="50"/>
    </row>
    <row r="32" spans="2:11" s="49" customFormat="1" ht="18" customHeight="1">
      <c r="B32" s="48">
        <v>1</v>
      </c>
      <c r="D32" s="50" t="s">
        <v>808</v>
      </c>
      <c r="E32" s="51" t="s">
        <v>449</v>
      </c>
      <c r="F32" s="51" t="s">
        <v>453</v>
      </c>
      <c r="G32" s="51" t="s">
        <v>785</v>
      </c>
      <c r="H32" s="51">
        <v>50</v>
      </c>
      <c r="I32" s="51">
        <v>50</v>
      </c>
      <c r="J32" s="52">
        <v>0</v>
      </c>
      <c r="K32" s="50"/>
    </row>
    <row r="33" spans="2:11" s="49" customFormat="1" ht="18" customHeight="1">
      <c r="B33" s="48">
        <v>1</v>
      </c>
      <c r="D33" s="50" t="s">
        <v>809</v>
      </c>
      <c r="E33" s="51" t="s">
        <v>449</v>
      </c>
      <c r="F33" s="51" t="s">
        <v>453</v>
      </c>
      <c r="G33" s="51" t="s">
        <v>785</v>
      </c>
      <c r="H33" s="51">
        <v>100</v>
      </c>
      <c r="I33" s="51">
        <v>100</v>
      </c>
      <c r="J33" s="52">
        <v>0</v>
      </c>
      <c r="K33" s="50"/>
    </row>
    <row r="34" spans="2:11" s="49" customFormat="1" ht="18" customHeight="1">
      <c r="B34" s="48">
        <v>1</v>
      </c>
      <c r="D34" s="50" t="s">
        <v>810</v>
      </c>
      <c r="E34" s="51" t="s">
        <v>449</v>
      </c>
      <c r="F34" s="51" t="s">
        <v>453</v>
      </c>
      <c r="G34" s="51" t="s">
        <v>785</v>
      </c>
      <c r="H34" s="51">
        <v>36</v>
      </c>
      <c r="I34" s="51">
        <v>36</v>
      </c>
      <c r="J34" s="52">
        <v>0</v>
      </c>
      <c r="K34" s="50"/>
    </row>
    <row r="35" spans="2:11" s="49" customFormat="1" ht="18" customHeight="1">
      <c r="B35" s="48">
        <v>1</v>
      </c>
      <c r="D35" s="50" t="s">
        <v>811</v>
      </c>
      <c r="E35" s="51" t="s">
        <v>525</v>
      </c>
      <c r="F35" s="51" t="s">
        <v>526</v>
      </c>
      <c r="G35" s="51" t="s">
        <v>785</v>
      </c>
      <c r="H35" s="51">
        <v>901</v>
      </c>
      <c r="I35" s="51">
        <v>901</v>
      </c>
      <c r="J35" s="52">
        <v>0</v>
      </c>
      <c r="K35" s="50"/>
    </row>
    <row r="36" spans="2:11" s="49" customFormat="1" ht="18" customHeight="1">
      <c r="B36" s="48">
        <v>1</v>
      </c>
      <c r="D36" s="50" t="s">
        <v>812</v>
      </c>
      <c r="E36" s="51" t="s">
        <v>525</v>
      </c>
      <c r="F36" s="51" t="s">
        <v>526</v>
      </c>
      <c r="G36" s="51" t="s">
        <v>785</v>
      </c>
      <c r="H36" s="51"/>
      <c r="I36" s="51"/>
      <c r="J36" s="52">
        <v>0</v>
      </c>
      <c r="K36" s="50"/>
    </row>
    <row r="37" spans="2:11" s="49" customFormat="1" ht="18" customHeight="1">
      <c r="B37" s="48">
        <v>1</v>
      </c>
      <c r="D37" s="50" t="s">
        <v>813</v>
      </c>
      <c r="E37" s="51" t="s">
        <v>525</v>
      </c>
      <c r="F37" s="51" t="s">
        <v>526</v>
      </c>
      <c r="G37" s="51" t="s">
        <v>785</v>
      </c>
      <c r="H37" s="51">
        <v>123</v>
      </c>
      <c r="I37" s="51">
        <v>123</v>
      </c>
      <c r="J37" s="52">
        <v>0</v>
      </c>
      <c r="K37" s="50"/>
    </row>
    <row r="38" spans="2:11" s="49" customFormat="1" ht="18" customHeight="1">
      <c r="B38" s="48">
        <v>1</v>
      </c>
      <c r="D38" s="50" t="s">
        <v>814</v>
      </c>
      <c r="E38" s="51" t="s">
        <v>525</v>
      </c>
      <c r="F38" s="51" t="s">
        <v>526</v>
      </c>
      <c r="G38" s="51" t="s">
        <v>785</v>
      </c>
      <c r="H38" s="51">
        <v>123</v>
      </c>
      <c r="I38" s="51">
        <v>123</v>
      </c>
      <c r="J38" s="52">
        <v>0</v>
      </c>
      <c r="K38" s="50"/>
    </row>
    <row r="39" spans="2:11" s="49" customFormat="1" ht="18" customHeight="1">
      <c r="B39" s="48">
        <v>1</v>
      </c>
      <c r="D39" s="50" t="s">
        <v>815</v>
      </c>
      <c r="E39" s="51" t="s">
        <v>525</v>
      </c>
      <c r="F39" s="51" t="s">
        <v>526</v>
      </c>
      <c r="G39" s="51" t="s">
        <v>785</v>
      </c>
      <c r="H39" s="51">
        <v>-123.45</v>
      </c>
      <c r="I39" s="51">
        <v>-123.45</v>
      </c>
      <c r="J39" s="52">
        <v>0</v>
      </c>
      <c r="K39" s="50"/>
    </row>
    <row r="40" spans="2:11" s="49" customFormat="1" ht="18" customHeight="1">
      <c r="B40" s="48">
        <v>1</v>
      </c>
      <c r="D40" s="50" t="s">
        <v>816</v>
      </c>
      <c r="E40" s="51" t="s">
        <v>525</v>
      </c>
      <c r="F40" s="51" t="s">
        <v>527</v>
      </c>
      <c r="G40" s="51" t="s">
        <v>785</v>
      </c>
      <c r="H40" s="51" t="b">
        <v>1</v>
      </c>
      <c r="I40" s="51" t="b">
        <v>1</v>
      </c>
      <c r="J40" s="52">
        <v>0</v>
      </c>
      <c r="K40" s="50"/>
    </row>
    <row r="41" spans="2:11" s="49" customFormat="1" ht="18" customHeight="1">
      <c r="B41" s="48">
        <v>1</v>
      </c>
      <c r="D41" s="50" t="s">
        <v>817</v>
      </c>
      <c r="E41" s="51" t="s">
        <v>525</v>
      </c>
      <c r="F41" s="51" t="s">
        <v>527</v>
      </c>
      <c r="G41" s="51" t="s">
        <v>785</v>
      </c>
      <c r="H41" s="51" t="b">
        <v>1</v>
      </c>
      <c r="I41" s="51" t="b">
        <v>1</v>
      </c>
      <c r="J41" s="52">
        <v>0</v>
      </c>
      <c r="K41" s="50"/>
    </row>
    <row r="42" spans="2:11" s="49" customFormat="1" ht="18" customHeight="1">
      <c r="B42" s="48">
        <v>1</v>
      </c>
      <c r="D42" s="50" t="s">
        <v>818</v>
      </c>
      <c r="E42" s="51" t="s">
        <v>525</v>
      </c>
      <c r="F42" s="51" t="s">
        <v>527</v>
      </c>
      <c r="G42" s="51" t="s">
        <v>785</v>
      </c>
      <c r="H42" s="51" t="b">
        <v>0</v>
      </c>
      <c r="I42" s="51" t="b">
        <v>0</v>
      </c>
      <c r="J42" s="52">
        <v>0</v>
      </c>
      <c r="K42" s="50"/>
    </row>
    <row r="43" spans="2:11" s="49" customFormat="1" ht="18" customHeight="1">
      <c r="B43" s="48">
        <v>1</v>
      </c>
      <c r="D43" s="50" t="s">
        <v>819</v>
      </c>
      <c r="E43" s="51" t="s">
        <v>525</v>
      </c>
      <c r="F43" s="51" t="s">
        <v>527</v>
      </c>
      <c r="G43" s="51" t="s">
        <v>785</v>
      </c>
      <c r="H43" s="51" t="b">
        <v>1</v>
      </c>
      <c r="I43" s="51" t="b">
        <v>1</v>
      </c>
      <c r="J43" s="52">
        <v>0</v>
      </c>
      <c r="K43" s="50"/>
    </row>
    <row r="44" spans="2:11" s="49" customFormat="1" ht="18" customHeight="1">
      <c r="B44" s="48">
        <v>1</v>
      </c>
      <c r="D44" s="50" t="s">
        <v>820</v>
      </c>
      <c r="E44" s="51" t="s">
        <v>525</v>
      </c>
      <c r="F44" s="51" t="s">
        <v>527</v>
      </c>
      <c r="G44" s="51" t="s">
        <v>785</v>
      </c>
      <c r="H44" s="51" t="b">
        <v>0</v>
      </c>
      <c r="I44" s="51" t="b">
        <v>0</v>
      </c>
      <c r="J44" s="52">
        <v>0</v>
      </c>
      <c r="K44" s="50"/>
    </row>
    <row r="45" spans="2:11" s="49" customFormat="1" ht="18" customHeight="1">
      <c r="B45" s="48">
        <v>1</v>
      </c>
      <c r="D45" s="50" t="s">
        <v>821</v>
      </c>
      <c r="E45" s="51" t="s">
        <v>525</v>
      </c>
      <c r="F45" s="51" t="s">
        <v>527</v>
      </c>
      <c r="G45" s="51" t="s">
        <v>785</v>
      </c>
      <c r="H45" s="51" t="b">
        <v>1</v>
      </c>
      <c r="I45" s="51" t="b">
        <v>1</v>
      </c>
      <c r="J45" s="52">
        <v>0</v>
      </c>
      <c r="K45" s="50"/>
    </row>
    <row r="46" spans="2:11" s="49" customFormat="1" ht="18" customHeight="1">
      <c r="B46" s="48">
        <v>1</v>
      </c>
      <c r="D46" s="50" t="s">
        <v>822</v>
      </c>
      <c r="E46" s="51" t="s">
        <v>525</v>
      </c>
      <c r="F46" s="51" t="s">
        <v>528</v>
      </c>
      <c r="G46" s="51" t="s">
        <v>785</v>
      </c>
      <c r="H46" s="51" t="b">
        <v>1</v>
      </c>
      <c r="I46" s="51" t="b">
        <v>1</v>
      </c>
      <c r="J46" s="52">
        <v>0</v>
      </c>
      <c r="K46" s="50"/>
    </row>
    <row r="47" spans="2:11" s="49" customFormat="1" ht="18" customHeight="1">
      <c r="B47" s="48">
        <v>1</v>
      </c>
      <c r="D47" s="50" t="s">
        <v>823</v>
      </c>
      <c r="E47" s="51" t="s">
        <v>525</v>
      </c>
      <c r="F47" s="51" t="s">
        <v>528</v>
      </c>
      <c r="G47" s="51" t="s">
        <v>785</v>
      </c>
      <c r="H47" s="51" t="b">
        <v>1</v>
      </c>
      <c r="I47" s="51" t="b">
        <v>1</v>
      </c>
      <c r="J47" s="52">
        <v>0</v>
      </c>
      <c r="K47" s="50"/>
    </row>
    <row r="48" spans="2:11" s="49" customFormat="1" ht="18" customHeight="1">
      <c r="B48" s="48">
        <v>1</v>
      </c>
      <c r="D48" s="50" t="s">
        <v>824</v>
      </c>
      <c r="E48" s="51" t="s">
        <v>525</v>
      </c>
      <c r="F48" s="51" t="s">
        <v>528</v>
      </c>
      <c r="G48" s="51" t="s">
        <v>785</v>
      </c>
      <c r="H48" s="51" t="b">
        <v>0</v>
      </c>
      <c r="I48" s="51" t="b">
        <v>0</v>
      </c>
      <c r="J48" s="52">
        <v>0</v>
      </c>
      <c r="K48" s="50"/>
    </row>
    <row r="49" spans="2:11" s="49" customFormat="1" ht="18" customHeight="1">
      <c r="B49" s="48">
        <v>1</v>
      </c>
      <c r="D49" s="50" t="s">
        <v>825</v>
      </c>
      <c r="E49" s="51" t="s">
        <v>525</v>
      </c>
      <c r="F49" s="51" t="s">
        <v>528</v>
      </c>
      <c r="G49" s="51" t="s">
        <v>785</v>
      </c>
      <c r="H49" s="51" t="b">
        <v>1</v>
      </c>
      <c r="I49" s="51" t="b">
        <v>1</v>
      </c>
      <c r="J49" s="52">
        <v>0</v>
      </c>
      <c r="K49" s="50"/>
    </row>
    <row r="50" spans="2:11" s="49" customFormat="1" ht="18" customHeight="1">
      <c r="B50" s="48">
        <v>1</v>
      </c>
      <c r="D50" s="50" t="s">
        <v>826</v>
      </c>
      <c r="E50" s="51" t="s">
        <v>525</v>
      </c>
      <c r="F50" s="51" t="s">
        <v>528</v>
      </c>
      <c r="G50" s="51" t="s">
        <v>785</v>
      </c>
      <c r="H50" s="51" t="b">
        <v>0</v>
      </c>
      <c r="I50" s="51" t="b">
        <v>0</v>
      </c>
      <c r="J50" s="52">
        <v>0</v>
      </c>
      <c r="K50" s="50"/>
    </row>
    <row r="51" spans="2:11" s="49" customFormat="1" ht="18" customHeight="1">
      <c r="B51" s="48">
        <v>1</v>
      </c>
      <c r="D51" s="50" t="s">
        <v>827</v>
      </c>
      <c r="E51" s="51" t="s">
        <v>525</v>
      </c>
      <c r="F51" s="51" t="s">
        <v>528</v>
      </c>
      <c r="G51" s="51" t="s">
        <v>785</v>
      </c>
      <c r="H51" s="51" t="b">
        <v>1</v>
      </c>
      <c r="I51" s="51" t="b">
        <v>1</v>
      </c>
      <c r="J51" s="52">
        <v>0</v>
      </c>
      <c r="K51" s="50"/>
    </row>
    <row r="52" spans="2:11" s="49" customFormat="1" ht="18" customHeight="1">
      <c r="B52" s="48">
        <v>1</v>
      </c>
      <c r="D52" s="50" t="s">
        <v>828</v>
      </c>
      <c r="E52" s="51" t="s">
        <v>525</v>
      </c>
      <c r="F52" s="51" t="s">
        <v>529</v>
      </c>
      <c r="G52" s="51" t="s">
        <v>785</v>
      </c>
      <c r="H52" s="51" t="s">
        <v>829</v>
      </c>
      <c r="I52" s="51" t="s">
        <v>829</v>
      </c>
      <c r="J52" s="52">
        <v>0</v>
      </c>
      <c r="K52" s="50"/>
    </row>
    <row r="53" spans="2:11" s="49" customFormat="1" ht="18" customHeight="1">
      <c r="B53" s="48">
        <v>1</v>
      </c>
      <c r="D53" s="50" t="s">
        <v>830</v>
      </c>
      <c r="E53" s="51" t="s">
        <v>525</v>
      </c>
      <c r="F53" s="51" t="s">
        <v>529</v>
      </c>
      <c r="G53" s="51" t="s">
        <v>785</v>
      </c>
      <c r="H53" s="51" t="s">
        <v>831</v>
      </c>
      <c r="I53" s="51" t="s">
        <v>831</v>
      </c>
      <c r="J53" s="52">
        <v>0</v>
      </c>
      <c r="K53" s="50"/>
    </row>
    <row r="54" spans="2:11" s="49" customFormat="1" ht="18" customHeight="1">
      <c r="B54" s="48">
        <v>1</v>
      </c>
      <c r="D54" s="50" t="s">
        <v>832</v>
      </c>
      <c r="E54" s="51" t="s">
        <v>525</v>
      </c>
      <c r="F54" s="51" t="s">
        <v>529</v>
      </c>
      <c r="G54" s="51" t="s">
        <v>785</v>
      </c>
      <c r="H54" s="51" t="s">
        <v>831</v>
      </c>
      <c r="I54" s="51" t="s">
        <v>831</v>
      </c>
      <c r="J54" s="52">
        <v>0</v>
      </c>
      <c r="K54" s="50"/>
    </row>
    <row r="55" spans="2:11" s="49" customFormat="1" ht="18" customHeight="1">
      <c r="B55" s="48">
        <v>1</v>
      </c>
      <c r="D55" s="50" t="s">
        <v>833</v>
      </c>
      <c r="E55" s="51" t="s">
        <v>525</v>
      </c>
      <c r="F55" s="51" t="s">
        <v>529</v>
      </c>
      <c r="G55" s="51" t="s">
        <v>785</v>
      </c>
      <c r="H55" s="51" t="s">
        <v>829</v>
      </c>
      <c r="I55" s="51" t="s">
        <v>829</v>
      </c>
      <c r="J55" s="52">
        <v>0</v>
      </c>
      <c r="K55" s="50"/>
    </row>
    <row r="56" spans="2:11" s="49" customFormat="1" ht="18" customHeight="1">
      <c r="B56" s="48">
        <v>1</v>
      </c>
      <c r="D56" s="50" t="s">
        <v>834</v>
      </c>
      <c r="E56" s="51" t="s">
        <v>525</v>
      </c>
      <c r="F56" s="51" t="s">
        <v>529</v>
      </c>
      <c r="G56" s="51" t="s">
        <v>785</v>
      </c>
      <c r="H56" s="51" t="s">
        <v>831</v>
      </c>
      <c r="I56" s="51" t="s">
        <v>831</v>
      </c>
      <c r="J56" s="52">
        <v>0</v>
      </c>
      <c r="K56" s="50"/>
    </row>
    <row r="57" spans="2:11" s="49" customFormat="1" ht="18" customHeight="1">
      <c r="B57" s="48">
        <v>1</v>
      </c>
      <c r="D57" s="50" t="s">
        <v>835</v>
      </c>
      <c r="E57" s="51" t="s">
        <v>525</v>
      </c>
      <c r="F57" s="51" t="s">
        <v>530</v>
      </c>
      <c r="G57" s="51" t="s">
        <v>785</v>
      </c>
      <c r="H57" s="51">
        <v>902</v>
      </c>
      <c r="I57" s="51">
        <v>902</v>
      </c>
      <c r="J57" s="52">
        <v>0</v>
      </c>
      <c r="K57" s="50"/>
    </row>
    <row r="58" spans="2:11" s="49" customFormat="1" ht="18" customHeight="1">
      <c r="B58" s="48">
        <v>1</v>
      </c>
      <c r="D58" s="50" t="s">
        <v>836</v>
      </c>
      <c r="E58" s="51" t="s">
        <v>525</v>
      </c>
      <c r="F58" s="51" t="s">
        <v>530</v>
      </c>
      <c r="G58" s="51" t="s">
        <v>785</v>
      </c>
      <c r="H58" s="51">
        <v>902</v>
      </c>
      <c r="I58" s="51">
        <v>902</v>
      </c>
      <c r="J58" s="52">
        <v>0</v>
      </c>
      <c r="K58" s="50"/>
    </row>
    <row r="59" spans="2:11" s="49" customFormat="1" ht="18" customHeight="1">
      <c r="B59" s="48">
        <v>1</v>
      </c>
      <c r="D59" s="50" t="s">
        <v>837</v>
      </c>
      <c r="E59" s="51" t="s">
        <v>525</v>
      </c>
      <c r="F59" s="51" t="s">
        <v>530</v>
      </c>
      <c r="G59" s="51" t="s">
        <v>785</v>
      </c>
      <c r="H59" s="51">
        <v>903</v>
      </c>
      <c r="I59" s="51">
        <v>903</v>
      </c>
      <c r="J59" s="52">
        <v>0</v>
      </c>
      <c r="K59" s="50"/>
    </row>
    <row r="60" spans="2:11" s="49" customFormat="1" ht="18" customHeight="1">
      <c r="B60" s="48">
        <v>1</v>
      </c>
      <c r="D60" s="50" t="s">
        <v>838</v>
      </c>
      <c r="E60" s="51" t="s">
        <v>525</v>
      </c>
      <c r="F60" s="51" t="s">
        <v>530</v>
      </c>
      <c r="G60" s="51" t="s">
        <v>785</v>
      </c>
      <c r="H60" s="51" t="b">
        <v>1</v>
      </c>
      <c r="I60" s="51" t="b">
        <v>1</v>
      </c>
      <c r="J60" s="52">
        <v>0</v>
      </c>
      <c r="K60" s="50"/>
    </row>
    <row r="61" spans="2:11" s="49" customFormat="1" ht="18" customHeight="1">
      <c r="B61" s="48">
        <v>1</v>
      </c>
      <c r="D61" s="50" t="s">
        <v>839</v>
      </c>
      <c r="E61" s="51" t="s">
        <v>525</v>
      </c>
      <c r="F61" s="51" t="s">
        <v>530</v>
      </c>
      <c r="G61" s="51" t="s">
        <v>785</v>
      </c>
      <c r="H61" s="51" t="b">
        <v>0</v>
      </c>
      <c r="I61" s="51" t="b">
        <v>0</v>
      </c>
      <c r="J61" s="52">
        <v>0</v>
      </c>
      <c r="K61" s="50"/>
    </row>
    <row r="62" spans="2:11" s="49" customFormat="1" ht="18" customHeight="1">
      <c r="B62" s="48">
        <v>1</v>
      </c>
      <c r="D62" s="50" t="s">
        <v>840</v>
      </c>
      <c r="E62" s="51" t="s">
        <v>525</v>
      </c>
      <c r="F62" s="51" t="s">
        <v>530</v>
      </c>
      <c r="G62" s="51" t="s">
        <v>785</v>
      </c>
      <c r="H62" s="51" t="b">
        <v>0</v>
      </c>
      <c r="I62" s="51" t="b">
        <v>0</v>
      </c>
      <c r="J62" s="52">
        <v>0</v>
      </c>
      <c r="K62" s="50"/>
    </row>
    <row r="63" spans="2:11" s="49" customFormat="1" ht="18" customHeight="1">
      <c r="B63" s="48">
        <v>1</v>
      </c>
      <c r="D63" s="50" t="s">
        <v>841</v>
      </c>
      <c r="E63" s="51" t="s">
        <v>525</v>
      </c>
      <c r="F63" s="51" t="s">
        <v>530</v>
      </c>
      <c r="G63" s="51" t="s">
        <v>785</v>
      </c>
      <c r="H63" s="51" t="b">
        <v>1</v>
      </c>
      <c r="I63" s="51" t="b">
        <v>1</v>
      </c>
      <c r="J63" s="52">
        <v>0</v>
      </c>
      <c r="K63" s="50"/>
    </row>
    <row r="64" spans="2:11" s="49" customFormat="1" ht="18" customHeight="1">
      <c r="B64" s="48">
        <v>1</v>
      </c>
      <c r="D64" s="50" t="s">
        <v>842</v>
      </c>
      <c r="E64" s="51" t="s">
        <v>525</v>
      </c>
      <c r="F64" s="51" t="s">
        <v>530</v>
      </c>
      <c r="G64" s="51" t="s">
        <v>785</v>
      </c>
      <c r="H64" s="51" t="b">
        <v>1</v>
      </c>
      <c r="I64" s="51" t="b">
        <v>1</v>
      </c>
      <c r="J64" s="52">
        <v>0</v>
      </c>
      <c r="K64" s="50"/>
    </row>
    <row r="65" spans="2:11" s="49" customFormat="1" ht="18" customHeight="1">
      <c r="B65" s="48">
        <v>1</v>
      </c>
      <c r="D65" s="50" t="s">
        <v>843</v>
      </c>
      <c r="E65" s="51" t="s">
        <v>525</v>
      </c>
      <c r="F65" s="51" t="s">
        <v>530</v>
      </c>
      <c r="G65" s="51" t="s">
        <v>785</v>
      </c>
      <c r="H65" s="51" t="b">
        <v>1</v>
      </c>
      <c r="I65" s="51" t="b">
        <v>1</v>
      </c>
      <c r="J65" s="52">
        <v>0</v>
      </c>
      <c r="K65" s="50"/>
    </row>
    <row r="66" spans="2:11" s="49" customFormat="1" ht="18" customHeight="1">
      <c r="B66" s="48">
        <v>1</v>
      </c>
      <c r="D66" s="50" t="s">
        <v>844</v>
      </c>
      <c r="E66" s="51" t="s">
        <v>525</v>
      </c>
      <c r="F66" s="51" t="s">
        <v>532</v>
      </c>
      <c r="G66" s="51" t="s">
        <v>785</v>
      </c>
      <c r="H66" s="51">
        <v>0</v>
      </c>
      <c r="I66" s="51">
        <v>0</v>
      </c>
      <c r="J66" s="52">
        <v>0</v>
      </c>
      <c r="K66" s="50"/>
    </row>
    <row r="67" spans="2:11" s="49" customFormat="1" ht="18" customHeight="1">
      <c r="B67" s="48">
        <v>1</v>
      </c>
      <c r="D67" s="50" t="s">
        <v>845</v>
      </c>
      <c r="E67" s="51" t="s">
        <v>525</v>
      </c>
      <c r="F67" s="51" t="s">
        <v>532</v>
      </c>
      <c r="G67" s="51" t="s">
        <v>785</v>
      </c>
      <c r="H67" s="51">
        <v>2</v>
      </c>
      <c r="I67" s="51">
        <v>2</v>
      </c>
      <c r="J67" s="52">
        <v>0</v>
      </c>
      <c r="K67" s="50"/>
    </row>
    <row r="68" spans="2:11" s="49" customFormat="1" ht="18" customHeight="1">
      <c r="B68" s="48">
        <v>1</v>
      </c>
      <c r="D68" s="50" t="s">
        <v>846</v>
      </c>
      <c r="E68" s="51" t="s">
        <v>525</v>
      </c>
      <c r="F68" s="51" t="s">
        <v>532</v>
      </c>
      <c r="G68" s="51" t="s">
        <v>785</v>
      </c>
      <c r="H68" s="51">
        <v>6</v>
      </c>
      <c r="I68" s="51">
        <v>6</v>
      </c>
      <c r="J68" s="52">
        <v>0</v>
      </c>
      <c r="K68" s="50"/>
    </row>
    <row r="69" spans="2:11" s="49" customFormat="1" ht="18" customHeight="1">
      <c r="B69" s="48">
        <v>1</v>
      </c>
      <c r="D69" s="50" t="s">
        <v>847</v>
      </c>
      <c r="E69" s="51" t="s">
        <v>525</v>
      </c>
      <c r="F69" s="51" t="s">
        <v>532</v>
      </c>
      <c r="G69" s="51" t="s">
        <v>785</v>
      </c>
      <c r="H69" s="51">
        <v>7</v>
      </c>
      <c r="I69" s="51">
        <v>7</v>
      </c>
      <c r="J69" s="52">
        <v>0</v>
      </c>
      <c r="K69" s="50"/>
    </row>
    <row r="70" spans="2:11" s="49" customFormat="1" ht="18" customHeight="1">
      <c r="B70" s="48">
        <v>1</v>
      </c>
      <c r="D70" s="50" t="s">
        <v>848</v>
      </c>
      <c r="E70" s="51" t="s">
        <v>525</v>
      </c>
      <c r="F70" s="51" t="s">
        <v>532</v>
      </c>
      <c r="G70" s="51" t="s">
        <v>785</v>
      </c>
      <c r="H70" s="51">
        <v>15</v>
      </c>
      <c r="I70" s="51">
        <v>15</v>
      </c>
      <c r="J70" s="52">
        <v>0</v>
      </c>
      <c r="K70" s="50"/>
    </row>
    <row r="71" spans="2:11" s="49" customFormat="1" ht="18" customHeight="1">
      <c r="B71" s="48">
        <v>1</v>
      </c>
      <c r="D71" s="50" t="s">
        <v>849</v>
      </c>
      <c r="E71" s="51" t="s">
        <v>525</v>
      </c>
      <c r="F71" s="51" t="s">
        <v>533</v>
      </c>
      <c r="G71" s="51" t="s">
        <v>785</v>
      </c>
      <c r="H71" s="51">
        <v>907</v>
      </c>
      <c r="I71" s="51">
        <v>907</v>
      </c>
      <c r="J71" s="52">
        <v>1.5625E-2</v>
      </c>
      <c r="K71" s="50"/>
    </row>
    <row r="72" spans="2:11" s="49" customFormat="1" ht="18" customHeight="1">
      <c r="B72" s="48">
        <v>1</v>
      </c>
      <c r="D72" s="50" t="s">
        <v>850</v>
      </c>
      <c r="E72" s="51" t="s">
        <v>525</v>
      </c>
      <c r="F72" s="51" t="s">
        <v>533</v>
      </c>
      <c r="G72" s="51" t="s">
        <v>785</v>
      </c>
      <c r="H72" s="51">
        <v>907</v>
      </c>
      <c r="I72" s="51">
        <v>907</v>
      </c>
      <c r="J72" s="52">
        <v>0</v>
      </c>
      <c r="K72" s="50"/>
    </row>
    <row r="73" spans="2:11" s="49" customFormat="1" ht="18" customHeight="1">
      <c r="B73" s="48">
        <v>1</v>
      </c>
      <c r="D73" s="50" t="s">
        <v>851</v>
      </c>
      <c r="E73" s="51" t="s">
        <v>525</v>
      </c>
      <c r="F73" s="51" t="s">
        <v>533</v>
      </c>
      <c r="G73" s="51" t="s">
        <v>785</v>
      </c>
      <c r="H73" s="51" t="s">
        <v>852</v>
      </c>
      <c r="I73" s="51" t="s">
        <v>852</v>
      </c>
      <c r="J73" s="52">
        <v>0</v>
      </c>
      <c r="K73" s="50"/>
    </row>
    <row r="74" spans="2:11" s="49" customFormat="1" ht="18" customHeight="1">
      <c r="B74" s="48">
        <v>1</v>
      </c>
      <c r="D74" s="50" t="s">
        <v>853</v>
      </c>
      <c r="E74" s="51" t="s">
        <v>525</v>
      </c>
      <c r="F74" s="51" t="s">
        <v>533</v>
      </c>
      <c r="G74" s="51" t="s">
        <v>785</v>
      </c>
      <c r="H74" s="51" t="s">
        <v>854</v>
      </c>
      <c r="I74" s="51" t="s">
        <v>854</v>
      </c>
      <c r="J74" s="52">
        <v>0</v>
      </c>
      <c r="K74" s="50"/>
    </row>
    <row r="75" spans="2:11" s="49" customFormat="1" ht="18" customHeight="1">
      <c r="B75" s="48">
        <v>1</v>
      </c>
      <c r="D75" s="50" t="s">
        <v>855</v>
      </c>
      <c r="E75" s="51" t="s">
        <v>525</v>
      </c>
      <c r="F75" s="51" t="s">
        <v>533</v>
      </c>
      <c r="G75" s="51" t="s">
        <v>785</v>
      </c>
      <c r="H75" s="51" t="s">
        <v>856</v>
      </c>
      <c r="I75" s="51" t="s">
        <v>856</v>
      </c>
      <c r="J75" s="52">
        <v>0</v>
      </c>
      <c r="K75" s="50"/>
    </row>
    <row r="76" spans="2:11" s="49" customFormat="1" ht="18" customHeight="1">
      <c r="B76" s="48">
        <v>1</v>
      </c>
      <c r="D76" s="50" t="s">
        <v>857</v>
      </c>
      <c r="E76" s="51" t="s">
        <v>525</v>
      </c>
      <c r="F76" s="51" t="s">
        <v>533</v>
      </c>
      <c r="G76" s="51" t="s">
        <v>785</v>
      </c>
      <c r="H76" s="51" t="s">
        <v>858</v>
      </c>
      <c r="I76" s="51" t="s">
        <v>858</v>
      </c>
      <c r="J76" s="52">
        <v>0</v>
      </c>
      <c r="K76" s="50"/>
    </row>
    <row r="77" spans="2:11" s="49" customFormat="1" ht="18" customHeight="1">
      <c r="B77" s="48">
        <v>1</v>
      </c>
      <c r="D77" s="50" t="s">
        <v>859</v>
      </c>
      <c r="E77" s="51" t="s">
        <v>525</v>
      </c>
      <c r="F77" s="51" t="s">
        <v>533</v>
      </c>
      <c r="G77" s="51" t="s">
        <v>785</v>
      </c>
      <c r="H77" s="51" t="s">
        <v>860</v>
      </c>
      <c r="I77" s="51" t="s">
        <v>860</v>
      </c>
      <c r="J77" s="52">
        <v>0</v>
      </c>
      <c r="K77" s="50"/>
    </row>
    <row r="78" spans="2:11" s="49" customFormat="1" ht="18" customHeight="1">
      <c r="B78" s="48">
        <v>1</v>
      </c>
      <c r="D78" s="50" t="s">
        <v>861</v>
      </c>
      <c r="E78" s="51" t="s">
        <v>525</v>
      </c>
      <c r="F78" s="51" t="s">
        <v>533</v>
      </c>
      <c r="G78" s="51" t="s">
        <v>785</v>
      </c>
      <c r="H78" s="51" t="s">
        <v>862</v>
      </c>
      <c r="I78" s="51" t="s">
        <v>862</v>
      </c>
      <c r="J78" s="52">
        <v>0</v>
      </c>
      <c r="K78" s="50"/>
    </row>
    <row r="79" spans="2:11" s="49" customFormat="1" ht="18" customHeight="1">
      <c r="B79" s="48">
        <v>1</v>
      </c>
      <c r="D79" s="50" t="s">
        <v>863</v>
      </c>
      <c r="E79" s="51" t="s">
        <v>525</v>
      </c>
      <c r="F79" s="51" t="s">
        <v>533</v>
      </c>
      <c r="G79" s="51" t="s">
        <v>785</v>
      </c>
      <c r="H79" s="51" t="s">
        <v>864</v>
      </c>
      <c r="I79" s="51" t="s">
        <v>864</v>
      </c>
      <c r="J79" s="52">
        <v>0</v>
      </c>
      <c r="K79" s="50"/>
    </row>
    <row r="80" spans="2:11" s="49" customFormat="1" ht="18" customHeight="1">
      <c r="B80" s="48">
        <v>1</v>
      </c>
      <c r="D80" s="50" t="s">
        <v>865</v>
      </c>
      <c r="E80" s="51" t="s">
        <v>525</v>
      </c>
      <c r="F80" s="51" t="s">
        <v>534</v>
      </c>
      <c r="G80" s="51" t="s">
        <v>785</v>
      </c>
      <c r="H80" s="51" t="s">
        <v>866</v>
      </c>
      <c r="I80" s="51" t="s">
        <v>866</v>
      </c>
      <c r="J80" s="52">
        <v>0</v>
      </c>
      <c r="K80" s="50"/>
    </row>
    <row r="81" spans="2:11" s="49" customFormat="1" ht="18" customHeight="1">
      <c r="B81" s="48">
        <v>1</v>
      </c>
      <c r="D81" s="50" t="s">
        <v>867</v>
      </c>
      <c r="E81" s="51" t="s">
        <v>525</v>
      </c>
      <c r="F81" s="51" t="s">
        <v>534</v>
      </c>
      <c r="G81" s="51" t="s">
        <v>785</v>
      </c>
      <c r="H81" s="51"/>
      <c r="I81" s="51"/>
      <c r="J81" s="52">
        <v>0</v>
      </c>
      <c r="K81" s="50"/>
    </row>
    <row r="82" spans="2:11" s="49" customFormat="1" ht="18" customHeight="1">
      <c r="B82" s="48">
        <v>1</v>
      </c>
      <c r="D82" s="50" t="s">
        <v>868</v>
      </c>
      <c r="E82" s="51" t="s">
        <v>525</v>
      </c>
      <c r="F82" s="51" t="s">
        <v>534</v>
      </c>
      <c r="G82" s="51" t="s">
        <v>785</v>
      </c>
      <c r="H82" s="51"/>
      <c r="I82" s="51"/>
      <c r="J82" s="52">
        <v>0</v>
      </c>
      <c r="K82" s="50"/>
    </row>
    <row r="83" spans="2:11" s="49" customFormat="1" ht="18" customHeight="1">
      <c r="B83" s="48">
        <v>1</v>
      </c>
      <c r="D83" s="50" t="s">
        <v>869</v>
      </c>
      <c r="E83" s="51" t="s">
        <v>525</v>
      </c>
      <c r="F83" s="51" t="s">
        <v>534</v>
      </c>
      <c r="G83" s="51" t="s">
        <v>785</v>
      </c>
      <c r="H83" s="51" t="s">
        <v>866</v>
      </c>
      <c r="I83" s="51" t="s">
        <v>866</v>
      </c>
      <c r="J83" s="52">
        <v>0</v>
      </c>
      <c r="K83" s="50"/>
    </row>
    <row r="84" spans="2:11" s="49" customFormat="1" ht="18" customHeight="1">
      <c r="B84" s="48">
        <v>1</v>
      </c>
      <c r="D84" s="50" t="s">
        <v>870</v>
      </c>
      <c r="E84" s="51" t="s">
        <v>525</v>
      </c>
      <c r="F84" s="51" t="s">
        <v>534</v>
      </c>
      <c r="G84" s="51" t="s">
        <v>785</v>
      </c>
      <c r="H84" s="51" t="s">
        <v>871</v>
      </c>
      <c r="I84" s="51" t="s">
        <v>871</v>
      </c>
      <c r="J84" s="52">
        <v>0</v>
      </c>
      <c r="K84" s="50"/>
    </row>
    <row r="85" spans="2:11" s="49" customFormat="1" ht="18" customHeight="1">
      <c r="B85" s="48">
        <v>1</v>
      </c>
      <c r="D85" s="50" t="s">
        <v>872</v>
      </c>
      <c r="E85" s="51" t="s">
        <v>525</v>
      </c>
      <c r="F85" s="51" t="s">
        <v>534</v>
      </c>
      <c r="G85" s="51" t="s">
        <v>785</v>
      </c>
      <c r="H85" s="51" t="s">
        <v>873</v>
      </c>
      <c r="I85" s="51" t="s">
        <v>873</v>
      </c>
      <c r="J85" s="52">
        <v>0</v>
      </c>
      <c r="K85" s="50"/>
    </row>
    <row r="86" spans="2:11" s="49" customFormat="1" ht="18" customHeight="1">
      <c r="B86" s="48">
        <v>1</v>
      </c>
      <c r="D86" s="50" t="s">
        <v>874</v>
      </c>
      <c r="E86" s="51" t="s">
        <v>525</v>
      </c>
      <c r="F86" s="51" t="s">
        <v>534</v>
      </c>
      <c r="G86" s="51" t="s">
        <v>785</v>
      </c>
      <c r="H86" s="51" t="s">
        <v>700</v>
      </c>
      <c r="I86" s="51" t="s">
        <v>700</v>
      </c>
      <c r="J86" s="52">
        <v>0</v>
      </c>
      <c r="K86" s="50"/>
    </row>
    <row r="87" spans="2:11" s="49" customFormat="1" ht="18" customHeight="1">
      <c r="B87" s="48">
        <v>1</v>
      </c>
      <c r="D87" s="50" t="s">
        <v>875</v>
      </c>
      <c r="E87" s="51" t="s">
        <v>525</v>
      </c>
      <c r="F87" s="51" t="s">
        <v>534</v>
      </c>
      <c r="G87" s="51" t="s">
        <v>785</v>
      </c>
      <c r="H87" s="51" t="s">
        <v>876</v>
      </c>
      <c r="I87" s="51" t="s">
        <v>876</v>
      </c>
      <c r="J87" s="52">
        <v>0</v>
      </c>
      <c r="K87" s="50"/>
    </row>
    <row r="88" spans="2:11" s="49" customFormat="1" ht="18" customHeight="1">
      <c r="B88" s="48">
        <v>1</v>
      </c>
      <c r="D88" s="50" t="s">
        <v>877</v>
      </c>
      <c r="E88" s="51" t="s">
        <v>525</v>
      </c>
      <c r="F88" s="51" t="s">
        <v>534</v>
      </c>
      <c r="G88" s="51" t="s">
        <v>785</v>
      </c>
      <c r="H88" s="51"/>
      <c r="I88" s="51"/>
      <c r="J88" s="52">
        <v>0</v>
      </c>
      <c r="K88" s="50"/>
    </row>
    <row r="89" spans="2:11" s="49" customFormat="1" ht="18" customHeight="1">
      <c r="B89" s="48">
        <v>1</v>
      </c>
      <c r="D89" s="50" t="s">
        <v>878</v>
      </c>
      <c r="E89" s="51" t="s">
        <v>525</v>
      </c>
      <c r="F89" s="51" t="s">
        <v>534</v>
      </c>
      <c r="G89" s="51" t="s">
        <v>785</v>
      </c>
      <c r="H89" s="51"/>
      <c r="I89" s="51"/>
      <c r="J89" s="52">
        <v>0</v>
      </c>
      <c r="K89" s="50"/>
    </row>
    <row r="90" spans="2:11" s="49" customFormat="1" ht="18" customHeight="1">
      <c r="B90" s="48">
        <v>1</v>
      </c>
      <c r="D90" s="50" t="s">
        <v>879</v>
      </c>
      <c r="E90" s="51" t="s">
        <v>525</v>
      </c>
      <c r="F90" s="51" t="s">
        <v>534</v>
      </c>
      <c r="G90" s="51" t="s">
        <v>785</v>
      </c>
      <c r="H90" s="51" t="s">
        <v>880</v>
      </c>
      <c r="I90" s="51" t="s">
        <v>880</v>
      </c>
      <c r="J90" s="52">
        <v>0</v>
      </c>
      <c r="K90" s="50"/>
    </row>
    <row r="91" spans="2:11" s="49" customFormat="1" ht="18" customHeight="1">
      <c r="B91" s="48">
        <v>1</v>
      </c>
      <c r="D91" s="50" t="s">
        <v>881</v>
      </c>
      <c r="E91" s="51" t="s">
        <v>525</v>
      </c>
      <c r="F91" s="51" t="s">
        <v>535</v>
      </c>
      <c r="G91" s="51" t="s">
        <v>785</v>
      </c>
      <c r="H91" s="51" t="b">
        <v>1</v>
      </c>
      <c r="I91" s="51" t="b">
        <v>1</v>
      </c>
      <c r="J91" s="52">
        <v>0</v>
      </c>
      <c r="K91" s="50"/>
    </row>
    <row r="92" spans="2:11" s="49" customFormat="1" ht="18" customHeight="1">
      <c r="B92" s="48">
        <v>1</v>
      </c>
      <c r="D92" s="50" t="s">
        <v>882</v>
      </c>
      <c r="E92" s="51" t="s">
        <v>525</v>
      </c>
      <c r="F92" s="51" t="s">
        <v>535</v>
      </c>
      <c r="G92" s="51" t="s">
        <v>785</v>
      </c>
      <c r="H92" s="51" t="b">
        <v>1</v>
      </c>
      <c r="I92" s="51" t="b">
        <v>1</v>
      </c>
      <c r="J92" s="52">
        <v>0</v>
      </c>
      <c r="K92" s="50"/>
    </row>
    <row r="93" spans="2:11" s="49" customFormat="1" ht="18" customHeight="1">
      <c r="B93" s="48">
        <v>1</v>
      </c>
      <c r="D93" s="50" t="s">
        <v>883</v>
      </c>
      <c r="E93" s="51" t="s">
        <v>525</v>
      </c>
      <c r="F93" s="51" t="s">
        <v>535</v>
      </c>
      <c r="G93" s="51" t="s">
        <v>785</v>
      </c>
      <c r="H93" s="51" t="b">
        <v>1</v>
      </c>
      <c r="I93" s="51" t="b">
        <v>1</v>
      </c>
      <c r="J93" s="52">
        <v>0</v>
      </c>
      <c r="K93" s="50"/>
    </row>
    <row r="94" spans="2:11" s="49" customFormat="1" ht="18" customHeight="1">
      <c r="B94" s="48">
        <v>1</v>
      </c>
      <c r="D94" s="50" t="s">
        <v>884</v>
      </c>
      <c r="E94" s="51" t="s">
        <v>525</v>
      </c>
      <c r="F94" s="51" t="s">
        <v>535</v>
      </c>
      <c r="G94" s="51" t="s">
        <v>785</v>
      </c>
      <c r="H94" s="51" t="b">
        <v>0</v>
      </c>
      <c r="I94" s="51" t="b">
        <v>0</v>
      </c>
      <c r="J94" s="52">
        <v>0</v>
      </c>
      <c r="K94" s="50"/>
    </row>
    <row r="95" spans="2:11" s="49" customFormat="1" ht="18" customHeight="1">
      <c r="B95" s="48">
        <v>1</v>
      </c>
      <c r="D95" s="50" t="s">
        <v>885</v>
      </c>
      <c r="E95" s="51" t="s">
        <v>525</v>
      </c>
      <c r="F95" s="51" t="s">
        <v>536</v>
      </c>
      <c r="G95" s="51" t="s">
        <v>785</v>
      </c>
      <c r="H95" s="51">
        <v>0</v>
      </c>
      <c r="I95" s="51">
        <v>0</v>
      </c>
      <c r="J95" s="52">
        <v>0</v>
      </c>
      <c r="K95" s="50"/>
    </row>
    <row r="96" spans="2:11" s="49" customFormat="1" ht="18" customHeight="1">
      <c r="B96" s="48">
        <v>1</v>
      </c>
      <c r="D96" s="50" t="s">
        <v>886</v>
      </c>
      <c r="E96" s="51" t="s">
        <v>525</v>
      </c>
      <c r="F96" s="51" t="s">
        <v>536</v>
      </c>
      <c r="G96" s="51" t="s">
        <v>785</v>
      </c>
      <c r="H96" s="51">
        <v>0</v>
      </c>
      <c r="I96" s="51">
        <v>0</v>
      </c>
      <c r="J96" s="52">
        <v>0</v>
      </c>
      <c r="K96" s="50"/>
    </row>
    <row r="97" spans="2:11" s="49" customFormat="1" ht="18" customHeight="1">
      <c r="B97" s="48">
        <v>1</v>
      </c>
      <c r="D97" s="50" t="s">
        <v>887</v>
      </c>
      <c r="E97" s="51" t="s">
        <v>525</v>
      </c>
      <c r="F97" s="51" t="s">
        <v>536</v>
      </c>
      <c r="G97" s="51" t="s">
        <v>785</v>
      </c>
      <c r="H97" s="51">
        <v>1</v>
      </c>
      <c r="I97" s="51">
        <v>1</v>
      </c>
      <c r="J97" s="52">
        <v>0</v>
      </c>
      <c r="K97" s="50"/>
    </row>
    <row r="98" spans="2:11" s="49" customFormat="1" ht="18" customHeight="1">
      <c r="B98" s="48">
        <v>1</v>
      </c>
      <c r="D98" s="50" t="s">
        <v>888</v>
      </c>
      <c r="E98" s="51" t="s">
        <v>525</v>
      </c>
      <c r="F98" s="51" t="s">
        <v>536</v>
      </c>
      <c r="G98" s="51" t="s">
        <v>785</v>
      </c>
      <c r="H98" s="51">
        <v>2</v>
      </c>
      <c r="I98" s="51">
        <v>2</v>
      </c>
      <c r="J98" s="52">
        <v>0</v>
      </c>
      <c r="K98" s="50"/>
    </row>
    <row r="99" spans="2:11" s="49" customFormat="1" ht="18" customHeight="1">
      <c r="B99" s="48">
        <v>1</v>
      </c>
      <c r="D99" s="50" t="s">
        <v>889</v>
      </c>
      <c r="E99" s="51" t="s">
        <v>525</v>
      </c>
      <c r="F99" s="51" t="s">
        <v>536</v>
      </c>
      <c r="G99" s="51" t="s">
        <v>785</v>
      </c>
      <c r="H99" s="51">
        <v>0</v>
      </c>
      <c r="I99" s="51">
        <v>0</v>
      </c>
      <c r="J99" s="52">
        <v>0</v>
      </c>
      <c r="K99" s="50"/>
    </row>
    <row r="100" spans="2:11" s="49" customFormat="1" ht="18" customHeight="1">
      <c r="B100" s="48">
        <v>1</v>
      </c>
      <c r="D100" s="50" t="s">
        <v>890</v>
      </c>
      <c r="E100" s="51" t="s">
        <v>525</v>
      </c>
      <c r="F100" s="51" t="s">
        <v>536</v>
      </c>
      <c r="G100" s="51" t="s">
        <v>785</v>
      </c>
      <c r="H100" s="51">
        <v>1</v>
      </c>
      <c r="I100" s="51">
        <v>1</v>
      </c>
      <c r="J100" s="52">
        <v>0</v>
      </c>
      <c r="K100" s="50"/>
    </row>
    <row r="101" spans="2:11" s="49" customFormat="1" ht="18" customHeight="1">
      <c r="B101" s="48">
        <v>1</v>
      </c>
      <c r="D101" s="50" t="s">
        <v>891</v>
      </c>
      <c r="E101" s="51" t="s">
        <v>525</v>
      </c>
      <c r="F101" s="51" t="s">
        <v>537</v>
      </c>
      <c r="G101" s="51" t="s">
        <v>785</v>
      </c>
      <c r="H101" s="51" t="s">
        <v>656</v>
      </c>
      <c r="I101" s="51" t="s">
        <v>656</v>
      </c>
      <c r="J101" s="52">
        <v>0</v>
      </c>
      <c r="K101" s="50"/>
    </row>
    <row r="102" spans="2:11" s="49" customFormat="1" ht="18" customHeight="1">
      <c r="B102" s="48">
        <v>1</v>
      </c>
      <c r="D102" s="50" t="s">
        <v>892</v>
      </c>
      <c r="E102" s="51" t="s">
        <v>525</v>
      </c>
      <c r="F102" s="51" t="s">
        <v>537</v>
      </c>
      <c r="G102" s="51" t="s">
        <v>785</v>
      </c>
      <c r="H102" s="51">
        <v>1000</v>
      </c>
      <c r="I102" s="51">
        <v>1000</v>
      </c>
      <c r="J102" s="52">
        <v>0</v>
      </c>
      <c r="K102" s="50"/>
    </row>
    <row r="103" spans="2:11" s="49" customFormat="1" ht="18" customHeight="1">
      <c r="B103" s="48">
        <v>1</v>
      </c>
      <c r="D103" s="50" t="s">
        <v>893</v>
      </c>
      <c r="E103" s="51" t="s">
        <v>525</v>
      </c>
      <c r="F103" s="51" t="s">
        <v>537</v>
      </c>
      <c r="G103" s="51" t="s">
        <v>785</v>
      </c>
      <c r="H103" s="51">
        <v>214</v>
      </c>
      <c r="I103" s="51">
        <v>214</v>
      </c>
      <c r="J103" s="52">
        <v>0</v>
      </c>
      <c r="K103" s="50"/>
    </row>
    <row r="104" spans="2:11" s="49" customFormat="1" ht="18" customHeight="1">
      <c r="B104" s="48">
        <v>1</v>
      </c>
      <c r="D104" s="50" t="s">
        <v>894</v>
      </c>
      <c r="E104" s="51" t="s">
        <v>525</v>
      </c>
      <c r="F104" s="51" t="s">
        <v>537</v>
      </c>
      <c r="G104" s="51" t="s">
        <v>785</v>
      </c>
      <c r="H104" s="51">
        <v>21</v>
      </c>
      <c r="I104" s="51">
        <v>21</v>
      </c>
      <c r="J104" s="52">
        <v>0</v>
      </c>
      <c r="K104" s="50"/>
    </row>
    <row r="105" spans="2:11" s="49" customFormat="1" ht="18" customHeight="1">
      <c r="B105" s="48">
        <v>1</v>
      </c>
      <c r="D105" s="50" t="s">
        <v>895</v>
      </c>
      <c r="E105" s="51" t="s">
        <v>525</v>
      </c>
      <c r="F105" s="51" t="s">
        <v>537</v>
      </c>
      <c r="G105" s="51" t="s">
        <v>785</v>
      </c>
      <c r="H105" s="51">
        <v>1</v>
      </c>
      <c r="I105" s="51">
        <v>1</v>
      </c>
      <c r="J105" s="52">
        <v>0</v>
      </c>
      <c r="K105" s="50"/>
    </row>
    <row r="106" spans="2:11" s="49" customFormat="1" ht="18" customHeight="1">
      <c r="B106" s="48">
        <v>1</v>
      </c>
      <c r="D106" s="50" t="s">
        <v>896</v>
      </c>
      <c r="E106" s="51" t="s">
        <v>525</v>
      </c>
      <c r="F106" s="51" t="s">
        <v>538</v>
      </c>
      <c r="G106" s="51" t="s">
        <v>785</v>
      </c>
      <c r="H106" s="51" t="s">
        <v>347</v>
      </c>
      <c r="I106" s="51" t="s">
        <v>347</v>
      </c>
      <c r="J106" s="52">
        <v>0</v>
      </c>
      <c r="K106" s="50"/>
    </row>
    <row r="107" spans="2:11" s="49" customFormat="1" ht="18" customHeight="1">
      <c r="B107" s="48">
        <v>1</v>
      </c>
      <c r="D107" s="50" t="s">
        <v>897</v>
      </c>
      <c r="E107" s="51" t="s">
        <v>525</v>
      </c>
      <c r="F107" s="51" t="s">
        <v>538</v>
      </c>
      <c r="G107" s="51" t="s">
        <v>785</v>
      </c>
      <c r="H107" s="51" t="s">
        <v>347</v>
      </c>
      <c r="I107" s="51" t="s">
        <v>347</v>
      </c>
      <c r="J107" s="52">
        <v>0</v>
      </c>
      <c r="K107" s="50"/>
    </row>
    <row r="108" spans="2:11" s="49" customFormat="1" ht="18" customHeight="1">
      <c r="B108" s="48">
        <v>1</v>
      </c>
      <c r="D108" s="50" t="s">
        <v>898</v>
      </c>
      <c r="E108" s="51" t="s">
        <v>525</v>
      </c>
      <c r="F108" s="51" t="s">
        <v>539</v>
      </c>
      <c r="G108" s="51" t="s">
        <v>785</v>
      </c>
      <c r="H108" s="51" t="s">
        <v>899</v>
      </c>
      <c r="I108" s="51" t="s">
        <v>899</v>
      </c>
      <c r="J108" s="52">
        <v>0</v>
      </c>
      <c r="K108" s="50"/>
    </row>
    <row r="109" spans="2:11" s="49" customFormat="1" ht="18" customHeight="1">
      <c r="B109" s="48">
        <v>1</v>
      </c>
      <c r="D109" s="50" t="s">
        <v>900</v>
      </c>
      <c r="E109" s="51" t="s">
        <v>525</v>
      </c>
      <c r="F109" s="51" t="s">
        <v>539</v>
      </c>
      <c r="G109" s="51" t="s">
        <v>785</v>
      </c>
      <c r="H109" s="51" t="s">
        <v>901</v>
      </c>
      <c r="I109" s="51" t="s">
        <v>901</v>
      </c>
      <c r="J109" s="52">
        <v>0</v>
      </c>
      <c r="K109" s="50"/>
    </row>
    <row r="110" spans="2:11" s="49" customFormat="1" ht="18" customHeight="1">
      <c r="B110" s="48">
        <v>1</v>
      </c>
      <c r="D110" s="50" t="s">
        <v>902</v>
      </c>
      <c r="E110" s="51" t="s">
        <v>525</v>
      </c>
      <c r="F110" s="51" t="s">
        <v>540</v>
      </c>
      <c r="G110" s="51" t="s">
        <v>785</v>
      </c>
      <c r="H110" s="51" t="s">
        <v>656</v>
      </c>
      <c r="I110" s="51" t="s">
        <v>656</v>
      </c>
      <c r="J110" s="52">
        <v>0</v>
      </c>
      <c r="K110" s="50"/>
    </row>
    <row r="111" spans="2:11" s="49" customFormat="1" ht="18" customHeight="1">
      <c r="B111" s="48">
        <v>1</v>
      </c>
      <c r="D111" s="50" t="s">
        <v>903</v>
      </c>
      <c r="E111" s="51" t="s">
        <v>525</v>
      </c>
      <c r="F111" s="51" t="s">
        <v>540</v>
      </c>
      <c r="G111" s="51" t="s">
        <v>785</v>
      </c>
      <c r="H111" s="51" t="s">
        <v>904</v>
      </c>
      <c r="I111" s="51" t="s">
        <v>904</v>
      </c>
      <c r="J111" s="52">
        <v>0</v>
      </c>
      <c r="K111" s="50"/>
    </row>
    <row r="112" spans="2:11" s="49" customFormat="1" ht="18" customHeight="1">
      <c r="B112" s="48">
        <v>1</v>
      </c>
      <c r="D112" s="50" t="s">
        <v>905</v>
      </c>
      <c r="E112" s="51" t="s">
        <v>525</v>
      </c>
      <c r="F112" s="51" t="s">
        <v>541</v>
      </c>
      <c r="G112" s="51" t="s">
        <v>785</v>
      </c>
      <c r="H112" s="51" t="s">
        <v>906</v>
      </c>
      <c r="I112" s="51" t="s">
        <v>906</v>
      </c>
      <c r="J112" s="52">
        <v>0</v>
      </c>
      <c r="K112" s="50"/>
    </row>
    <row r="113" spans="2:11" s="49" customFormat="1" ht="18" customHeight="1">
      <c r="B113" s="48">
        <v>1</v>
      </c>
      <c r="D113" s="50" t="s">
        <v>907</v>
      </c>
      <c r="E113" s="51" t="s">
        <v>525</v>
      </c>
      <c r="F113" s="51" t="s">
        <v>541</v>
      </c>
      <c r="G113" s="51" t="s">
        <v>785</v>
      </c>
      <c r="H113" s="53">
        <v>41750</v>
      </c>
      <c r="I113" s="53">
        <v>41750</v>
      </c>
      <c r="J113" s="52">
        <v>0</v>
      </c>
      <c r="K113" s="50"/>
    </row>
    <row r="114" spans="2:11" s="49" customFormat="1" ht="18" customHeight="1">
      <c r="B114" s="48">
        <v>1</v>
      </c>
      <c r="D114" s="50" t="s">
        <v>908</v>
      </c>
      <c r="E114" s="51" t="s">
        <v>525</v>
      </c>
      <c r="F114" s="51" t="s">
        <v>541</v>
      </c>
      <c r="G114" s="51" t="s">
        <v>785</v>
      </c>
      <c r="H114" s="51" t="s">
        <v>909</v>
      </c>
      <c r="I114" s="51" t="s">
        <v>909</v>
      </c>
      <c r="J114" s="52">
        <v>0</v>
      </c>
      <c r="K114" s="50"/>
    </row>
    <row r="115" spans="2:11" s="49" customFormat="1" ht="18" customHeight="1">
      <c r="B115" s="48">
        <v>1</v>
      </c>
      <c r="D115" s="50" t="s">
        <v>910</v>
      </c>
      <c r="E115" s="51" t="s">
        <v>525</v>
      </c>
      <c r="F115" s="51" t="s">
        <v>541</v>
      </c>
      <c r="G115" s="51" t="s">
        <v>785</v>
      </c>
      <c r="H115" s="51">
        <v>23.4</v>
      </c>
      <c r="I115" s="51">
        <v>23.4</v>
      </c>
      <c r="J115" s="52">
        <v>0</v>
      </c>
      <c r="K115" s="50"/>
    </row>
    <row r="116" spans="2:11" s="49" customFormat="1" ht="18" customHeight="1">
      <c r="B116" s="48">
        <v>1</v>
      </c>
      <c r="D116" s="50" t="s">
        <v>911</v>
      </c>
      <c r="E116" s="51" t="s">
        <v>525</v>
      </c>
      <c r="F116" s="51" t="s">
        <v>541</v>
      </c>
      <c r="G116" s="51" t="s">
        <v>785</v>
      </c>
      <c r="H116" s="51">
        <v>4.32</v>
      </c>
      <c r="I116" s="51">
        <v>4.32</v>
      </c>
      <c r="J116" s="52">
        <v>0</v>
      </c>
      <c r="K116" s="50"/>
    </row>
    <row r="117" spans="2:11" s="49" customFormat="1" ht="18" customHeight="1">
      <c r="B117" s="48">
        <v>1</v>
      </c>
      <c r="D117" s="50" t="s">
        <v>912</v>
      </c>
      <c r="E117" s="51" t="s">
        <v>525</v>
      </c>
      <c r="F117" s="51" t="s">
        <v>542</v>
      </c>
      <c r="G117" s="51" t="s">
        <v>785</v>
      </c>
      <c r="H117" s="54" t="s">
        <v>913</v>
      </c>
      <c r="I117" s="54" t="s">
        <v>913</v>
      </c>
      <c r="J117" s="52">
        <v>0</v>
      </c>
      <c r="K117" s="50"/>
    </row>
    <row r="118" spans="2:11" s="49" customFormat="1" ht="18" customHeight="1">
      <c r="B118" s="48">
        <v>1</v>
      </c>
      <c r="D118" s="50" t="s">
        <v>914</v>
      </c>
      <c r="E118" s="51" t="s">
        <v>525</v>
      </c>
      <c r="F118" s="51" t="s">
        <v>542</v>
      </c>
      <c r="G118" s="51" t="s">
        <v>785</v>
      </c>
      <c r="H118" s="54" t="s">
        <v>915</v>
      </c>
      <c r="I118" s="54" t="s">
        <v>915</v>
      </c>
      <c r="J118" s="52">
        <v>0</v>
      </c>
      <c r="K118" s="50"/>
    </row>
    <row r="119" spans="2:11" s="49" customFormat="1" ht="18" customHeight="1">
      <c r="B119" s="48">
        <v>1</v>
      </c>
      <c r="D119" s="50" t="s">
        <v>916</v>
      </c>
      <c r="E119" s="51" t="s">
        <v>525</v>
      </c>
      <c r="F119" s="51" t="s">
        <v>542</v>
      </c>
      <c r="G119" s="51" t="s">
        <v>785</v>
      </c>
      <c r="H119" s="51" t="s">
        <v>917</v>
      </c>
      <c r="I119" s="51" t="s">
        <v>917</v>
      </c>
      <c r="J119" s="52">
        <v>0</v>
      </c>
      <c r="K119" s="50"/>
    </row>
    <row r="120" spans="2:11" s="49" customFormat="1" ht="18" customHeight="1">
      <c r="B120" s="48">
        <v>1</v>
      </c>
      <c r="D120" s="50" t="s">
        <v>918</v>
      </c>
      <c r="E120" s="51" t="s">
        <v>525</v>
      </c>
      <c r="F120" s="51" t="s">
        <v>542</v>
      </c>
      <c r="G120" s="51" t="s">
        <v>785</v>
      </c>
      <c r="H120" s="51" t="s">
        <v>656</v>
      </c>
      <c r="I120" s="51" t="s">
        <v>656</v>
      </c>
      <c r="J120" s="52">
        <v>0</v>
      </c>
      <c r="K120" s="50"/>
    </row>
    <row r="121" spans="2:11" s="49" customFormat="1" ht="18" customHeight="1">
      <c r="B121" s="48">
        <v>1</v>
      </c>
      <c r="D121" s="50" t="s">
        <v>919</v>
      </c>
      <c r="E121" s="51" t="s">
        <v>525</v>
      </c>
      <c r="F121" s="51" t="s">
        <v>543</v>
      </c>
      <c r="G121" s="51" t="s">
        <v>785</v>
      </c>
      <c r="H121" s="53">
        <v>41750</v>
      </c>
      <c r="I121" s="53">
        <v>41750</v>
      </c>
      <c r="J121" s="52">
        <v>0</v>
      </c>
      <c r="K121" s="50"/>
    </row>
    <row r="122" spans="2:11" s="49" customFormat="1" ht="18" customHeight="1">
      <c r="B122" s="48">
        <v>1</v>
      </c>
      <c r="D122" s="50" t="s">
        <v>920</v>
      </c>
      <c r="E122" s="51" t="s">
        <v>525</v>
      </c>
      <c r="F122" s="51" t="s">
        <v>543</v>
      </c>
      <c r="G122" s="51" t="s">
        <v>785</v>
      </c>
      <c r="H122" s="51">
        <v>21</v>
      </c>
      <c r="I122" s="51">
        <v>21</v>
      </c>
      <c r="J122" s="52">
        <v>0</v>
      </c>
      <c r="K122" s="50"/>
    </row>
    <row r="123" spans="2:11" s="49" customFormat="1" ht="18" customHeight="1">
      <c r="B123" s="48">
        <v>1</v>
      </c>
      <c r="D123" s="50" t="s">
        <v>921</v>
      </c>
      <c r="E123" s="51" t="s">
        <v>525</v>
      </c>
      <c r="F123" s="51" t="s">
        <v>544</v>
      </c>
      <c r="G123" s="51" t="s">
        <v>785</v>
      </c>
      <c r="H123" s="51" t="s">
        <v>922</v>
      </c>
      <c r="I123" s="51" t="s">
        <v>922</v>
      </c>
      <c r="J123" s="52">
        <v>0</v>
      </c>
      <c r="K123" s="50"/>
    </row>
    <row r="124" spans="2:11" s="49" customFormat="1" ht="18" customHeight="1">
      <c r="B124" s="48">
        <v>1</v>
      </c>
      <c r="D124" s="50" t="s">
        <v>923</v>
      </c>
      <c r="E124" s="51" t="s">
        <v>525</v>
      </c>
      <c r="F124" s="51" t="s">
        <v>544</v>
      </c>
      <c r="G124" s="51" t="s">
        <v>785</v>
      </c>
      <c r="H124" s="51"/>
      <c r="I124" s="51"/>
      <c r="J124" s="52">
        <v>0</v>
      </c>
      <c r="K124" s="50"/>
    </row>
    <row r="125" spans="2:11" s="49" customFormat="1" ht="18" customHeight="1">
      <c r="B125" s="48">
        <v>1</v>
      </c>
      <c r="D125" s="50" t="s">
        <v>924</v>
      </c>
      <c r="E125" s="51" t="s">
        <v>525</v>
      </c>
      <c r="F125" s="51" t="s">
        <v>544</v>
      </c>
      <c r="G125" s="51" t="s">
        <v>785</v>
      </c>
      <c r="H125" s="51" t="s">
        <v>925</v>
      </c>
      <c r="I125" s="51" t="s">
        <v>925</v>
      </c>
      <c r="J125" s="52">
        <v>0</v>
      </c>
      <c r="K125" s="50"/>
    </row>
    <row r="126" spans="2:11" s="49" customFormat="1" ht="18" customHeight="1">
      <c r="B126" s="48">
        <v>1</v>
      </c>
      <c r="D126" s="50" t="s">
        <v>926</v>
      </c>
      <c r="E126" s="51" t="s">
        <v>525</v>
      </c>
      <c r="F126" s="51" t="s">
        <v>545</v>
      </c>
      <c r="G126" s="51" t="s">
        <v>785</v>
      </c>
      <c r="H126" s="51" t="s">
        <v>927</v>
      </c>
      <c r="I126" s="51" t="s">
        <v>927</v>
      </c>
      <c r="J126" s="52">
        <v>0</v>
      </c>
      <c r="K126" s="50"/>
    </row>
    <row r="127" spans="2:11" s="49" customFormat="1" ht="18" customHeight="1">
      <c r="B127" s="48">
        <v>1</v>
      </c>
      <c r="D127" s="50" t="s">
        <v>928</v>
      </c>
      <c r="E127" s="51" t="s">
        <v>525</v>
      </c>
      <c r="F127" s="51" t="s">
        <v>545</v>
      </c>
      <c r="G127" s="51" t="s">
        <v>785</v>
      </c>
      <c r="H127" s="51"/>
      <c r="I127" s="51"/>
      <c r="J127" s="52">
        <v>0</v>
      </c>
      <c r="K127" s="50"/>
    </row>
    <row r="128" spans="2:11" s="49" customFormat="1" ht="18" customHeight="1">
      <c r="B128" s="48">
        <v>1</v>
      </c>
      <c r="D128" s="50" t="s">
        <v>929</v>
      </c>
      <c r="E128" s="51" t="s">
        <v>525</v>
      </c>
      <c r="F128" s="51" t="s">
        <v>545</v>
      </c>
      <c r="G128" s="51" t="s">
        <v>785</v>
      </c>
      <c r="H128" s="51" t="s">
        <v>930</v>
      </c>
      <c r="I128" s="51" t="s">
        <v>930</v>
      </c>
      <c r="J128" s="52">
        <v>0</v>
      </c>
      <c r="K128" s="50"/>
    </row>
    <row r="129" spans="2:11" s="49" customFormat="1" ht="18" customHeight="1">
      <c r="B129" s="48">
        <v>1</v>
      </c>
      <c r="D129" s="50" t="s">
        <v>931</v>
      </c>
      <c r="E129" s="51" t="s">
        <v>525</v>
      </c>
      <c r="F129" s="51" t="s">
        <v>546</v>
      </c>
      <c r="G129" s="51" t="s">
        <v>785</v>
      </c>
      <c r="H129" s="51" t="s">
        <v>932</v>
      </c>
      <c r="I129" s="51" t="s">
        <v>932</v>
      </c>
      <c r="J129" s="52">
        <v>0</v>
      </c>
      <c r="K129" s="50"/>
    </row>
    <row r="130" spans="2:11" s="49" customFormat="1" ht="18" customHeight="1">
      <c r="B130" s="48">
        <v>1</v>
      </c>
      <c r="D130" s="50" t="s">
        <v>933</v>
      </c>
      <c r="E130" s="51" t="s">
        <v>525</v>
      </c>
      <c r="F130" s="51" t="s">
        <v>546</v>
      </c>
      <c r="G130" s="51" t="s">
        <v>785</v>
      </c>
      <c r="H130" s="51"/>
      <c r="I130" s="51"/>
      <c r="J130" s="52">
        <v>0</v>
      </c>
      <c r="K130" s="50"/>
    </row>
    <row r="131" spans="2:11" s="49" customFormat="1" ht="18" customHeight="1">
      <c r="B131" s="48">
        <v>1</v>
      </c>
      <c r="D131" s="50" t="s">
        <v>934</v>
      </c>
      <c r="E131" s="51" t="s">
        <v>525</v>
      </c>
      <c r="F131" s="51" t="s">
        <v>546</v>
      </c>
      <c r="G131" s="51" t="s">
        <v>785</v>
      </c>
      <c r="H131" s="51" t="s">
        <v>935</v>
      </c>
      <c r="I131" s="51" t="s">
        <v>935</v>
      </c>
      <c r="J131" s="52">
        <v>0</v>
      </c>
      <c r="K131" s="50"/>
    </row>
    <row r="132" spans="2:11" s="49" customFormat="1" ht="18" customHeight="1">
      <c r="B132" s="48">
        <v>1</v>
      </c>
      <c r="D132" s="50" t="s">
        <v>936</v>
      </c>
      <c r="E132" s="51" t="s">
        <v>525</v>
      </c>
      <c r="F132" s="51" t="s">
        <v>547</v>
      </c>
      <c r="G132" s="51" t="s">
        <v>785</v>
      </c>
      <c r="H132" s="51"/>
      <c r="I132" s="51"/>
      <c r="J132" s="52">
        <v>0</v>
      </c>
      <c r="K132" s="50"/>
    </row>
    <row r="133" spans="2:11" s="49" customFormat="1" ht="18" customHeight="1">
      <c r="B133" s="48">
        <v>1</v>
      </c>
      <c r="D133" s="50" t="s">
        <v>937</v>
      </c>
      <c r="E133" s="51" t="s">
        <v>525</v>
      </c>
      <c r="F133" s="51" t="s">
        <v>547</v>
      </c>
      <c r="G133" s="51" t="s">
        <v>785</v>
      </c>
      <c r="H133" s="51" t="s">
        <v>922</v>
      </c>
      <c r="I133" s="51" t="s">
        <v>922</v>
      </c>
      <c r="J133" s="52">
        <v>0</v>
      </c>
      <c r="K133" s="50"/>
    </row>
    <row r="134" spans="2:11" s="49" customFormat="1" ht="18" customHeight="1">
      <c r="B134" s="48">
        <v>1</v>
      </c>
      <c r="D134" s="50" t="s">
        <v>938</v>
      </c>
      <c r="E134" s="51" t="s">
        <v>525</v>
      </c>
      <c r="F134" s="51" t="s">
        <v>547</v>
      </c>
      <c r="G134" s="51" t="s">
        <v>785</v>
      </c>
      <c r="H134" s="51" t="s">
        <v>831</v>
      </c>
      <c r="I134" s="51" t="s">
        <v>831</v>
      </c>
      <c r="J134" s="52">
        <v>0</v>
      </c>
      <c r="K134" s="50"/>
    </row>
    <row r="135" spans="2:11" s="49" customFormat="1" ht="18" customHeight="1">
      <c r="B135" s="48">
        <v>1</v>
      </c>
      <c r="D135" s="50" t="s">
        <v>939</v>
      </c>
      <c r="E135" s="51" t="s">
        <v>525</v>
      </c>
      <c r="F135" s="51" t="s">
        <v>547</v>
      </c>
      <c r="G135" s="51" t="s">
        <v>785</v>
      </c>
      <c r="H135" s="51" t="s">
        <v>922</v>
      </c>
      <c r="I135" s="51" t="s">
        <v>922</v>
      </c>
      <c r="J135" s="52">
        <v>0</v>
      </c>
      <c r="K135" s="50"/>
    </row>
    <row r="136" spans="2:11" s="49" customFormat="1" ht="18" customHeight="1">
      <c r="B136" s="48">
        <v>1</v>
      </c>
      <c r="D136" s="50" t="s">
        <v>940</v>
      </c>
      <c r="E136" s="51" t="s">
        <v>525</v>
      </c>
      <c r="F136" s="51" t="s">
        <v>547</v>
      </c>
      <c r="G136" s="51" t="s">
        <v>785</v>
      </c>
      <c r="H136" s="51" t="s">
        <v>941</v>
      </c>
      <c r="I136" s="51" t="s">
        <v>941</v>
      </c>
      <c r="J136" s="52">
        <v>0</v>
      </c>
      <c r="K136" s="50"/>
    </row>
    <row r="137" spans="2:11" s="49" customFormat="1" ht="18" customHeight="1">
      <c r="B137" s="48">
        <v>1</v>
      </c>
      <c r="D137" s="50" t="s">
        <v>942</v>
      </c>
      <c r="E137" s="51" t="s">
        <v>525</v>
      </c>
      <c r="F137" s="51" t="s">
        <v>548</v>
      </c>
      <c r="G137" s="51" t="s">
        <v>785</v>
      </c>
      <c r="H137" s="51" t="s">
        <v>941</v>
      </c>
      <c r="I137" s="51" t="s">
        <v>941</v>
      </c>
      <c r="J137" s="52">
        <v>0</v>
      </c>
      <c r="K137" s="50"/>
    </row>
    <row r="138" spans="2:11" s="49" customFormat="1" ht="18" customHeight="1">
      <c r="B138" s="48">
        <v>1</v>
      </c>
      <c r="D138" s="50" t="s">
        <v>943</v>
      </c>
      <c r="E138" s="51" t="s">
        <v>525</v>
      </c>
      <c r="F138" s="51" t="s">
        <v>548</v>
      </c>
      <c r="G138" s="51" t="s">
        <v>785</v>
      </c>
      <c r="H138" s="51" t="s">
        <v>944</v>
      </c>
      <c r="I138" s="51" t="s">
        <v>944</v>
      </c>
      <c r="J138" s="52">
        <v>0</v>
      </c>
      <c r="K138" s="50"/>
    </row>
    <row r="139" spans="2:11" s="49" customFormat="1" ht="18" customHeight="1">
      <c r="B139" s="48">
        <v>1</v>
      </c>
      <c r="D139" s="50" t="s">
        <v>945</v>
      </c>
      <c r="E139" s="51" t="s">
        <v>525</v>
      </c>
      <c r="F139" s="51" t="s">
        <v>548</v>
      </c>
      <c r="G139" s="51" t="s">
        <v>785</v>
      </c>
      <c r="H139" s="51" t="s">
        <v>941</v>
      </c>
      <c r="I139" s="51" t="s">
        <v>941</v>
      </c>
      <c r="J139" s="52">
        <v>0</v>
      </c>
      <c r="K139" s="50"/>
    </row>
    <row r="140" spans="2:11" s="49" customFormat="1" ht="18" customHeight="1">
      <c r="B140" s="48">
        <v>1</v>
      </c>
      <c r="D140" s="50" t="s">
        <v>946</v>
      </c>
      <c r="E140" s="51" t="s">
        <v>525</v>
      </c>
      <c r="F140" s="51" t="s">
        <v>548</v>
      </c>
      <c r="G140" s="51" t="s">
        <v>785</v>
      </c>
      <c r="H140" s="51" t="s">
        <v>947</v>
      </c>
      <c r="I140" s="51" t="s">
        <v>947</v>
      </c>
      <c r="J140" s="52">
        <v>0</v>
      </c>
      <c r="K140" s="50"/>
    </row>
    <row r="141" spans="2:11" s="49" customFormat="1" ht="18" customHeight="1">
      <c r="B141" s="48">
        <v>1</v>
      </c>
      <c r="D141" s="50" t="s">
        <v>948</v>
      </c>
      <c r="E141" s="51" t="s">
        <v>525</v>
      </c>
      <c r="F141" s="51" t="s">
        <v>548</v>
      </c>
      <c r="G141" s="51" t="s">
        <v>785</v>
      </c>
      <c r="H141" s="51" t="s">
        <v>941</v>
      </c>
      <c r="I141" s="51" t="s">
        <v>941</v>
      </c>
      <c r="J141" s="52">
        <v>0</v>
      </c>
      <c r="K141" s="50"/>
    </row>
    <row r="142" spans="2:11" s="49" customFormat="1" ht="18" customHeight="1">
      <c r="B142" s="48">
        <v>1</v>
      </c>
      <c r="D142" s="50" t="s">
        <v>949</v>
      </c>
      <c r="E142" s="51" t="s">
        <v>525</v>
      </c>
      <c r="F142" s="51" t="s">
        <v>548</v>
      </c>
      <c r="G142" s="51" t="s">
        <v>785</v>
      </c>
      <c r="H142" s="51" t="s">
        <v>950</v>
      </c>
      <c r="I142" s="51" t="s">
        <v>950</v>
      </c>
      <c r="J142" s="52">
        <v>0</v>
      </c>
      <c r="K142" s="50"/>
    </row>
    <row r="143" spans="2:11" s="49" customFormat="1" ht="18" customHeight="1">
      <c r="B143" s="48">
        <v>1</v>
      </c>
      <c r="D143" s="50" t="s">
        <v>951</v>
      </c>
      <c r="E143" s="51" t="s">
        <v>525</v>
      </c>
      <c r="F143" s="51" t="s">
        <v>531</v>
      </c>
      <c r="G143" s="51" t="s">
        <v>785</v>
      </c>
      <c r="H143" s="51">
        <v>903</v>
      </c>
      <c r="I143" s="51">
        <v>903</v>
      </c>
      <c r="J143" s="52">
        <v>0</v>
      </c>
      <c r="K143" s="50"/>
    </row>
    <row r="144" spans="2:11" s="49" customFormat="1" ht="18" customHeight="1">
      <c r="B144" s="48">
        <v>1</v>
      </c>
      <c r="D144" s="50" t="s">
        <v>952</v>
      </c>
      <c r="E144" s="51" t="s">
        <v>525</v>
      </c>
      <c r="F144" s="51" t="s">
        <v>531</v>
      </c>
      <c r="G144" s="51" t="s">
        <v>785</v>
      </c>
      <c r="H144" s="51">
        <v>905</v>
      </c>
      <c r="I144" s="51">
        <v>905</v>
      </c>
      <c r="J144" s="52">
        <v>0</v>
      </c>
      <c r="K144" s="50"/>
    </row>
    <row r="145" spans="2:11" s="49" customFormat="1" ht="18" customHeight="1">
      <c r="B145" s="48">
        <v>1</v>
      </c>
      <c r="D145" s="50" t="s">
        <v>953</v>
      </c>
      <c r="E145" s="51" t="s">
        <v>525</v>
      </c>
      <c r="F145" s="51" t="s">
        <v>531</v>
      </c>
      <c r="G145" s="51" t="s">
        <v>785</v>
      </c>
      <c r="H145" s="51">
        <v>906</v>
      </c>
      <c r="I145" s="51">
        <v>906</v>
      </c>
      <c r="J145" s="52">
        <v>0</v>
      </c>
      <c r="K145" s="50"/>
    </row>
    <row r="146" spans="2:11" s="49" customFormat="1" ht="18" customHeight="1">
      <c r="B146" s="48">
        <v>1</v>
      </c>
      <c r="D146" s="50" t="s">
        <v>954</v>
      </c>
      <c r="E146" s="51" t="s">
        <v>525</v>
      </c>
      <c r="F146" s="51" t="s">
        <v>531</v>
      </c>
      <c r="G146" s="51" t="s">
        <v>785</v>
      </c>
      <c r="H146" s="51" t="b">
        <v>1</v>
      </c>
      <c r="I146" s="51" t="b">
        <v>1</v>
      </c>
      <c r="J146" s="52">
        <v>0</v>
      </c>
      <c r="K146" s="50"/>
    </row>
    <row r="147" spans="2:11" s="56" customFormat="1" ht="18" customHeight="1">
      <c r="B147" s="55">
        <v>0</v>
      </c>
      <c r="D147" s="57" t="s">
        <v>955</v>
      </c>
      <c r="E147" s="58" t="s">
        <v>525</v>
      </c>
      <c r="F147" s="58" t="s">
        <v>531</v>
      </c>
      <c r="G147" s="58" t="s">
        <v>956</v>
      </c>
      <c r="H147" s="58" t="s">
        <v>957</v>
      </c>
      <c r="I147" s="58"/>
      <c r="J147" s="59">
        <v>0</v>
      </c>
      <c r="K147" s="57"/>
    </row>
    <row r="148" spans="2:11" s="56" customFormat="1" ht="18" customHeight="1">
      <c r="B148" s="55">
        <v>0</v>
      </c>
      <c r="D148" s="57" t="s">
        <v>958</v>
      </c>
      <c r="E148" s="58" t="s">
        <v>525</v>
      </c>
      <c r="F148" s="58" t="s">
        <v>531</v>
      </c>
      <c r="G148" s="58" t="s">
        <v>956</v>
      </c>
      <c r="H148" s="58" t="s">
        <v>957</v>
      </c>
      <c r="I148" s="58"/>
      <c r="J148" s="59">
        <v>0</v>
      </c>
      <c r="K148" s="57"/>
    </row>
    <row r="149" spans="2:11" s="56" customFormat="1" ht="18" customHeight="1">
      <c r="B149" s="55">
        <v>0</v>
      </c>
      <c r="D149" s="57" t="s">
        <v>959</v>
      </c>
      <c r="E149" s="58" t="s">
        <v>525</v>
      </c>
      <c r="F149" s="58" t="s">
        <v>531</v>
      </c>
      <c r="G149" s="58" t="s">
        <v>956</v>
      </c>
      <c r="H149" s="58" t="s">
        <v>957</v>
      </c>
      <c r="I149" s="58"/>
      <c r="J149" s="59">
        <v>0</v>
      </c>
      <c r="K149" s="57"/>
    </row>
    <row r="150" spans="2:11" s="56" customFormat="1" ht="18" customHeight="1">
      <c r="B150" s="55">
        <v>0</v>
      </c>
      <c r="D150" s="57" t="s">
        <v>960</v>
      </c>
      <c r="E150" s="58" t="s">
        <v>525</v>
      </c>
      <c r="F150" s="58" t="s">
        <v>531</v>
      </c>
      <c r="G150" s="58" t="s">
        <v>956</v>
      </c>
      <c r="H150" s="58" t="s">
        <v>957</v>
      </c>
      <c r="I150" s="58"/>
      <c r="J150" s="59">
        <v>0</v>
      </c>
      <c r="K150" s="57"/>
    </row>
    <row r="151" spans="2:11" s="56" customFormat="1" ht="18" customHeight="1">
      <c r="B151" s="55">
        <v>0</v>
      </c>
      <c r="D151" s="57" t="s">
        <v>961</v>
      </c>
      <c r="E151" s="58" t="s">
        <v>525</v>
      </c>
      <c r="F151" s="58" t="s">
        <v>531</v>
      </c>
      <c r="G151" s="58" t="s">
        <v>956</v>
      </c>
      <c r="H151" s="58" t="s">
        <v>957</v>
      </c>
      <c r="I151" s="58"/>
      <c r="J151" s="59">
        <v>0</v>
      </c>
      <c r="K151" s="57"/>
    </row>
    <row r="152" spans="2:11" s="49" customFormat="1" ht="18" customHeight="1">
      <c r="B152" s="48">
        <v>1</v>
      </c>
      <c r="D152" s="50" t="s">
        <v>962</v>
      </c>
      <c r="E152" s="51" t="s">
        <v>525</v>
      </c>
      <c r="F152" s="51" t="s">
        <v>549</v>
      </c>
      <c r="G152" s="51" t="s">
        <v>785</v>
      </c>
      <c r="H152" s="51">
        <v>0</v>
      </c>
      <c r="I152" s="51">
        <v>0</v>
      </c>
      <c r="J152" s="52">
        <v>0</v>
      </c>
      <c r="K152" s="50"/>
    </row>
    <row r="153" spans="2:11" s="49" customFormat="1" ht="18" customHeight="1">
      <c r="B153" s="48">
        <v>1</v>
      </c>
      <c r="D153" s="50" t="s">
        <v>963</v>
      </c>
      <c r="E153" s="51" t="s">
        <v>525</v>
      </c>
      <c r="F153" s="51" t="s">
        <v>549</v>
      </c>
      <c r="G153" s="51" t="s">
        <v>785</v>
      </c>
      <c r="H153" s="51">
        <v>0</v>
      </c>
      <c r="I153" s="51">
        <v>0</v>
      </c>
      <c r="J153" s="52">
        <v>0</v>
      </c>
      <c r="K153" s="50"/>
    </row>
    <row r="154" spans="2:11" s="49" customFormat="1" ht="18" customHeight="1">
      <c r="B154" s="48">
        <v>1</v>
      </c>
      <c r="D154" s="50" t="s">
        <v>964</v>
      </c>
      <c r="E154" s="51" t="s">
        <v>525</v>
      </c>
      <c r="F154" s="51" t="s">
        <v>549</v>
      </c>
      <c r="G154" s="51" t="s">
        <v>785</v>
      </c>
      <c r="H154" s="51">
        <v>0</v>
      </c>
      <c r="I154" s="51">
        <v>0</v>
      </c>
      <c r="J154" s="52">
        <v>0</v>
      </c>
      <c r="K154" s="50"/>
    </row>
    <row r="155" spans="2:11" s="49" customFormat="1" ht="18" customHeight="1">
      <c r="B155" s="48">
        <v>1</v>
      </c>
      <c r="D155" s="50" t="s">
        <v>965</v>
      </c>
      <c r="E155" s="51" t="s">
        <v>525</v>
      </c>
      <c r="F155" s="51" t="s">
        <v>549</v>
      </c>
      <c r="G155" s="51" t="s">
        <v>785</v>
      </c>
      <c r="H155" s="51">
        <v>0</v>
      </c>
      <c r="I155" s="51">
        <v>0</v>
      </c>
      <c r="J155" s="52">
        <v>0</v>
      </c>
      <c r="K155" s="50"/>
    </row>
    <row r="156" spans="2:11" s="49" customFormat="1" ht="18" customHeight="1">
      <c r="B156" s="48">
        <v>1</v>
      </c>
      <c r="D156" s="50" t="s">
        <v>966</v>
      </c>
      <c r="E156" s="51" t="s">
        <v>525</v>
      </c>
      <c r="F156" s="51" t="s">
        <v>549</v>
      </c>
      <c r="G156" s="51" t="s">
        <v>785</v>
      </c>
      <c r="H156" s="51">
        <v>3</v>
      </c>
      <c r="I156" s="51">
        <v>3</v>
      </c>
      <c r="J156" s="52">
        <v>0</v>
      </c>
      <c r="K156" s="50"/>
    </row>
    <row r="157" spans="2:11" s="49" customFormat="1" ht="18" customHeight="1">
      <c r="B157" s="48">
        <v>1</v>
      </c>
      <c r="D157" s="50" t="s">
        <v>967</v>
      </c>
      <c r="E157" s="51" t="s">
        <v>525</v>
      </c>
      <c r="F157" s="51" t="s">
        <v>549</v>
      </c>
      <c r="G157" s="51" t="s">
        <v>785</v>
      </c>
      <c r="H157" s="51">
        <v>3</v>
      </c>
      <c r="I157" s="51">
        <v>3</v>
      </c>
      <c r="J157" s="52">
        <v>0</v>
      </c>
      <c r="K157" s="50"/>
    </row>
    <row r="158" spans="2:11" s="49" customFormat="1" ht="18" customHeight="1">
      <c r="B158" s="48">
        <v>1</v>
      </c>
      <c r="D158" s="50" t="s">
        <v>968</v>
      </c>
      <c r="E158" s="51" t="s">
        <v>525</v>
      </c>
      <c r="F158" s="51" t="s">
        <v>549</v>
      </c>
      <c r="G158" s="51" t="s">
        <v>785</v>
      </c>
      <c r="H158" s="51">
        <v>0</v>
      </c>
      <c r="I158" s="51">
        <v>0</v>
      </c>
      <c r="J158" s="52">
        <v>0</v>
      </c>
      <c r="K158" s="50"/>
    </row>
    <row r="159" spans="2:11" s="49" customFormat="1" ht="18" customHeight="1">
      <c r="B159" s="48">
        <v>1</v>
      </c>
      <c r="D159" s="50" t="s">
        <v>969</v>
      </c>
      <c r="E159" s="51" t="s">
        <v>525</v>
      </c>
      <c r="F159" s="51" t="s">
        <v>549</v>
      </c>
      <c r="G159" s="51" t="s">
        <v>785</v>
      </c>
      <c r="H159" s="51">
        <v>4</v>
      </c>
      <c r="I159" s="51">
        <v>4</v>
      </c>
      <c r="J159" s="52">
        <v>0</v>
      </c>
      <c r="K159" s="50"/>
    </row>
    <row r="160" spans="2:11" s="49" customFormat="1" ht="18" customHeight="1">
      <c r="B160" s="48">
        <v>1</v>
      </c>
      <c r="D160" s="50" t="s">
        <v>970</v>
      </c>
      <c r="E160" s="51" t="s">
        <v>525</v>
      </c>
      <c r="F160" s="51" t="s">
        <v>550</v>
      </c>
      <c r="G160" s="51" t="s">
        <v>785</v>
      </c>
      <c r="H160" s="51" t="s">
        <v>656</v>
      </c>
      <c r="I160" s="51" t="s">
        <v>656</v>
      </c>
      <c r="J160" s="52">
        <v>0</v>
      </c>
      <c r="K160" s="50"/>
    </row>
    <row r="161" spans="2:11" s="49" customFormat="1" ht="18" customHeight="1">
      <c r="B161" s="48">
        <v>1</v>
      </c>
      <c r="D161" s="50" t="s">
        <v>971</v>
      </c>
      <c r="E161" s="51" t="s">
        <v>525</v>
      </c>
      <c r="F161" s="51" t="s">
        <v>550</v>
      </c>
      <c r="G161" s="51" t="s">
        <v>785</v>
      </c>
      <c r="H161" s="51"/>
      <c r="I161" s="51"/>
      <c r="J161" s="52">
        <v>0</v>
      </c>
      <c r="K161" s="50"/>
    </row>
    <row r="162" spans="2:11" s="49" customFormat="1" ht="18" customHeight="1">
      <c r="B162" s="48">
        <v>1</v>
      </c>
      <c r="D162" s="50" t="s">
        <v>972</v>
      </c>
      <c r="E162" s="51" t="s">
        <v>525</v>
      </c>
      <c r="F162" s="51" t="s">
        <v>550</v>
      </c>
      <c r="G162" s="51" t="s">
        <v>785</v>
      </c>
      <c r="H162" s="51" t="s">
        <v>656</v>
      </c>
      <c r="I162" s="51" t="s">
        <v>656</v>
      </c>
      <c r="J162" s="52">
        <v>0</v>
      </c>
      <c r="K162" s="50"/>
    </row>
    <row r="163" spans="2:11" s="49" customFormat="1" ht="18" customHeight="1">
      <c r="B163" s="48">
        <v>1</v>
      </c>
      <c r="D163" s="50" t="s">
        <v>973</v>
      </c>
      <c r="E163" s="51" t="s">
        <v>525</v>
      </c>
      <c r="F163" s="51" t="s">
        <v>550</v>
      </c>
      <c r="G163" s="51" t="s">
        <v>785</v>
      </c>
      <c r="H163" s="51" t="s">
        <v>974</v>
      </c>
      <c r="I163" s="51" t="s">
        <v>974</v>
      </c>
      <c r="J163" s="52">
        <v>0</v>
      </c>
      <c r="K163" s="50"/>
    </row>
    <row r="164" spans="2:11" s="49" customFormat="1" ht="18" customHeight="1">
      <c r="B164" s="48">
        <v>1</v>
      </c>
      <c r="D164" s="50" t="s">
        <v>975</v>
      </c>
      <c r="E164" s="51" t="s">
        <v>525</v>
      </c>
      <c r="F164" s="51" t="s">
        <v>551</v>
      </c>
      <c r="G164" s="51" t="s">
        <v>785</v>
      </c>
      <c r="H164" s="51" t="s">
        <v>976</v>
      </c>
      <c r="I164" s="51" t="s">
        <v>976</v>
      </c>
      <c r="J164" s="52">
        <v>0</v>
      </c>
      <c r="K164" s="50"/>
    </row>
    <row r="165" spans="2:11" s="49" customFormat="1" ht="18" customHeight="1">
      <c r="B165" s="48">
        <v>1</v>
      </c>
      <c r="D165" s="50" t="s">
        <v>977</v>
      </c>
      <c r="E165" s="51" t="s">
        <v>525</v>
      </c>
      <c r="F165" s="51" t="s">
        <v>551</v>
      </c>
      <c r="G165" s="51" t="s">
        <v>785</v>
      </c>
      <c r="H165" s="51" t="s">
        <v>976</v>
      </c>
      <c r="I165" s="51" t="s">
        <v>976</v>
      </c>
      <c r="J165" s="52">
        <v>0</v>
      </c>
      <c r="K165" s="50"/>
    </row>
    <row r="166" spans="2:11" s="49" customFormat="1" ht="18" customHeight="1">
      <c r="B166" s="48">
        <v>1</v>
      </c>
      <c r="D166" s="50" t="s">
        <v>978</v>
      </c>
      <c r="E166" s="51" t="s">
        <v>525</v>
      </c>
      <c r="F166" s="51" t="s">
        <v>552</v>
      </c>
      <c r="G166" s="51" t="s">
        <v>785</v>
      </c>
      <c r="H166" s="51">
        <v>902</v>
      </c>
      <c r="I166" s="51">
        <v>902</v>
      </c>
      <c r="J166" s="52">
        <v>0</v>
      </c>
      <c r="K166" s="50"/>
    </row>
    <row r="167" spans="2:11" s="49" customFormat="1" ht="18" customHeight="1">
      <c r="B167" s="48">
        <v>1</v>
      </c>
      <c r="D167" s="50" t="s">
        <v>979</v>
      </c>
      <c r="E167" s="51" t="s">
        <v>525</v>
      </c>
      <c r="F167" s="51" t="s">
        <v>552</v>
      </c>
      <c r="G167" s="51" t="s">
        <v>785</v>
      </c>
      <c r="H167" s="51">
        <v>908</v>
      </c>
      <c r="I167" s="51">
        <v>908</v>
      </c>
      <c r="J167" s="52">
        <v>0</v>
      </c>
      <c r="K167" s="50"/>
    </row>
    <row r="168" spans="2:11" s="49" customFormat="1" ht="18" customHeight="1">
      <c r="B168" s="48">
        <v>1</v>
      </c>
      <c r="D168" s="50" t="s">
        <v>980</v>
      </c>
      <c r="E168" s="51" t="s">
        <v>525</v>
      </c>
      <c r="F168" s="51" t="s">
        <v>552</v>
      </c>
      <c r="G168" s="51" t="s">
        <v>785</v>
      </c>
      <c r="H168" s="51">
        <v>906</v>
      </c>
      <c r="I168" s="51">
        <v>906</v>
      </c>
      <c r="J168" s="52">
        <v>0</v>
      </c>
      <c r="K168" s="50"/>
    </row>
    <row r="169" spans="2:11" s="49" customFormat="1" ht="18" customHeight="1">
      <c r="B169" s="48">
        <v>1</v>
      </c>
      <c r="D169" s="50" t="s">
        <v>981</v>
      </c>
      <c r="E169" s="51" t="s">
        <v>525</v>
      </c>
      <c r="F169" s="51" t="s">
        <v>552</v>
      </c>
      <c r="G169" s="51" t="s">
        <v>785</v>
      </c>
      <c r="H169" s="60" t="s">
        <v>982</v>
      </c>
      <c r="I169" s="60" t="s">
        <v>982</v>
      </c>
      <c r="J169" s="52">
        <v>0</v>
      </c>
      <c r="K169" s="50"/>
    </row>
    <row r="170" spans="2:11" s="49" customFormat="1" ht="18" customHeight="1">
      <c r="B170" s="48">
        <v>1</v>
      </c>
      <c r="D170" s="50" t="s">
        <v>983</v>
      </c>
      <c r="E170" s="51" t="s">
        <v>525</v>
      </c>
      <c r="F170" s="51" t="s">
        <v>552</v>
      </c>
      <c r="G170" s="51" t="s">
        <v>785</v>
      </c>
      <c r="H170" s="51" t="s">
        <v>984</v>
      </c>
      <c r="I170" s="51" t="s">
        <v>984</v>
      </c>
      <c r="J170" s="52">
        <v>0</v>
      </c>
      <c r="K170" s="50"/>
    </row>
    <row r="171" spans="2:11" s="49" customFormat="1" ht="18" customHeight="1">
      <c r="B171" s="48">
        <v>1</v>
      </c>
      <c r="D171" s="50" t="s">
        <v>985</v>
      </c>
      <c r="E171" s="51" t="s">
        <v>525</v>
      </c>
      <c r="F171" s="51" t="s">
        <v>552</v>
      </c>
      <c r="G171" s="51" t="s">
        <v>785</v>
      </c>
      <c r="H171" s="51" t="s">
        <v>986</v>
      </c>
      <c r="I171" s="51" t="s">
        <v>986</v>
      </c>
      <c r="J171" s="52">
        <v>0</v>
      </c>
      <c r="K171" s="50"/>
    </row>
    <row r="172" spans="2:11" s="49" customFormat="1" ht="18" customHeight="1">
      <c r="B172" s="48">
        <v>1</v>
      </c>
      <c r="D172" s="50" t="s">
        <v>987</v>
      </c>
      <c r="E172" s="51" t="s">
        <v>525</v>
      </c>
      <c r="F172" s="51" t="s">
        <v>553</v>
      </c>
      <c r="G172" s="51" t="s">
        <v>785</v>
      </c>
      <c r="H172" s="51" t="b">
        <v>0</v>
      </c>
      <c r="I172" s="51" t="b">
        <v>0</v>
      </c>
      <c r="J172" s="52">
        <v>0</v>
      </c>
      <c r="K172" s="50"/>
    </row>
    <row r="173" spans="2:11" s="49" customFormat="1" ht="18" customHeight="1">
      <c r="B173" s="48">
        <v>1</v>
      </c>
      <c r="D173" s="50" t="s">
        <v>988</v>
      </c>
      <c r="E173" s="51" t="s">
        <v>525</v>
      </c>
      <c r="F173" s="51" t="s">
        <v>553</v>
      </c>
      <c r="G173" s="51" t="s">
        <v>785</v>
      </c>
      <c r="H173" s="51" t="b">
        <v>1</v>
      </c>
      <c r="I173" s="51" t="b">
        <v>1</v>
      </c>
      <c r="J173" s="52">
        <v>0</v>
      </c>
      <c r="K173" s="50"/>
    </row>
    <row r="174" spans="2:11" s="49" customFormat="1" ht="18" customHeight="1">
      <c r="B174" s="48">
        <v>1</v>
      </c>
      <c r="D174" s="50" t="s">
        <v>989</v>
      </c>
      <c r="E174" s="51" t="s">
        <v>525</v>
      </c>
      <c r="F174" s="51" t="s">
        <v>553</v>
      </c>
      <c r="G174" s="51" t="s">
        <v>785</v>
      </c>
      <c r="H174" s="51" t="b">
        <v>1</v>
      </c>
      <c r="I174" s="51" t="b">
        <v>1</v>
      </c>
      <c r="J174" s="52">
        <v>1.5625E-2</v>
      </c>
      <c r="K174" s="50"/>
    </row>
    <row r="175" spans="2:11" s="49" customFormat="1" ht="18" customHeight="1">
      <c r="B175" s="48">
        <v>1</v>
      </c>
      <c r="D175" s="50" t="s">
        <v>990</v>
      </c>
      <c r="E175" s="51" t="s">
        <v>525</v>
      </c>
      <c r="F175" s="51" t="s">
        <v>553</v>
      </c>
      <c r="G175" s="51" t="s">
        <v>785</v>
      </c>
      <c r="H175" s="51" t="b">
        <v>1</v>
      </c>
      <c r="I175" s="51" t="b">
        <v>1</v>
      </c>
      <c r="J175" s="52">
        <v>0</v>
      </c>
      <c r="K175" s="50"/>
    </row>
    <row r="176" spans="2:11" s="49" customFormat="1" ht="18" customHeight="1">
      <c r="B176" s="48">
        <v>1</v>
      </c>
      <c r="D176" s="50" t="s">
        <v>991</v>
      </c>
      <c r="E176" s="51" t="s">
        <v>525</v>
      </c>
      <c r="F176" s="51" t="s">
        <v>553</v>
      </c>
      <c r="G176" s="51" t="s">
        <v>785</v>
      </c>
      <c r="H176" s="51" t="b">
        <v>0</v>
      </c>
      <c r="I176" s="51" t="b">
        <v>0</v>
      </c>
      <c r="J176" s="52">
        <v>0</v>
      </c>
      <c r="K176" s="50"/>
    </row>
    <row r="177" spans="2:11" s="49" customFormat="1" ht="18" customHeight="1">
      <c r="B177" s="48">
        <v>1</v>
      </c>
      <c r="D177" s="50" t="s">
        <v>992</v>
      </c>
      <c r="E177" s="51" t="s">
        <v>525</v>
      </c>
      <c r="F177" s="51" t="s">
        <v>553</v>
      </c>
      <c r="G177" s="51" t="s">
        <v>785</v>
      </c>
      <c r="H177" s="51" t="b">
        <v>0</v>
      </c>
      <c r="I177" s="51" t="b">
        <v>0</v>
      </c>
      <c r="J177" s="52">
        <v>0</v>
      </c>
      <c r="K177" s="50"/>
    </row>
    <row r="178" spans="2:11" s="49" customFormat="1" ht="18" customHeight="1">
      <c r="B178" s="48">
        <v>1</v>
      </c>
      <c r="D178" s="50" t="s">
        <v>993</v>
      </c>
      <c r="E178" s="51" t="s">
        <v>525</v>
      </c>
      <c r="F178" s="51" t="s">
        <v>553</v>
      </c>
      <c r="G178" s="51" t="s">
        <v>785</v>
      </c>
      <c r="H178" s="51" t="b">
        <v>0</v>
      </c>
      <c r="I178" s="51" t="b">
        <v>0</v>
      </c>
      <c r="J178" s="52">
        <v>0</v>
      </c>
      <c r="K178" s="50"/>
    </row>
    <row r="179" spans="2:11" s="49" customFormat="1" ht="18" customHeight="1">
      <c r="B179" s="48">
        <v>1</v>
      </c>
      <c r="D179" s="50" t="s">
        <v>994</v>
      </c>
      <c r="E179" s="51" t="s">
        <v>449</v>
      </c>
      <c r="F179" s="51" t="s">
        <v>454</v>
      </c>
      <c r="G179" s="51" t="s">
        <v>785</v>
      </c>
      <c r="H179" s="51">
        <v>5</v>
      </c>
      <c r="I179" s="51">
        <v>5</v>
      </c>
      <c r="J179" s="52">
        <v>0</v>
      </c>
      <c r="K179" s="50"/>
    </row>
    <row r="180" spans="2:11" s="49" customFormat="1" ht="18" customHeight="1">
      <c r="B180" s="48">
        <v>1</v>
      </c>
      <c r="D180" s="50" t="s">
        <v>995</v>
      </c>
      <c r="E180" s="51" t="s">
        <v>449</v>
      </c>
      <c r="F180" s="51" t="s">
        <v>454</v>
      </c>
      <c r="G180" s="51" t="s">
        <v>785</v>
      </c>
      <c r="H180" s="51">
        <v>0</v>
      </c>
      <c r="I180" s="51">
        <v>0</v>
      </c>
      <c r="J180" s="52">
        <v>0</v>
      </c>
      <c r="K180" s="50"/>
    </row>
    <row r="181" spans="2:11" s="49" customFormat="1" ht="18" customHeight="1">
      <c r="B181" s="48">
        <v>1</v>
      </c>
      <c r="D181" s="50" t="s">
        <v>996</v>
      </c>
      <c r="E181" s="51" t="s">
        <v>449</v>
      </c>
      <c r="F181" s="51" t="s">
        <v>454</v>
      </c>
      <c r="G181" s="51" t="s">
        <v>785</v>
      </c>
      <c r="H181" s="51">
        <v>901</v>
      </c>
      <c r="I181" s="51">
        <v>901</v>
      </c>
      <c r="J181" s="52">
        <v>0</v>
      </c>
      <c r="K181" s="50"/>
    </row>
    <row r="182" spans="2:11" s="49" customFormat="1" ht="18" customHeight="1">
      <c r="B182" s="48">
        <v>1</v>
      </c>
      <c r="D182" s="50" t="s">
        <v>997</v>
      </c>
      <c r="E182" s="51" t="s">
        <v>449</v>
      </c>
      <c r="F182" s="51" t="s">
        <v>454</v>
      </c>
      <c r="G182" s="51" t="s">
        <v>785</v>
      </c>
      <c r="H182" s="51" t="b">
        <v>1</v>
      </c>
      <c r="I182" s="51" t="b">
        <v>1</v>
      </c>
      <c r="J182" s="52">
        <v>0</v>
      </c>
      <c r="K182" s="50"/>
    </row>
    <row r="183" spans="2:11" s="49" customFormat="1" ht="18" customHeight="1">
      <c r="B183" s="48">
        <v>1</v>
      </c>
      <c r="D183" s="50" t="s">
        <v>998</v>
      </c>
      <c r="E183" s="51" t="s">
        <v>449</v>
      </c>
      <c r="F183" s="51" t="s">
        <v>454</v>
      </c>
      <c r="G183" s="51" t="s">
        <v>785</v>
      </c>
      <c r="H183" s="51" t="b">
        <v>1</v>
      </c>
      <c r="I183" s="51" t="b">
        <v>1</v>
      </c>
      <c r="J183" s="52">
        <v>0</v>
      </c>
      <c r="K183" s="50"/>
    </row>
    <row r="184" spans="2:11" s="49" customFormat="1" ht="18" customHeight="1">
      <c r="B184" s="48">
        <v>1</v>
      </c>
      <c r="D184" s="50" t="s">
        <v>999</v>
      </c>
      <c r="E184" s="51" t="s">
        <v>449</v>
      </c>
      <c r="F184" s="51" t="s">
        <v>455</v>
      </c>
      <c r="G184" s="51" t="s">
        <v>785</v>
      </c>
      <c r="H184" s="51">
        <v>5</v>
      </c>
      <c r="I184" s="51">
        <v>5</v>
      </c>
      <c r="J184" s="52">
        <v>1.5625E-2</v>
      </c>
      <c r="K184" s="50"/>
    </row>
    <row r="185" spans="2:11" s="49" customFormat="1" ht="18" customHeight="1">
      <c r="B185" s="48">
        <v>1</v>
      </c>
      <c r="D185" s="50" t="s">
        <v>1000</v>
      </c>
      <c r="E185" s="51" t="s">
        <v>449</v>
      </c>
      <c r="F185" s="51" t="s">
        <v>455</v>
      </c>
      <c r="G185" s="51" t="s">
        <v>785</v>
      </c>
      <c r="H185" s="51">
        <v>0</v>
      </c>
      <c r="I185" s="51">
        <v>0</v>
      </c>
      <c r="J185" s="52">
        <v>0</v>
      </c>
      <c r="K185" s="50"/>
    </row>
    <row r="186" spans="2:11" s="49" customFormat="1" ht="18" customHeight="1">
      <c r="B186" s="48">
        <v>1</v>
      </c>
      <c r="D186" s="50" t="s">
        <v>1001</v>
      </c>
      <c r="E186" s="51" t="s">
        <v>449</v>
      </c>
      <c r="F186" s="51" t="s">
        <v>455</v>
      </c>
      <c r="G186" s="51" t="s">
        <v>785</v>
      </c>
      <c r="H186" s="51">
        <v>901</v>
      </c>
      <c r="I186" s="51">
        <v>901</v>
      </c>
      <c r="J186" s="52">
        <v>0</v>
      </c>
      <c r="K186" s="50"/>
    </row>
    <row r="187" spans="2:11" s="49" customFormat="1" ht="18" customHeight="1">
      <c r="B187" s="48">
        <v>1</v>
      </c>
      <c r="D187" s="50" t="s">
        <v>1002</v>
      </c>
      <c r="E187" s="51" t="s">
        <v>449</v>
      </c>
      <c r="F187" s="51" t="s">
        <v>455</v>
      </c>
      <c r="G187" s="51" t="s">
        <v>785</v>
      </c>
      <c r="H187" s="51" t="b">
        <v>1</v>
      </c>
      <c r="I187" s="51" t="b">
        <v>1</v>
      </c>
      <c r="J187" s="52">
        <v>0</v>
      </c>
      <c r="K187" s="50"/>
    </row>
    <row r="188" spans="2:11" s="49" customFormat="1" ht="18" customHeight="1">
      <c r="B188" s="48">
        <v>1</v>
      </c>
      <c r="D188" s="50" t="s">
        <v>1003</v>
      </c>
      <c r="E188" s="51" t="s">
        <v>449</v>
      </c>
      <c r="F188" s="51" t="s">
        <v>455</v>
      </c>
      <c r="G188" s="51" t="s">
        <v>785</v>
      </c>
      <c r="H188" s="51" t="b">
        <v>1</v>
      </c>
      <c r="I188" s="51" t="b">
        <v>1</v>
      </c>
      <c r="J188" s="52">
        <v>0</v>
      </c>
      <c r="K188" s="50"/>
    </row>
    <row r="189" spans="2:11" s="49" customFormat="1" ht="18" customHeight="1">
      <c r="B189" s="48">
        <v>1</v>
      </c>
      <c r="D189" s="50" t="s">
        <v>1004</v>
      </c>
      <c r="E189" s="51" t="s">
        <v>498</v>
      </c>
      <c r="F189" s="51" t="s">
        <v>499</v>
      </c>
      <c r="G189" s="51" t="s">
        <v>785</v>
      </c>
      <c r="H189" s="51" t="b">
        <v>1</v>
      </c>
      <c r="I189" s="51" t="b">
        <v>1</v>
      </c>
      <c r="J189" s="52">
        <v>0</v>
      </c>
      <c r="K189" s="50"/>
    </row>
    <row r="190" spans="2:11" s="56" customFormat="1" ht="18" customHeight="1">
      <c r="B190" s="55">
        <v>0</v>
      </c>
      <c r="D190" s="57" t="s">
        <v>1005</v>
      </c>
      <c r="E190" s="58" t="s">
        <v>498</v>
      </c>
      <c r="F190" s="58" t="s">
        <v>499</v>
      </c>
      <c r="G190" s="58" t="s">
        <v>956</v>
      </c>
      <c r="H190" s="58" t="s">
        <v>957</v>
      </c>
      <c r="I190" s="58"/>
      <c r="J190" s="59">
        <v>0</v>
      </c>
      <c r="K190" s="57"/>
    </row>
    <row r="191" spans="2:11" s="49" customFormat="1" ht="18" customHeight="1">
      <c r="B191" s="48">
        <v>1</v>
      </c>
      <c r="D191" s="50" t="s">
        <v>1006</v>
      </c>
      <c r="E191" s="51" t="s">
        <v>498</v>
      </c>
      <c r="F191" s="51" t="s">
        <v>499</v>
      </c>
      <c r="G191" s="51" t="s">
        <v>785</v>
      </c>
      <c r="H191" s="51" t="b">
        <v>1</v>
      </c>
      <c r="I191" s="51" t="b">
        <v>1</v>
      </c>
      <c r="J191" s="52">
        <v>0</v>
      </c>
      <c r="K191" s="50"/>
    </row>
    <row r="192" spans="2:11" s="49" customFormat="1" ht="18" customHeight="1">
      <c r="B192" s="48">
        <v>1</v>
      </c>
      <c r="D192" s="50" t="s">
        <v>1007</v>
      </c>
      <c r="E192" s="51" t="s">
        <v>498</v>
      </c>
      <c r="F192" s="51" t="s">
        <v>500</v>
      </c>
      <c r="G192" s="51" t="s">
        <v>785</v>
      </c>
      <c r="H192" s="51" t="b">
        <v>1</v>
      </c>
      <c r="I192" s="51" t="b">
        <v>1</v>
      </c>
      <c r="J192" s="52">
        <v>0</v>
      </c>
      <c r="K192" s="50"/>
    </row>
    <row r="193" spans="2:11" s="49" customFormat="1" ht="18" customHeight="1">
      <c r="B193" s="48">
        <v>1</v>
      </c>
      <c r="D193" s="50" t="s">
        <v>1008</v>
      </c>
      <c r="E193" s="51" t="s">
        <v>498</v>
      </c>
      <c r="F193" s="51" t="s">
        <v>500</v>
      </c>
      <c r="G193" s="51" t="s">
        <v>785</v>
      </c>
      <c r="H193" s="51" t="b">
        <v>0</v>
      </c>
      <c r="I193" s="51" t="b">
        <v>0</v>
      </c>
      <c r="J193" s="52">
        <v>0</v>
      </c>
      <c r="K193" s="50"/>
    </row>
    <row r="194" spans="2:11" s="49" customFormat="1" ht="18" customHeight="1">
      <c r="B194" s="48">
        <v>1</v>
      </c>
      <c r="D194" s="50" t="s">
        <v>1009</v>
      </c>
      <c r="E194" s="51" t="s">
        <v>498</v>
      </c>
      <c r="F194" s="51" t="s">
        <v>500</v>
      </c>
      <c r="G194" s="51" t="s">
        <v>785</v>
      </c>
      <c r="H194" s="51" t="b">
        <v>1</v>
      </c>
      <c r="I194" s="51" t="b">
        <v>1</v>
      </c>
      <c r="J194" s="52">
        <v>0</v>
      </c>
      <c r="K194" s="50"/>
    </row>
    <row r="195" spans="2:11" s="49" customFormat="1" ht="18" customHeight="1">
      <c r="B195" s="48">
        <v>1</v>
      </c>
      <c r="D195" s="50" t="s">
        <v>1010</v>
      </c>
      <c r="E195" s="51" t="s">
        <v>498</v>
      </c>
      <c r="F195" s="51" t="s">
        <v>500</v>
      </c>
      <c r="G195" s="51" t="s">
        <v>785</v>
      </c>
      <c r="H195" s="51" t="b">
        <v>0</v>
      </c>
      <c r="I195" s="51" t="b">
        <v>0</v>
      </c>
      <c r="J195" s="52">
        <v>0</v>
      </c>
      <c r="K195" s="50"/>
    </row>
    <row r="196" spans="2:11" s="49" customFormat="1" ht="18" customHeight="1">
      <c r="B196" s="48">
        <v>1</v>
      </c>
      <c r="D196" s="50" t="s">
        <v>1011</v>
      </c>
      <c r="E196" s="51" t="s">
        <v>498</v>
      </c>
      <c r="F196" s="51" t="s">
        <v>500</v>
      </c>
      <c r="G196" s="51" t="s">
        <v>785</v>
      </c>
      <c r="H196" s="51" t="b">
        <v>0</v>
      </c>
      <c r="I196" s="51" t="b">
        <v>0</v>
      </c>
      <c r="J196" s="52">
        <v>0</v>
      </c>
      <c r="K196" s="50"/>
    </row>
    <row r="197" spans="2:11" s="49" customFormat="1" ht="18" customHeight="1">
      <c r="B197" s="48">
        <v>1</v>
      </c>
      <c r="D197" s="50" t="s">
        <v>1012</v>
      </c>
      <c r="E197" s="51" t="s">
        <v>498</v>
      </c>
      <c r="F197" s="51" t="s">
        <v>500</v>
      </c>
      <c r="G197" s="51" t="s">
        <v>785</v>
      </c>
      <c r="H197" s="51" t="b">
        <v>0</v>
      </c>
      <c r="I197" s="51" t="b">
        <v>0</v>
      </c>
      <c r="J197" s="52">
        <v>0</v>
      </c>
      <c r="K197" s="50"/>
    </row>
    <row r="198" spans="2:11" s="49" customFormat="1" ht="18" customHeight="1">
      <c r="B198" s="48">
        <v>1</v>
      </c>
      <c r="D198" s="50" t="s">
        <v>1013</v>
      </c>
      <c r="E198" s="51" t="s">
        <v>498</v>
      </c>
      <c r="F198" s="51" t="s">
        <v>500</v>
      </c>
      <c r="G198" s="51" t="s">
        <v>785</v>
      </c>
      <c r="H198" s="51" t="b">
        <v>1</v>
      </c>
      <c r="I198" s="51" t="b">
        <v>1</v>
      </c>
      <c r="J198" s="52">
        <v>0</v>
      </c>
      <c r="K198" s="50"/>
    </row>
    <row r="199" spans="2:11" s="56" customFormat="1" ht="18" customHeight="1">
      <c r="B199" s="55">
        <v>0</v>
      </c>
      <c r="D199" s="57" t="s">
        <v>1014</v>
      </c>
      <c r="E199" s="58" t="s">
        <v>498</v>
      </c>
      <c r="F199" s="58" t="s">
        <v>500</v>
      </c>
      <c r="G199" s="58" t="s">
        <v>956</v>
      </c>
      <c r="H199" s="58" t="b">
        <v>1</v>
      </c>
      <c r="I199" s="58" t="b">
        <v>0</v>
      </c>
      <c r="J199" s="59">
        <v>0</v>
      </c>
      <c r="K199" s="57"/>
    </row>
    <row r="200" spans="2:11" s="49" customFormat="1" ht="18" customHeight="1">
      <c r="B200" s="48">
        <v>1</v>
      </c>
      <c r="D200" s="50" t="s">
        <v>1015</v>
      </c>
      <c r="E200" s="51" t="s">
        <v>498</v>
      </c>
      <c r="F200" s="51" t="s">
        <v>500</v>
      </c>
      <c r="G200" s="51" t="s">
        <v>785</v>
      </c>
      <c r="H200" s="51" t="b">
        <v>1</v>
      </c>
      <c r="I200" s="51" t="b">
        <v>1</v>
      </c>
      <c r="J200" s="52">
        <v>0</v>
      </c>
      <c r="K200" s="50"/>
    </row>
    <row r="201" spans="2:11" s="56" customFormat="1" ht="18" customHeight="1">
      <c r="B201" s="55">
        <v>0</v>
      </c>
      <c r="D201" s="57" t="s">
        <v>1016</v>
      </c>
      <c r="E201" s="58" t="s">
        <v>467</v>
      </c>
      <c r="F201" s="58" t="s">
        <v>468</v>
      </c>
      <c r="G201" s="58" t="s">
        <v>956</v>
      </c>
      <c r="H201" s="58" t="s">
        <v>957</v>
      </c>
      <c r="I201" s="58"/>
      <c r="J201" s="59">
        <v>0</v>
      </c>
      <c r="K201" s="57"/>
    </row>
    <row r="202" spans="2:11" s="56" customFormat="1" ht="18" customHeight="1">
      <c r="B202" s="55">
        <v>0</v>
      </c>
      <c r="D202" s="57" t="s">
        <v>1017</v>
      </c>
      <c r="E202" s="58" t="s">
        <v>467</v>
      </c>
      <c r="F202" s="58" t="s">
        <v>469</v>
      </c>
      <c r="G202" s="58" t="s">
        <v>956</v>
      </c>
      <c r="H202" s="58" t="s">
        <v>957</v>
      </c>
      <c r="I202" s="58"/>
      <c r="J202" s="59">
        <v>0</v>
      </c>
      <c r="K202" s="57"/>
    </row>
    <row r="203" spans="2:11" s="56" customFormat="1" ht="18" customHeight="1">
      <c r="B203" s="55">
        <v>0</v>
      </c>
      <c r="D203" s="57" t="s">
        <v>1018</v>
      </c>
      <c r="E203" s="58" t="s">
        <v>467</v>
      </c>
      <c r="F203" s="58" t="s">
        <v>470</v>
      </c>
      <c r="G203" s="58" t="s">
        <v>956</v>
      </c>
      <c r="H203" s="58" t="s">
        <v>957</v>
      </c>
      <c r="I203" s="58"/>
      <c r="J203" s="59">
        <v>0</v>
      </c>
      <c r="K203" s="57"/>
    </row>
    <row r="204" spans="2:11" s="56" customFormat="1" ht="18" customHeight="1">
      <c r="B204" s="55">
        <v>0</v>
      </c>
      <c r="D204" s="57" t="s">
        <v>1019</v>
      </c>
      <c r="E204" s="58" t="s">
        <v>467</v>
      </c>
      <c r="F204" s="58" t="s">
        <v>471</v>
      </c>
      <c r="G204" s="58" t="s">
        <v>956</v>
      </c>
      <c r="H204" s="58" t="s">
        <v>957</v>
      </c>
      <c r="I204" s="58"/>
      <c r="J204" s="59">
        <v>0</v>
      </c>
      <c r="K204" s="57"/>
    </row>
    <row r="205" spans="2:11" s="56" customFormat="1" ht="18" customHeight="1">
      <c r="B205" s="55">
        <v>0</v>
      </c>
      <c r="D205" s="57" t="s">
        <v>1020</v>
      </c>
      <c r="E205" s="58" t="s">
        <v>449</v>
      </c>
      <c r="F205" s="58" t="s">
        <v>456</v>
      </c>
      <c r="G205" s="58" t="s">
        <v>956</v>
      </c>
      <c r="H205" s="58" t="b">
        <v>0</v>
      </c>
      <c r="I205" s="58" t="b">
        <v>1</v>
      </c>
      <c r="J205" s="59">
        <v>0</v>
      </c>
      <c r="K205" s="57"/>
    </row>
    <row r="206" spans="2:11" s="56" customFormat="1" ht="18" customHeight="1">
      <c r="B206" s="55">
        <v>0</v>
      </c>
      <c r="D206" s="57" t="s">
        <v>1021</v>
      </c>
      <c r="E206" s="58" t="s">
        <v>449</v>
      </c>
      <c r="F206" s="58" t="s">
        <v>456</v>
      </c>
      <c r="G206" s="58" t="s">
        <v>956</v>
      </c>
      <c r="H206" s="58" t="b">
        <v>0</v>
      </c>
      <c r="I206" s="58" t="b">
        <v>1</v>
      </c>
      <c r="J206" s="59">
        <v>0</v>
      </c>
      <c r="K206" s="57"/>
    </row>
    <row r="207" spans="2:11" s="56" customFormat="1" ht="18" customHeight="1">
      <c r="B207" s="55">
        <v>0</v>
      </c>
      <c r="D207" s="57" t="s">
        <v>1022</v>
      </c>
      <c r="E207" s="58" t="s">
        <v>449</v>
      </c>
      <c r="F207" s="58" t="s">
        <v>456</v>
      </c>
      <c r="G207" s="58" t="s">
        <v>956</v>
      </c>
      <c r="H207" s="58" t="b">
        <v>0</v>
      </c>
      <c r="I207" s="58" t="b">
        <v>1</v>
      </c>
      <c r="J207" s="59">
        <v>0</v>
      </c>
      <c r="K207" s="57"/>
    </row>
    <row r="208" spans="2:11" s="56" customFormat="1" ht="18" customHeight="1">
      <c r="B208" s="55">
        <v>0</v>
      </c>
      <c r="D208" s="57" t="s">
        <v>1023</v>
      </c>
      <c r="E208" s="58" t="s">
        <v>449</v>
      </c>
      <c r="F208" s="58" t="s">
        <v>456</v>
      </c>
      <c r="G208" s="58" t="s">
        <v>956</v>
      </c>
      <c r="H208" s="58" t="b">
        <v>0</v>
      </c>
      <c r="I208" s="58" t="b">
        <v>1</v>
      </c>
      <c r="J208" s="59">
        <v>0</v>
      </c>
      <c r="K208" s="57"/>
    </row>
    <row r="209" spans="2:11" s="56" customFormat="1" ht="18" customHeight="1">
      <c r="B209" s="55">
        <v>0</v>
      </c>
      <c r="D209" s="57" t="s">
        <v>1024</v>
      </c>
      <c r="E209" s="58" t="s">
        <v>449</v>
      </c>
      <c r="F209" s="58" t="s">
        <v>456</v>
      </c>
      <c r="G209" s="58" t="s">
        <v>956</v>
      </c>
      <c r="H209" s="58" t="b">
        <v>0</v>
      </c>
      <c r="I209" s="58" t="b">
        <v>1</v>
      </c>
      <c r="J209" s="59">
        <v>0</v>
      </c>
      <c r="K209" s="57"/>
    </row>
    <row r="210" spans="2:11" s="56" customFormat="1" ht="18" customHeight="1">
      <c r="B210" s="55">
        <v>0</v>
      </c>
      <c r="D210" s="57" t="s">
        <v>1025</v>
      </c>
      <c r="E210" s="58" t="s">
        <v>449</v>
      </c>
      <c r="F210" s="58" t="s">
        <v>456</v>
      </c>
      <c r="G210" s="58" t="s">
        <v>956</v>
      </c>
      <c r="H210" s="58" t="b">
        <v>0</v>
      </c>
      <c r="I210" s="58" t="b">
        <v>1</v>
      </c>
      <c r="J210" s="59">
        <v>0</v>
      </c>
      <c r="K210" s="57"/>
    </row>
    <row r="211" spans="2:11" s="56" customFormat="1" ht="18" customHeight="1">
      <c r="B211" s="55">
        <v>0</v>
      </c>
      <c r="D211" s="57" t="s">
        <v>1026</v>
      </c>
      <c r="E211" s="58" t="s">
        <v>449</v>
      </c>
      <c r="F211" s="58" t="s">
        <v>456</v>
      </c>
      <c r="G211" s="58" t="s">
        <v>956</v>
      </c>
      <c r="H211" s="58" t="b">
        <v>0</v>
      </c>
      <c r="I211" s="58" t="b">
        <v>1</v>
      </c>
      <c r="J211" s="59">
        <v>0</v>
      </c>
      <c r="K211" s="57"/>
    </row>
    <row r="212" spans="2:11" s="56" customFormat="1" ht="18" customHeight="1">
      <c r="B212" s="55">
        <v>0</v>
      </c>
      <c r="D212" s="57" t="s">
        <v>1027</v>
      </c>
      <c r="E212" s="58" t="s">
        <v>449</v>
      </c>
      <c r="F212" s="58" t="s">
        <v>456</v>
      </c>
      <c r="G212" s="58" t="s">
        <v>956</v>
      </c>
      <c r="H212" s="58" t="b">
        <v>0</v>
      </c>
      <c r="I212" s="58" t="b">
        <v>1</v>
      </c>
      <c r="J212" s="59">
        <v>0</v>
      </c>
      <c r="K212" s="57"/>
    </row>
    <row r="213" spans="2:11" s="56" customFormat="1" ht="18" customHeight="1">
      <c r="B213" s="55">
        <v>0</v>
      </c>
      <c r="D213" s="57" t="s">
        <v>1028</v>
      </c>
      <c r="E213" s="58" t="s">
        <v>449</v>
      </c>
      <c r="F213" s="58" t="s">
        <v>457</v>
      </c>
      <c r="G213" s="58" t="s">
        <v>956</v>
      </c>
      <c r="H213" s="58" t="b">
        <v>0</v>
      </c>
      <c r="I213" s="58" t="b">
        <v>1</v>
      </c>
      <c r="J213" s="59">
        <v>0</v>
      </c>
      <c r="K213" s="57"/>
    </row>
    <row r="214" spans="2:11" s="56" customFormat="1" ht="18" customHeight="1">
      <c r="B214" s="55">
        <v>0</v>
      </c>
      <c r="D214" s="57" t="s">
        <v>1029</v>
      </c>
      <c r="E214" s="58" t="s">
        <v>449</v>
      </c>
      <c r="F214" s="58" t="s">
        <v>457</v>
      </c>
      <c r="G214" s="58" t="s">
        <v>956</v>
      </c>
      <c r="H214" s="58" t="b">
        <v>0</v>
      </c>
      <c r="I214" s="58" t="b">
        <v>1</v>
      </c>
      <c r="J214" s="59">
        <v>0</v>
      </c>
      <c r="K214" s="57"/>
    </row>
    <row r="215" spans="2:11" s="56" customFormat="1" ht="18" customHeight="1">
      <c r="B215" s="55">
        <v>0</v>
      </c>
      <c r="D215" s="57" t="s">
        <v>1030</v>
      </c>
      <c r="E215" s="58" t="s">
        <v>449</v>
      </c>
      <c r="F215" s="58" t="s">
        <v>457</v>
      </c>
      <c r="G215" s="58" t="s">
        <v>956</v>
      </c>
      <c r="H215" s="58" t="b">
        <v>0</v>
      </c>
      <c r="I215" s="58" t="b">
        <v>1</v>
      </c>
      <c r="J215" s="59">
        <v>0</v>
      </c>
      <c r="K215" s="57"/>
    </row>
    <row r="216" spans="2:11" s="56" customFormat="1" ht="18" customHeight="1">
      <c r="B216" s="55">
        <v>0</v>
      </c>
      <c r="D216" s="57" t="s">
        <v>1031</v>
      </c>
      <c r="E216" s="58" t="s">
        <v>449</v>
      </c>
      <c r="F216" s="58" t="s">
        <v>457</v>
      </c>
      <c r="G216" s="58" t="s">
        <v>956</v>
      </c>
      <c r="H216" s="58" t="b">
        <v>0</v>
      </c>
      <c r="I216" s="58" t="b">
        <v>1</v>
      </c>
      <c r="J216" s="59">
        <v>0</v>
      </c>
      <c r="K216" s="57"/>
    </row>
    <row r="217" spans="2:11" s="56" customFormat="1" ht="18" customHeight="1">
      <c r="B217" s="55">
        <v>0</v>
      </c>
      <c r="D217" s="57" t="s">
        <v>1032</v>
      </c>
      <c r="E217" s="58" t="s">
        <v>449</v>
      </c>
      <c r="F217" s="58" t="s">
        <v>457</v>
      </c>
      <c r="G217" s="58" t="s">
        <v>956</v>
      </c>
      <c r="H217" s="58" t="b">
        <v>0</v>
      </c>
      <c r="I217" s="58" t="b">
        <v>1</v>
      </c>
      <c r="J217" s="59">
        <v>0</v>
      </c>
      <c r="K217" s="57"/>
    </row>
    <row r="218" spans="2:11" s="56" customFormat="1" ht="18" customHeight="1">
      <c r="B218" s="55">
        <v>0</v>
      </c>
      <c r="D218" s="57" t="s">
        <v>1033</v>
      </c>
      <c r="E218" s="58" t="s">
        <v>449</v>
      </c>
      <c r="F218" s="58" t="s">
        <v>457</v>
      </c>
      <c r="G218" s="58" t="s">
        <v>956</v>
      </c>
      <c r="H218" s="58" t="b">
        <v>0</v>
      </c>
      <c r="I218" s="58" t="b">
        <v>1</v>
      </c>
      <c r="J218" s="59">
        <v>0</v>
      </c>
      <c r="K218" s="57"/>
    </row>
    <row r="219" spans="2:11" s="56" customFormat="1" ht="18" customHeight="1">
      <c r="B219" s="55">
        <v>0</v>
      </c>
      <c r="D219" s="57" t="s">
        <v>1034</v>
      </c>
      <c r="E219" s="58" t="s">
        <v>449</v>
      </c>
      <c r="F219" s="58" t="s">
        <v>457</v>
      </c>
      <c r="G219" s="58" t="s">
        <v>956</v>
      </c>
      <c r="H219" s="58" t="b">
        <v>0</v>
      </c>
      <c r="I219" s="58" t="b">
        <v>1</v>
      </c>
      <c r="J219" s="59">
        <v>0</v>
      </c>
      <c r="K219" s="57"/>
    </row>
    <row r="220" spans="2:11" s="56" customFormat="1" ht="18" customHeight="1">
      <c r="B220" s="55">
        <v>0</v>
      </c>
      <c r="D220" s="57" t="s">
        <v>1035</v>
      </c>
      <c r="E220" s="58" t="s">
        <v>449</v>
      </c>
      <c r="F220" s="58" t="s">
        <v>457</v>
      </c>
      <c r="G220" s="58" t="s">
        <v>956</v>
      </c>
      <c r="H220" s="58" t="b">
        <v>0</v>
      </c>
      <c r="I220" s="58" t="b">
        <v>1</v>
      </c>
      <c r="J220" s="59">
        <v>0</v>
      </c>
      <c r="K220" s="57"/>
    </row>
    <row r="221" spans="2:11" s="56" customFormat="1" ht="18" customHeight="1">
      <c r="B221" s="55">
        <v>0</v>
      </c>
      <c r="D221" s="57" t="s">
        <v>1036</v>
      </c>
      <c r="E221" s="58" t="s">
        <v>449</v>
      </c>
      <c r="F221" s="58" t="s">
        <v>457</v>
      </c>
      <c r="G221" s="58" t="s">
        <v>956</v>
      </c>
      <c r="H221" s="58" t="b">
        <v>0</v>
      </c>
      <c r="I221" s="58" t="b">
        <v>1</v>
      </c>
      <c r="J221" s="59">
        <v>0</v>
      </c>
      <c r="K221" s="57"/>
    </row>
    <row r="222" spans="2:11" s="56" customFormat="1" ht="18" customHeight="1">
      <c r="B222" s="55">
        <v>0</v>
      </c>
      <c r="D222" s="57" t="s">
        <v>1037</v>
      </c>
      <c r="E222" s="58" t="s">
        <v>449</v>
      </c>
      <c r="F222" s="58" t="s">
        <v>459</v>
      </c>
      <c r="G222" s="58" t="s">
        <v>956</v>
      </c>
      <c r="H222" s="58" t="b">
        <v>0</v>
      </c>
      <c r="I222" s="58" t="b">
        <v>1</v>
      </c>
      <c r="J222" s="59">
        <v>0</v>
      </c>
      <c r="K222" s="57"/>
    </row>
    <row r="223" spans="2:11" s="56" customFormat="1" ht="18" customHeight="1">
      <c r="B223" s="55">
        <v>0</v>
      </c>
      <c r="D223" s="57" t="s">
        <v>1038</v>
      </c>
      <c r="E223" s="58" t="s">
        <v>449</v>
      </c>
      <c r="F223" s="58" t="s">
        <v>459</v>
      </c>
      <c r="G223" s="58" t="s">
        <v>956</v>
      </c>
      <c r="H223" s="58" t="b">
        <v>0</v>
      </c>
      <c r="I223" s="58" t="b">
        <v>1</v>
      </c>
      <c r="J223" s="59">
        <v>0</v>
      </c>
      <c r="K223" s="57"/>
    </row>
    <row r="224" spans="2:11" s="56" customFormat="1" ht="18" customHeight="1">
      <c r="B224" s="55">
        <v>0</v>
      </c>
      <c r="D224" s="57" t="s">
        <v>1039</v>
      </c>
      <c r="E224" s="58" t="s">
        <v>449</v>
      </c>
      <c r="F224" s="58" t="s">
        <v>459</v>
      </c>
      <c r="G224" s="58" t="s">
        <v>956</v>
      </c>
      <c r="H224" s="58" t="b">
        <v>0</v>
      </c>
      <c r="I224" s="58" t="b">
        <v>1</v>
      </c>
      <c r="J224" s="59">
        <v>0</v>
      </c>
      <c r="K224" s="57"/>
    </row>
    <row r="225" spans="2:11" s="56" customFormat="1" ht="18" customHeight="1">
      <c r="B225" s="55">
        <v>0</v>
      </c>
      <c r="D225" s="57" t="s">
        <v>1040</v>
      </c>
      <c r="E225" s="58" t="s">
        <v>449</v>
      </c>
      <c r="F225" s="58" t="s">
        <v>459</v>
      </c>
      <c r="G225" s="58" t="s">
        <v>956</v>
      </c>
      <c r="H225" s="58" t="b">
        <v>0</v>
      </c>
      <c r="I225" s="58" t="b">
        <v>1</v>
      </c>
      <c r="J225" s="59">
        <v>0</v>
      </c>
      <c r="K225" s="57"/>
    </row>
    <row r="226" spans="2:11" s="56" customFormat="1" ht="18" customHeight="1">
      <c r="B226" s="55">
        <v>0</v>
      </c>
      <c r="D226" s="57" t="s">
        <v>1041</v>
      </c>
      <c r="E226" s="58" t="s">
        <v>449</v>
      </c>
      <c r="F226" s="58" t="s">
        <v>459</v>
      </c>
      <c r="G226" s="58" t="s">
        <v>956</v>
      </c>
      <c r="H226" s="58" t="b">
        <v>0</v>
      </c>
      <c r="I226" s="58" t="b">
        <v>1</v>
      </c>
      <c r="J226" s="59">
        <v>0</v>
      </c>
      <c r="K226" s="57"/>
    </row>
    <row r="227" spans="2:11" s="56" customFormat="1" ht="18" customHeight="1">
      <c r="B227" s="55">
        <v>0</v>
      </c>
      <c r="D227" s="57" t="s">
        <v>1042</v>
      </c>
      <c r="E227" s="58" t="s">
        <v>449</v>
      </c>
      <c r="F227" s="58" t="s">
        <v>459</v>
      </c>
      <c r="G227" s="58" t="s">
        <v>956</v>
      </c>
      <c r="H227" s="58" t="b">
        <v>0</v>
      </c>
      <c r="I227" s="58" t="b">
        <v>1</v>
      </c>
      <c r="J227" s="59">
        <v>0</v>
      </c>
      <c r="K227" s="57"/>
    </row>
    <row r="228" spans="2:11" s="56" customFormat="1" ht="18" customHeight="1">
      <c r="B228" s="55">
        <v>0</v>
      </c>
      <c r="D228" s="57" t="s">
        <v>1043</v>
      </c>
      <c r="E228" s="58" t="s">
        <v>449</v>
      </c>
      <c r="F228" s="58" t="s">
        <v>459</v>
      </c>
      <c r="G228" s="58" t="s">
        <v>956</v>
      </c>
      <c r="H228" s="58" t="b">
        <v>0</v>
      </c>
      <c r="I228" s="58" t="b">
        <v>1</v>
      </c>
      <c r="J228" s="59">
        <v>0</v>
      </c>
      <c r="K228" s="57"/>
    </row>
    <row r="229" spans="2:11" s="56" customFormat="1" ht="18" customHeight="1">
      <c r="B229" s="55">
        <v>0</v>
      </c>
      <c r="D229" s="57" t="s">
        <v>1044</v>
      </c>
      <c r="E229" s="58" t="s">
        <v>449</v>
      </c>
      <c r="F229" s="58" t="s">
        <v>463</v>
      </c>
      <c r="G229" s="58" t="s">
        <v>956</v>
      </c>
      <c r="H229" s="58" t="b">
        <v>0</v>
      </c>
      <c r="I229" s="58" t="b">
        <v>1</v>
      </c>
      <c r="J229" s="59">
        <v>0</v>
      </c>
      <c r="K229" s="57"/>
    </row>
    <row r="230" spans="2:11" s="56" customFormat="1" ht="18" customHeight="1">
      <c r="B230" s="55">
        <v>0</v>
      </c>
      <c r="D230" s="57" t="s">
        <v>1045</v>
      </c>
      <c r="E230" s="58" t="s">
        <v>449</v>
      </c>
      <c r="F230" s="58" t="s">
        <v>463</v>
      </c>
      <c r="G230" s="58" t="s">
        <v>956</v>
      </c>
      <c r="H230" s="58" t="b">
        <v>0</v>
      </c>
      <c r="I230" s="58" t="b">
        <v>1</v>
      </c>
      <c r="J230" s="59">
        <v>0</v>
      </c>
      <c r="K230" s="57"/>
    </row>
    <row r="231" spans="2:11" s="56" customFormat="1" ht="18" customHeight="1">
      <c r="B231" s="55">
        <v>0</v>
      </c>
      <c r="D231" s="57" t="s">
        <v>1046</v>
      </c>
      <c r="E231" s="58" t="s">
        <v>449</v>
      </c>
      <c r="F231" s="58" t="s">
        <v>463</v>
      </c>
      <c r="G231" s="58" t="s">
        <v>956</v>
      </c>
      <c r="H231" s="58" t="b">
        <v>0</v>
      </c>
      <c r="I231" s="58" t="b">
        <v>1</v>
      </c>
      <c r="J231" s="59">
        <v>0</v>
      </c>
      <c r="K231" s="57"/>
    </row>
    <row r="232" spans="2:11" s="56" customFormat="1" ht="18" customHeight="1">
      <c r="B232" s="55">
        <v>0</v>
      </c>
      <c r="D232" s="57" t="s">
        <v>1047</v>
      </c>
      <c r="E232" s="58" t="s">
        <v>449</v>
      </c>
      <c r="F232" s="58" t="s">
        <v>463</v>
      </c>
      <c r="G232" s="58" t="s">
        <v>956</v>
      </c>
      <c r="H232" s="58" t="b">
        <v>0</v>
      </c>
      <c r="I232" s="58" t="b">
        <v>1</v>
      </c>
      <c r="J232" s="59">
        <v>0</v>
      </c>
      <c r="K232" s="57"/>
    </row>
    <row r="233" spans="2:11" s="56" customFormat="1" ht="18" customHeight="1">
      <c r="B233" s="55">
        <v>0</v>
      </c>
      <c r="D233" s="57" t="s">
        <v>1048</v>
      </c>
      <c r="E233" s="58" t="s">
        <v>449</v>
      </c>
      <c r="F233" s="58" t="s">
        <v>463</v>
      </c>
      <c r="G233" s="58" t="s">
        <v>956</v>
      </c>
      <c r="H233" s="58" t="b">
        <v>0</v>
      </c>
      <c r="I233" s="58" t="b">
        <v>1</v>
      </c>
      <c r="J233" s="59">
        <v>0</v>
      </c>
      <c r="K233" s="57"/>
    </row>
    <row r="234" spans="2:11" s="56" customFormat="1" ht="18" customHeight="1">
      <c r="B234" s="55">
        <v>0</v>
      </c>
      <c r="D234" s="57" t="s">
        <v>1049</v>
      </c>
      <c r="E234" s="58" t="s">
        <v>449</v>
      </c>
      <c r="F234" s="58" t="s">
        <v>463</v>
      </c>
      <c r="G234" s="58" t="s">
        <v>956</v>
      </c>
      <c r="H234" s="58" t="b">
        <v>0</v>
      </c>
      <c r="I234" s="58" t="b">
        <v>1</v>
      </c>
      <c r="J234" s="59">
        <v>0</v>
      </c>
      <c r="K234" s="57"/>
    </row>
    <row r="235" spans="2:11" s="56" customFormat="1" ht="18" customHeight="1">
      <c r="B235" s="55">
        <v>0</v>
      </c>
      <c r="D235" s="57" t="s">
        <v>1050</v>
      </c>
      <c r="E235" s="58" t="s">
        <v>449</v>
      </c>
      <c r="F235" s="58" t="s">
        <v>463</v>
      </c>
      <c r="G235" s="58" t="s">
        <v>956</v>
      </c>
      <c r="H235" s="58" t="b">
        <v>0</v>
      </c>
      <c r="I235" s="58" t="b">
        <v>1</v>
      </c>
      <c r="J235" s="59">
        <v>0</v>
      </c>
      <c r="K235" s="57"/>
    </row>
    <row r="236" spans="2:11" s="56" customFormat="1" ht="18" customHeight="1">
      <c r="B236" s="55">
        <v>0</v>
      </c>
      <c r="D236" s="57" t="s">
        <v>1051</v>
      </c>
      <c r="E236" s="58" t="s">
        <v>449</v>
      </c>
      <c r="F236" s="58" t="s">
        <v>463</v>
      </c>
      <c r="G236" s="58" t="s">
        <v>956</v>
      </c>
      <c r="H236" s="58" t="b">
        <v>0</v>
      </c>
      <c r="I236" s="58" t="b">
        <v>1</v>
      </c>
      <c r="J236" s="59">
        <v>0</v>
      </c>
      <c r="K236" s="57"/>
    </row>
    <row r="237" spans="2:11" s="56" customFormat="1" ht="18" customHeight="1">
      <c r="B237" s="55">
        <v>0</v>
      </c>
      <c r="D237" s="57" t="s">
        <v>1052</v>
      </c>
      <c r="E237" s="58" t="s">
        <v>498</v>
      </c>
      <c r="F237" s="58" t="s">
        <v>501</v>
      </c>
      <c r="G237" s="58" t="s">
        <v>956</v>
      </c>
      <c r="H237" s="58" t="b">
        <v>0</v>
      </c>
      <c r="I237" s="58" t="b">
        <v>1</v>
      </c>
      <c r="J237" s="59">
        <v>0</v>
      </c>
      <c r="K237" s="57"/>
    </row>
    <row r="238" spans="2:11" s="56" customFormat="1" ht="18" customHeight="1">
      <c r="B238" s="55">
        <v>0</v>
      </c>
      <c r="D238" s="57" t="s">
        <v>1053</v>
      </c>
      <c r="E238" s="58" t="s">
        <v>498</v>
      </c>
      <c r="F238" s="58" t="s">
        <v>501</v>
      </c>
      <c r="G238" s="58" t="s">
        <v>956</v>
      </c>
      <c r="H238" s="58" t="b">
        <v>0</v>
      </c>
      <c r="I238" s="58" t="b">
        <v>1</v>
      </c>
      <c r="J238" s="59">
        <v>0</v>
      </c>
      <c r="K238" s="57"/>
    </row>
    <row r="239" spans="2:11" s="56" customFormat="1" ht="18" customHeight="1">
      <c r="B239" s="55">
        <v>0</v>
      </c>
      <c r="D239" s="57" t="s">
        <v>1054</v>
      </c>
      <c r="E239" s="58" t="s">
        <v>498</v>
      </c>
      <c r="F239" s="58" t="s">
        <v>501</v>
      </c>
      <c r="G239" s="58" t="s">
        <v>956</v>
      </c>
      <c r="H239" s="58" t="b">
        <v>0</v>
      </c>
      <c r="I239" s="58" t="b">
        <v>1</v>
      </c>
      <c r="J239" s="59">
        <v>0</v>
      </c>
      <c r="K239" s="57"/>
    </row>
    <row r="240" spans="2:11" s="56" customFormat="1" ht="18" customHeight="1">
      <c r="B240" s="55">
        <v>0</v>
      </c>
      <c r="D240" s="57" t="s">
        <v>1055</v>
      </c>
      <c r="E240" s="58" t="s">
        <v>449</v>
      </c>
      <c r="F240" s="58" t="s">
        <v>461</v>
      </c>
      <c r="G240" s="58" t="s">
        <v>956</v>
      </c>
      <c r="H240" s="58" t="b">
        <v>0</v>
      </c>
      <c r="I240" s="58" t="b">
        <v>1</v>
      </c>
      <c r="J240" s="59">
        <v>0</v>
      </c>
      <c r="K240" s="57"/>
    </row>
    <row r="241" spans="2:11" s="56" customFormat="1" ht="18" customHeight="1">
      <c r="B241" s="55">
        <v>0</v>
      </c>
      <c r="D241" s="57" t="s">
        <v>1056</v>
      </c>
      <c r="E241" s="58" t="s">
        <v>449</v>
      </c>
      <c r="F241" s="58" t="s">
        <v>461</v>
      </c>
      <c r="G241" s="58" t="s">
        <v>956</v>
      </c>
      <c r="H241" s="58" t="b">
        <v>0</v>
      </c>
      <c r="I241" s="58" t="b">
        <v>1</v>
      </c>
      <c r="J241" s="59">
        <v>0</v>
      </c>
      <c r="K241" s="57"/>
    </row>
    <row r="242" spans="2:11" s="56" customFormat="1" ht="18" customHeight="1">
      <c r="B242" s="55">
        <v>0</v>
      </c>
      <c r="D242" s="57" t="s">
        <v>1057</v>
      </c>
      <c r="E242" s="58" t="s">
        <v>449</v>
      </c>
      <c r="F242" s="58" t="s">
        <v>461</v>
      </c>
      <c r="G242" s="58" t="s">
        <v>956</v>
      </c>
      <c r="H242" s="58" t="b">
        <v>0</v>
      </c>
      <c r="I242" s="58" t="b">
        <v>1</v>
      </c>
      <c r="J242" s="59">
        <v>0</v>
      </c>
      <c r="K242" s="57"/>
    </row>
    <row r="243" spans="2:11" s="56" customFormat="1" ht="18" customHeight="1">
      <c r="B243" s="55">
        <v>0</v>
      </c>
      <c r="D243" s="57" t="s">
        <v>1058</v>
      </c>
      <c r="E243" s="58" t="s">
        <v>449</v>
      </c>
      <c r="F243" s="58" t="s">
        <v>461</v>
      </c>
      <c r="G243" s="58" t="s">
        <v>956</v>
      </c>
      <c r="H243" s="58" t="b">
        <v>0</v>
      </c>
      <c r="I243" s="58" t="b">
        <v>1</v>
      </c>
      <c r="J243" s="59">
        <v>0</v>
      </c>
      <c r="K243" s="57"/>
    </row>
    <row r="244" spans="2:11" s="56" customFormat="1" ht="18" customHeight="1">
      <c r="B244" s="55">
        <v>0</v>
      </c>
      <c r="D244" s="57" t="s">
        <v>1059</v>
      </c>
      <c r="E244" s="58" t="s">
        <v>449</v>
      </c>
      <c r="F244" s="58" t="s">
        <v>461</v>
      </c>
      <c r="G244" s="58" t="s">
        <v>956</v>
      </c>
      <c r="H244" s="58" t="b">
        <v>0</v>
      </c>
      <c r="I244" s="58" t="b">
        <v>1</v>
      </c>
      <c r="J244" s="59">
        <v>0</v>
      </c>
      <c r="K244" s="57"/>
    </row>
    <row r="245" spans="2:11" s="56" customFormat="1" ht="18" customHeight="1">
      <c r="B245" s="55">
        <v>0</v>
      </c>
      <c r="D245" s="57" t="s">
        <v>1060</v>
      </c>
      <c r="E245" s="58" t="s">
        <v>449</v>
      </c>
      <c r="F245" s="58" t="s">
        <v>461</v>
      </c>
      <c r="G245" s="58" t="s">
        <v>956</v>
      </c>
      <c r="H245" s="58" t="b">
        <v>0</v>
      </c>
      <c r="I245" s="58" t="b">
        <v>1</v>
      </c>
      <c r="J245" s="59">
        <v>0</v>
      </c>
      <c r="K245" s="57"/>
    </row>
    <row r="246" spans="2:11" s="56" customFormat="1" ht="18" customHeight="1">
      <c r="B246" s="55">
        <v>0</v>
      </c>
      <c r="D246" s="57" t="s">
        <v>1061</v>
      </c>
      <c r="E246" s="58" t="s">
        <v>449</v>
      </c>
      <c r="F246" s="58" t="s">
        <v>461</v>
      </c>
      <c r="G246" s="58" t="s">
        <v>956</v>
      </c>
      <c r="H246" s="58" t="b">
        <v>0</v>
      </c>
      <c r="I246" s="58" t="b">
        <v>1</v>
      </c>
      <c r="J246" s="59">
        <v>0</v>
      </c>
      <c r="K246" s="57"/>
    </row>
    <row r="247" spans="2:11" s="56" customFormat="1" ht="18" customHeight="1">
      <c r="B247" s="55">
        <v>0</v>
      </c>
      <c r="D247" s="57" t="s">
        <v>1062</v>
      </c>
      <c r="E247" s="58" t="s">
        <v>449</v>
      </c>
      <c r="F247" s="58" t="s">
        <v>461</v>
      </c>
      <c r="G247" s="58" t="s">
        <v>956</v>
      </c>
      <c r="H247" s="58" t="b">
        <v>0</v>
      </c>
      <c r="I247" s="58" t="b">
        <v>1</v>
      </c>
      <c r="J247" s="59">
        <v>0</v>
      </c>
      <c r="K247" s="57"/>
    </row>
    <row r="248" spans="2:11" s="56" customFormat="1" ht="18" customHeight="1">
      <c r="B248" s="55">
        <v>0</v>
      </c>
      <c r="D248" s="57" t="s">
        <v>1063</v>
      </c>
      <c r="E248" s="58" t="s">
        <v>449</v>
      </c>
      <c r="F248" s="58" t="s">
        <v>461</v>
      </c>
      <c r="G248" s="58" t="s">
        <v>956</v>
      </c>
      <c r="H248" s="58" t="b">
        <v>0</v>
      </c>
      <c r="I248" s="58" t="b">
        <v>1</v>
      </c>
      <c r="J248" s="59">
        <v>0</v>
      </c>
      <c r="K248" s="57"/>
    </row>
    <row r="249" spans="2:11" s="56" customFormat="1" ht="18" customHeight="1">
      <c r="B249" s="55">
        <v>0</v>
      </c>
      <c r="D249" s="57" t="s">
        <v>1064</v>
      </c>
      <c r="E249" s="58" t="s">
        <v>449</v>
      </c>
      <c r="F249" s="58" t="s">
        <v>461</v>
      </c>
      <c r="G249" s="58" t="s">
        <v>956</v>
      </c>
      <c r="H249" s="58" t="b">
        <v>0</v>
      </c>
      <c r="I249" s="58" t="b">
        <v>1</v>
      </c>
      <c r="J249" s="59">
        <v>0</v>
      </c>
      <c r="K249" s="57"/>
    </row>
    <row r="250" spans="2:11" s="56" customFormat="1" ht="18" customHeight="1">
      <c r="B250" s="55">
        <v>0</v>
      </c>
      <c r="D250" s="57" t="s">
        <v>1065</v>
      </c>
      <c r="E250" s="58" t="s">
        <v>449</v>
      </c>
      <c r="F250" s="58" t="s">
        <v>461</v>
      </c>
      <c r="G250" s="58" t="s">
        <v>956</v>
      </c>
      <c r="H250" s="58" t="b">
        <v>0</v>
      </c>
      <c r="I250" s="58" t="b">
        <v>1</v>
      </c>
      <c r="J250" s="59">
        <v>0</v>
      </c>
      <c r="K250" s="57"/>
    </row>
    <row r="251" spans="2:11" s="56" customFormat="1" ht="18" customHeight="1">
      <c r="B251" s="55">
        <v>0</v>
      </c>
      <c r="D251" s="57" t="s">
        <v>1066</v>
      </c>
      <c r="E251" s="58" t="s">
        <v>449</v>
      </c>
      <c r="F251" s="58" t="s">
        <v>461</v>
      </c>
      <c r="G251" s="58" t="s">
        <v>956</v>
      </c>
      <c r="H251" s="58" t="b">
        <v>0</v>
      </c>
      <c r="I251" s="58" t="b">
        <v>1</v>
      </c>
      <c r="J251" s="59">
        <v>0</v>
      </c>
      <c r="K251" s="57"/>
    </row>
    <row r="252" spans="2:11" s="56" customFormat="1" ht="18" customHeight="1">
      <c r="B252" s="55">
        <v>0</v>
      </c>
      <c r="D252" s="57" t="s">
        <v>1067</v>
      </c>
      <c r="E252" s="58" t="s">
        <v>449</v>
      </c>
      <c r="F252" s="58" t="s">
        <v>461</v>
      </c>
      <c r="G252" s="58" t="s">
        <v>956</v>
      </c>
      <c r="H252" s="58" t="b">
        <v>0</v>
      </c>
      <c r="I252" s="58" t="b">
        <v>1</v>
      </c>
      <c r="J252" s="59">
        <v>0</v>
      </c>
      <c r="K252" s="57"/>
    </row>
    <row r="253" spans="2:11" s="56" customFormat="1" ht="18" customHeight="1">
      <c r="B253" s="55">
        <v>0</v>
      </c>
      <c r="D253" s="57" t="s">
        <v>1068</v>
      </c>
      <c r="E253" s="58" t="s">
        <v>449</v>
      </c>
      <c r="F253" s="58" t="s">
        <v>461</v>
      </c>
      <c r="G253" s="58" t="s">
        <v>956</v>
      </c>
      <c r="H253" s="58" t="b">
        <v>0</v>
      </c>
      <c r="I253" s="58" t="b">
        <v>1</v>
      </c>
      <c r="J253" s="59">
        <v>0</v>
      </c>
      <c r="K253" s="57"/>
    </row>
    <row r="254" spans="2:11" s="56" customFormat="1" ht="18" customHeight="1">
      <c r="B254" s="55">
        <v>0</v>
      </c>
      <c r="D254" s="57" t="s">
        <v>1069</v>
      </c>
      <c r="E254" s="58" t="s">
        <v>449</v>
      </c>
      <c r="F254" s="58" t="s">
        <v>460</v>
      </c>
      <c r="G254" s="58" t="s">
        <v>956</v>
      </c>
      <c r="H254" s="58" t="b">
        <v>0</v>
      </c>
      <c r="I254" s="58" t="b">
        <v>1</v>
      </c>
      <c r="J254" s="59">
        <v>0</v>
      </c>
      <c r="K254" s="57"/>
    </row>
    <row r="255" spans="2:11" s="56" customFormat="1" ht="18" customHeight="1">
      <c r="B255" s="55">
        <v>0</v>
      </c>
      <c r="D255" s="57" t="s">
        <v>1070</v>
      </c>
      <c r="E255" s="58" t="s">
        <v>449</v>
      </c>
      <c r="F255" s="58" t="s">
        <v>460</v>
      </c>
      <c r="G255" s="58" t="s">
        <v>956</v>
      </c>
      <c r="H255" s="58" t="b">
        <v>0</v>
      </c>
      <c r="I255" s="58" t="b">
        <v>1</v>
      </c>
      <c r="J255" s="59">
        <v>0</v>
      </c>
      <c r="K255" s="57"/>
    </row>
    <row r="256" spans="2:11" s="56" customFormat="1" ht="18" customHeight="1">
      <c r="B256" s="55">
        <v>0</v>
      </c>
      <c r="D256" s="57" t="s">
        <v>1071</v>
      </c>
      <c r="E256" s="58" t="s">
        <v>449</v>
      </c>
      <c r="F256" s="58" t="s">
        <v>460</v>
      </c>
      <c r="G256" s="58" t="s">
        <v>956</v>
      </c>
      <c r="H256" s="58" t="b">
        <v>0</v>
      </c>
      <c r="I256" s="58" t="b">
        <v>1</v>
      </c>
      <c r="J256" s="59">
        <v>0</v>
      </c>
      <c r="K256" s="57"/>
    </row>
    <row r="257" spans="2:11" s="56" customFormat="1" ht="18" customHeight="1">
      <c r="B257" s="55">
        <v>0</v>
      </c>
      <c r="D257" s="57" t="s">
        <v>1072</v>
      </c>
      <c r="E257" s="58" t="s">
        <v>449</v>
      </c>
      <c r="F257" s="58" t="s">
        <v>460</v>
      </c>
      <c r="G257" s="58" t="s">
        <v>956</v>
      </c>
      <c r="H257" s="58" t="b">
        <v>0</v>
      </c>
      <c r="I257" s="58" t="b">
        <v>1</v>
      </c>
      <c r="J257" s="59">
        <v>0</v>
      </c>
      <c r="K257" s="57"/>
    </row>
    <row r="258" spans="2:11" s="56" customFormat="1" ht="18" customHeight="1">
      <c r="B258" s="55">
        <v>0</v>
      </c>
      <c r="D258" s="57" t="s">
        <v>1073</v>
      </c>
      <c r="E258" s="58" t="s">
        <v>449</v>
      </c>
      <c r="F258" s="58" t="s">
        <v>465</v>
      </c>
      <c r="G258" s="58" t="s">
        <v>956</v>
      </c>
      <c r="H258" s="58" t="b">
        <v>0</v>
      </c>
      <c r="I258" s="58" t="b">
        <v>1</v>
      </c>
      <c r="J258" s="59">
        <v>0</v>
      </c>
      <c r="K258" s="57"/>
    </row>
    <row r="259" spans="2:11" s="56" customFormat="1" ht="18" customHeight="1">
      <c r="B259" s="55">
        <v>0</v>
      </c>
      <c r="D259" s="57" t="s">
        <v>1074</v>
      </c>
      <c r="E259" s="58" t="s">
        <v>449</v>
      </c>
      <c r="F259" s="58" t="s">
        <v>465</v>
      </c>
      <c r="G259" s="58" t="s">
        <v>956</v>
      </c>
      <c r="H259" s="58" t="b">
        <v>0</v>
      </c>
      <c r="I259" s="58" t="b">
        <v>1</v>
      </c>
      <c r="J259" s="59">
        <v>0</v>
      </c>
      <c r="K259" s="57"/>
    </row>
    <row r="260" spans="2:11" s="56" customFormat="1" ht="18" customHeight="1">
      <c r="B260" s="55">
        <v>0</v>
      </c>
      <c r="D260" s="57" t="s">
        <v>1075</v>
      </c>
      <c r="E260" s="58" t="s">
        <v>449</v>
      </c>
      <c r="F260" s="58" t="s">
        <v>465</v>
      </c>
      <c r="G260" s="58" t="s">
        <v>956</v>
      </c>
      <c r="H260" s="58" t="b">
        <v>0</v>
      </c>
      <c r="I260" s="58" t="b">
        <v>1</v>
      </c>
      <c r="J260" s="59">
        <v>0</v>
      </c>
      <c r="K260" s="57"/>
    </row>
    <row r="261" spans="2:11" s="56" customFormat="1" ht="18" customHeight="1">
      <c r="B261" s="55">
        <v>0</v>
      </c>
      <c r="D261" s="57" t="s">
        <v>1076</v>
      </c>
      <c r="E261" s="58" t="s">
        <v>449</v>
      </c>
      <c r="F261" s="58" t="s">
        <v>465</v>
      </c>
      <c r="G261" s="58" t="s">
        <v>956</v>
      </c>
      <c r="H261" s="58" t="b">
        <v>0</v>
      </c>
      <c r="I261" s="58" t="b">
        <v>1</v>
      </c>
      <c r="J261" s="59">
        <v>0</v>
      </c>
      <c r="K261" s="57"/>
    </row>
    <row r="262" spans="2:11" s="56" customFormat="1" ht="18" customHeight="1">
      <c r="B262" s="55">
        <v>0</v>
      </c>
      <c r="D262" s="57" t="s">
        <v>1077</v>
      </c>
      <c r="E262" s="58" t="s">
        <v>449</v>
      </c>
      <c r="F262" s="58" t="s">
        <v>465</v>
      </c>
      <c r="G262" s="58" t="s">
        <v>956</v>
      </c>
      <c r="H262" s="58" t="b">
        <v>0</v>
      </c>
      <c r="I262" s="58" t="b">
        <v>1</v>
      </c>
      <c r="J262" s="59">
        <v>0</v>
      </c>
      <c r="K262" s="57"/>
    </row>
    <row r="263" spans="2:11" s="56" customFormat="1" ht="18" customHeight="1">
      <c r="B263" s="55">
        <v>0</v>
      </c>
      <c r="D263" s="57" t="s">
        <v>1078</v>
      </c>
      <c r="E263" s="58" t="s">
        <v>449</v>
      </c>
      <c r="F263" s="58" t="s">
        <v>465</v>
      </c>
      <c r="G263" s="58" t="s">
        <v>956</v>
      </c>
      <c r="H263" s="58" t="b">
        <v>0</v>
      </c>
      <c r="I263" s="58" t="b">
        <v>1</v>
      </c>
      <c r="J263" s="59">
        <v>0</v>
      </c>
      <c r="K263" s="57"/>
    </row>
    <row r="264" spans="2:11" s="56" customFormat="1" ht="18" customHeight="1">
      <c r="B264" s="55">
        <v>0</v>
      </c>
      <c r="D264" s="57" t="s">
        <v>1079</v>
      </c>
      <c r="E264" s="58" t="s">
        <v>449</v>
      </c>
      <c r="F264" s="58" t="s">
        <v>466</v>
      </c>
      <c r="G264" s="58" t="s">
        <v>956</v>
      </c>
      <c r="H264" s="58" t="b">
        <v>0</v>
      </c>
      <c r="I264" s="58" t="b">
        <v>1</v>
      </c>
      <c r="J264" s="59">
        <v>0</v>
      </c>
      <c r="K264" s="57"/>
    </row>
    <row r="265" spans="2:11" s="56" customFormat="1" ht="18" customHeight="1">
      <c r="B265" s="55">
        <v>0</v>
      </c>
      <c r="D265" s="57" t="s">
        <v>1080</v>
      </c>
      <c r="E265" s="58" t="s">
        <v>449</v>
      </c>
      <c r="F265" s="58" t="s">
        <v>466</v>
      </c>
      <c r="G265" s="58" t="s">
        <v>956</v>
      </c>
      <c r="H265" s="58" t="b">
        <v>0</v>
      </c>
      <c r="I265" s="58" t="b">
        <v>1</v>
      </c>
      <c r="J265" s="59">
        <v>0</v>
      </c>
      <c r="K265" s="57"/>
    </row>
    <row r="266" spans="2:11" s="56" customFormat="1" ht="18" customHeight="1">
      <c r="B266" s="55">
        <v>0</v>
      </c>
      <c r="D266" s="57" t="s">
        <v>1081</v>
      </c>
      <c r="E266" s="58" t="s">
        <v>449</v>
      </c>
      <c r="F266" s="58" t="s">
        <v>466</v>
      </c>
      <c r="G266" s="58" t="s">
        <v>956</v>
      </c>
      <c r="H266" s="58" t="b">
        <v>0</v>
      </c>
      <c r="I266" s="58" t="b">
        <v>1</v>
      </c>
      <c r="J266" s="59">
        <v>0</v>
      </c>
      <c r="K266" s="57"/>
    </row>
    <row r="267" spans="2:11" s="56" customFormat="1" ht="18" customHeight="1">
      <c r="B267" s="55">
        <v>0</v>
      </c>
      <c r="D267" s="57" t="s">
        <v>1082</v>
      </c>
      <c r="E267" s="58" t="s">
        <v>449</v>
      </c>
      <c r="F267" s="58" t="s">
        <v>466</v>
      </c>
      <c r="G267" s="58" t="s">
        <v>956</v>
      </c>
      <c r="H267" s="58" t="b">
        <v>0</v>
      </c>
      <c r="I267" s="58" t="b">
        <v>1</v>
      </c>
      <c r="J267" s="59">
        <v>0</v>
      </c>
      <c r="K267" s="57"/>
    </row>
    <row r="268" spans="2:11" s="56" customFormat="1" ht="18" customHeight="1">
      <c r="B268" s="55">
        <v>0</v>
      </c>
      <c r="D268" s="57" t="s">
        <v>1083</v>
      </c>
      <c r="E268" s="58" t="s">
        <v>449</v>
      </c>
      <c r="F268" s="58" t="s">
        <v>466</v>
      </c>
      <c r="G268" s="58" t="s">
        <v>956</v>
      </c>
      <c r="H268" s="58" t="b">
        <v>0</v>
      </c>
      <c r="I268" s="58" t="b">
        <v>1</v>
      </c>
      <c r="J268" s="59">
        <v>0</v>
      </c>
      <c r="K268" s="57"/>
    </row>
    <row r="269" spans="2:11" s="56" customFormat="1" ht="18" customHeight="1">
      <c r="B269" s="55">
        <v>0</v>
      </c>
      <c r="D269" s="57" t="s">
        <v>1084</v>
      </c>
      <c r="E269" s="58" t="s">
        <v>449</v>
      </c>
      <c r="F269" s="58" t="s">
        <v>466</v>
      </c>
      <c r="G269" s="58" t="s">
        <v>956</v>
      </c>
      <c r="H269" s="58" t="b">
        <v>0</v>
      </c>
      <c r="I269" s="58" t="b">
        <v>1</v>
      </c>
      <c r="J269" s="59">
        <v>0</v>
      </c>
      <c r="K269" s="57"/>
    </row>
    <row r="270" spans="2:11" s="56" customFormat="1" ht="18" customHeight="1">
      <c r="B270" s="55">
        <v>0</v>
      </c>
      <c r="D270" s="57" t="s">
        <v>1085</v>
      </c>
      <c r="E270" s="58" t="s">
        <v>449</v>
      </c>
      <c r="F270" s="58" t="s">
        <v>462</v>
      </c>
      <c r="G270" s="58" t="s">
        <v>956</v>
      </c>
      <c r="H270" s="58" t="b">
        <v>0</v>
      </c>
      <c r="I270" s="58" t="b">
        <v>1</v>
      </c>
      <c r="J270" s="59">
        <v>0</v>
      </c>
      <c r="K270" s="57"/>
    </row>
    <row r="271" spans="2:11" s="56" customFormat="1" ht="18" customHeight="1">
      <c r="B271" s="55">
        <v>0</v>
      </c>
      <c r="D271" s="57" t="s">
        <v>1086</v>
      </c>
      <c r="E271" s="58" t="s">
        <v>449</v>
      </c>
      <c r="F271" s="58" t="s">
        <v>462</v>
      </c>
      <c r="G271" s="58" t="s">
        <v>956</v>
      </c>
      <c r="H271" s="58" t="b">
        <v>0</v>
      </c>
      <c r="I271" s="58" t="b">
        <v>1</v>
      </c>
      <c r="J271" s="59">
        <v>0</v>
      </c>
      <c r="K271" s="57"/>
    </row>
    <row r="272" spans="2:11" s="56" customFormat="1" ht="18" customHeight="1">
      <c r="B272" s="55">
        <v>0</v>
      </c>
      <c r="D272" s="57" t="s">
        <v>1087</v>
      </c>
      <c r="E272" s="58" t="s">
        <v>449</v>
      </c>
      <c r="F272" s="58" t="s">
        <v>462</v>
      </c>
      <c r="G272" s="58" t="s">
        <v>956</v>
      </c>
      <c r="H272" s="58" t="b">
        <v>0</v>
      </c>
      <c r="I272" s="58" t="b">
        <v>1</v>
      </c>
      <c r="J272" s="59">
        <v>0</v>
      </c>
      <c r="K272" s="57"/>
    </row>
    <row r="273" spans="2:11" s="56" customFormat="1" ht="18" customHeight="1">
      <c r="B273" s="55">
        <v>0</v>
      </c>
      <c r="D273" s="57" t="s">
        <v>1088</v>
      </c>
      <c r="E273" s="58" t="s">
        <v>449</v>
      </c>
      <c r="F273" s="58" t="s">
        <v>462</v>
      </c>
      <c r="G273" s="58" t="s">
        <v>956</v>
      </c>
      <c r="H273" s="58" t="b">
        <v>0</v>
      </c>
      <c r="I273" s="58" t="b">
        <v>1</v>
      </c>
      <c r="J273" s="59">
        <v>1.5625E-2</v>
      </c>
      <c r="K273" s="57"/>
    </row>
    <row r="274" spans="2:11" s="56" customFormat="1" ht="18" customHeight="1">
      <c r="B274" s="55">
        <v>0</v>
      </c>
      <c r="D274" s="57" t="s">
        <v>1089</v>
      </c>
      <c r="E274" s="58" t="s">
        <v>449</v>
      </c>
      <c r="F274" s="58" t="s">
        <v>462</v>
      </c>
      <c r="G274" s="58" t="s">
        <v>956</v>
      </c>
      <c r="H274" s="58" t="b">
        <v>0</v>
      </c>
      <c r="I274" s="58" t="b">
        <v>1</v>
      </c>
      <c r="J274" s="59">
        <v>0</v>
      </c>
      <c r="K274" s="57"/>
    </row>
    <row r="275" spans="2:11" s="56" customFormat="1" ht="18" customHeight="1">
      <c r="B275" s="55">
        <v>0</v>
      </c>
      <c r="D275" s="57" t="s">
        <v>1090</v>
      </c>
      <c r="E275" s="58" t="s">
        <v>449</v>
      </c>
      <c r="F275" s="58" t="s">
        <v>462</v>
      </c>
      <c r="G275" s="58" t="s">
        <v>956</v>
      </c>
      <c r="H275" s="58" t="b">
        <v>0</v>
      </c>
      <c r="I275" s="58" t="b">
        <v>1</v>
      </c>
      <c r="J275" s="59">
        <v>0</v>
      </c>
      <c r="K275" s="57"/>
    </row>
    <row r="276" spans="2:11" s="56" customFormat="1" ht="18" customHeight="1">
      <c r="B276" s="55">
        <v>0</v>
      </c>
      <c r="D276" s="57" t="s">
        <v>1091</v>
      </c>
      <c r="E276" s="58" t="s">
        <v>449</v>
      </c>
      <c r="F276" s="58" t="s">
        <v>462</v>
      </c>
      <c r="G276" s="58" t="s">
        <v>956</v>
      </c>
      <c r="H276" s="58" t="b">
        <v>0</v>
      </c>
      <c r="I276" s="58" t="b">
        <v>1</v>
      </c>
      <c r="J276" s="59">
        <v>0</v>
      </c>
      <c r="K276" s="57"/>
    </row>
    <row r="277" spans="2:11" s="56" customFormat="1" ht="18" customHeight="1">
      <c r="B277" s="55">
        <v>0</v>
      </c>
      <c r="D277" s="57" t="s">
        <v>1092</v>
      </c>
      <c r="E277" s="58" t="s">
        <v>449</v>
      </c>
      <c r="F277" s="58" t="s">
        <v>462</v>
      </c>
      <c r="G277" s="58" t="s">
        <v>956</v>
      </c>
      <c r="H277" s="58" t="b">
        <v>0</v>
      </c>
      <c r="I277" s="58" t="b">
        <v>1</v>
      </c>
      <c r="J277" s="59">
        <v>0</v>
      </c>
      <c r="K277" s="57"/>
    </row>
    <row r="278" spans="2:11" s="56" customFormat="1" ht="18" customHeight="1">
      <c r="B278" s="55">
        <v>0</v>
      </c>
      <c r="D278" s="57" t="s">
        <v>1093</v>
      </c>
      <c r="E278" s="58" t="s">
        <v>449</v>
      </c>
      <c r="F278" s="58" t="s">
        <v>462</v>
      </c>
      <c r="G278" s="58" t="s">
        <v>956</v>
      </c>
      <c r="H278" s="58" t="b">
        <v>0</v>
      </c>
      <c r="I278" s="58" t="b">
        <v>1</v>
      </c>
      <c r="J278" s="59">
        <v>0</v>
      </c>
      <c r="K278" s="57"/>
    </row>
    <row r="279" spans="2:11" s="56" customFormat="1" ht="18" customHeight="1">
      <c r="B279" s="55">
        <v>0</v>
      </c>
      <c r="D279" s="57" t="s">
        <v>1094</v>
      </c>
      <c r="E279" s="58" t="s">
        <v>449</v>
      </c>
      <c r="F279" s="58" t="s">
        <v>462</v>
      </c>
      <c r="G279" s="58" t="s">
        <v>956</v>
      </c>
      <c r="H279" s="58" t="b">
        <v>0</v>
      </c>
      <c r="I279" s="58" t="b">
        <v>1</v>
      </c>
      <c r="J279" s="59">
        <v>0</v>
      </c>
      <c r="K279" s="57"/>
    </row>
    <row r="280" spans="2:11" s="56" customFormat="1" ht="18" customHeight="1">
      <c r="B280" s="55">
        <v>0</v>
      </c>
      <c r="D280" s="57" t="s">
        <v>1095</v>
      </c>
      <c r="E280" s="58" t="s">
        <v>449</v>
      </c>
      <c r="F280" s="58" t="s">
        <v>462</v>
      </c>
      <c r="G280" s="58" t="s">
        <v>956</v>
      </c>
      <c r="H280" s="58" t="b">
        <v>0</v>
      </c>
      <c r="I280" s="58" t="b">
        <v>1</v>
      </c>
      <c r="J280" s="59">
        <v>0</v>
      </c>
      <c r="K280" s="57"/>
    </row>
    <row r="281" spans="2:11" s="56" customFormat="1" ht="18" customHeight="1">
      <c r="B281" s="55">
        <v>0</v>
      </c>
      <c r="D281" s="57" t="s">
        <v>1096</v>
      </c>
      <c r="E281" s="58" t="s">
        <v>449</v>
      </c>
      <c r="F281" s="58" t="s">
        <v>462</v>
      </c>
      <c r="G281" s="58" t="s">
        <v>956</v>
      </c>
      <c r="H281" s="58" t="b">
        <v>0</v>
      </c>
      <c r="I281" s="58" t="b">
        <v>1</v>
      </c>
      <c r="J281" s="59">
        <v>0</v>
      </c>
      <c r="K281" s="57"/>
    </row>
    <row r="282" spans="2:11" s="56" customFormat="1" ht="18" customHeight="1">
      <c r="B282" s="55">
        <v>0</v>
      </c>
      <c r="D282" s="57" t="s">
        <v>1097</v>
      </c>
      <c r="E282" s="58" t="s">
        <v>449</v>
      </c>
      <c r="F282" s="58" t="s">
        <v>462</v>
      </c>
      <c r="G282" s="58" t="s">
        <v>956</v>
      </c>
      <c r="H282" s="58" t="b">
        <v>0</v>
      </c>
      <c r="I282" s="58" t="b">
        <v>1</v>
      </c>
      <c r="J282" s="59">
        <v>0</v>
      </c>
      <c r="K282" s="57"/>
    </row>
    <row r="283" spans="2:11" s="56" customFormat="1" ht="18" customHeight="1">
      <c r="B283" s="55">
        <v>0</v>
      </c>
      <c r="D283" s="57" t="s">
        <v>1098</v>
      </c>
      <c r="E283" s="58" t="s">
        <v>449</v>
      </c>
      <c r="F283" s="58" t="s">
        <v>462</v>
      </c>
      <c r="G283" s="58" t="s">
        <v>956</v>
      </c>
      <c r="H283" s="58" t="b">
        <v>0</v>
      </c>
      <c r="I283" s="58" t="b">
        <v>1</v>
      </c>
      <c r="J283" s="59">
        <v>0</v>
      </c>
      <c r="K283" s="57"/>
    </row>
    <row r="284" spans="2:11" s="56" customFormat="1" ht="18" customHeight="1">
      <c r="B284" s="55">
        <v>0</v>
      </c>
      <c r="D284" s="57" t="s">
        <v>1099</v>
      </c>
      <c r="E284" s="58" t="s">
        <v>449</v>
      </c>
      <c r="F284" s="58" t="s">
        <v>458</v>
      </c>
      <c r="G284" s="58" t="s">
        <v>956</v>
      </c>
      <c r="H284" s="58" t="b">
        <v>0</v>
      </c>
      <c r="I284" s="58" t="b">
        <v>1</v>
      </c>
      <c r="J284" s="59">
        <v>0</v>
      </c>
      <c r="K284" s="57"/>
    </row>
    <row r="285" spans="2:11" s="56" customFormat="1" ht="18" customHeight="1">
      <c r="B285" s="55">
        <v>0</v>
      </c>
      <c r="D285" s="57" t="s">
        <v>1100</v>
      </c>
      <c r="E285" s="58" t="s">
        <v>449</v>
      </c>
      <c r="F285" s="58" t="s">
        <v>458</v>
      </c>
      <c r="G285" s="58" t="s">
        <v>956</v>
      </c>
      <c r="H285" s="58" t="b">
        <v>0</v>
      </c>
      <c r="I285" s="58" t="b">
        <v>1</v>
      </c>
      <c r="J285" s="59">
        <v>0</v>
      </c>
      <c r="K285" s="57"/>
    </row>
    <row r="286" spans="2:11" s="56" customFormat="1" ht="18" customHeight="1">
      <c r="B286" s="55">
        <v>0</v>
      </c>
      <c r="D286" s="57" t="s">
        <v>1101</v>
      </c>
      <c r="E286" s="58" t="s">
        <v>449</v>
      </c>
      <c r="F286" s="58" t="s">
        <v>458</v>
      </c>
      <c r="G286" s="58" t="s">
        <v>956</v>
      </c>
      <c r="H286" s="58" t="b">
        <v>0</v>
      </c>
      <c r="I286" s="58" t="b">
        <v>1</v>
      </c>
      <c r="J286" s="59">
        <v>0</v>
      </c>
      <c r="K286" s="57"/>
    </row>
    <row r="287" spans="2:11" s="56" customFormat="1" ht="18" customHeight="1">
      <c r="B287" s="55">
        <v>0</v>
      </c>
      <c r="D287" s="57" t="s">
        <v>1102</v>
      </c>
      <c r="E287" s="58" t="s">
        <v>449</v>
      </c>
      <c r="F287" s="58" t="s">
        <v>458</v>
      </c>
      <c r="G287" s="58" t="s">
        <v>956</v>
      </c>
      <c r="H287" s="58" t="b">
        <v>0</v>
      </c>
      <c r="I287" s="58" t="b">
        <v>1</v>
      </c>
      <c r="J287" s="59">
        <v>0</v>
      </c>
      <c r="K287" s="57"/>
    </row>
    <row r="288" spans="2:11" s="56" customFormat="1" ht="18" customHeight="1">
      <c r="B288" s="55">
        <v>0</v>
      </c>
      <c r="D288" s="57" t="s">
        <v>1103</v>
      </c>
      <c r="E288" s="58" t="s">
        <v>449</v>
      </c>
      <c r="F288" s="58" t="s">
        <v>458</v>
      </c>
      <c r="G288" s="58" t="s">
        <v>956</v>
      </c>
      <c r="H288" s="58" t="b">
        <v>0</v>
      </c>
      <c r="I288" s="58" t="b">
        <v>1</v>
      </c>
      <c r="J288" s="59">
        <v>0</v>
      </c>
      <c r="K288" s="57"/>
    </row>
    <row r="289" spans="2:11" s="56" customFormat="1" ht="18" customHeight="1">
      <c r="B289" s="55">
        <v>0</v>
      </c>
      <c r="D289" s="57" t="s">
        <v>1104</v>
      </c>
      <c r="E289" s="58" t="s">
        <v>449</v>
      </c>
      <c r="F289" s="58" t="s">
        <v>458</v>
      </c>
      <c r="G289" s="58" t="s">
        <v>956</v>
      </c>
      <c r="H289" s="58" t="b">
        <v>0</v>
      </c>
      <c r="I289" s="58" t="b">
        <v>1</v>
      </c>
      <c r="J289" s="59">
        <v>0</v>
      </c>
      <c r="K289" s="57"/>
    </row>
    <row r="290" spans="2:11" s="56" customFormat="1" ht="18" customHeight="1">
      <c r="B290" s="55">
        <v>0</v>
      </c>
      <c r="D290" s="57" t="s">
        <v>1105</v>
      </c>
      <c r="E290" s="58" t="s">
        <v>449</v>
      </c>
      <c r="F290" s="58" t="s">
        <v>458</v>
      </c>
      <c r="G290" s="58" t="s">
        <v>956</v>
      </c>
      <c r="H290" s="58" t="b">
        <v>0</v>
      </c>
      <c r="I290" s="58" t="b">
        <v>1</v>
      </c>
      <c r="J290" s="59">
        <v>0</v>
      </c>
      <c r="K290" s="57"/>
    </row>
    <row r="291" spans="2:11" s="56" customFormat="1" ht="18" customHeight="1">
      <c r="B291" s="55">
        <v>0</v>
      </c>
      <c r="D291" s="57" t="s">
        <v>1106</v>
      </c>
      <c r="E291" s="58" t="s">
        <v>449</v>
      </c>
      <c r="F291" s="58" t="s">
        <v>458</v>
      </c>
      <c r="G291" s="58" t="s">
        <v>956</v>
      </c>
      <c r="H291" s="58" t="b">
        <v>0</v>
      </c>
      <c r="I291" s="58" t="b">
        <v>1</v>
      </c>
      <c r="J291" s="59">
        <v>0</v>
      </c>
      <c r="K291" s="57"/>
    </row>
    <row r="292" spans="2:11" s="56" customFormat="1" ht="18" customHeight="1">
      <c r="B292" s="55">
        <v>0</v>
      </c>
      <c r="D292" s="57" t="s">
        <v>1107</v>
      </c>
      <c r="E292" s="58" t="s">
        <v>449</v>
      </c>
      <c r="F292" s="58" t="s">
        <v>458</v>
      </c>
      <c r="G292" s="58" t="s">
        <v>956</v>
      </c>
      <c r="H292" s="58" t="b">
        <v>0</v>
      </c>
      <c r="I292" s="58" t="b">
        <v>1</v>
      </c>
      <c r="J292" s="59">
        <v>0</v>
      </c>
      <c r="K292" s="57"/>
    </row>
    <row r="293" spans="2:11" s="56" customFormat="1" ht="18" customHeight="1">
      <c r="B293" s="55">
        <v>0</v>
      </c>
      <c r="D293" s="57" t="s">
        <v>1108</v>
      </c>
      <c r="E293" s="58" t="s">
        <v>449</v>
      </c>
      <c r="F293" s="58" t="s">
        <v>458</v>
      </c>
      <c r="G293" s="58" t="s">
        <v>956</v>
      </c>
      <c r="H293" s="58" t="b">
        <v>0</v>
      </c>
      <c r="I293" s="58" t="b">
        <v>1</v>
      </c>
      <c r="J293" s="59">
        <v>0</v>
      </c>
      <c r="K293" s="57"/>
    </row>
    <row r="294" spans="2:11" s="56" customFormat="1" ht="18" customHeight="1">
      <c r="B294" s="55">
        <v>0</v>
      </c>
      <c r="D294" s="57" t="s">
        <v>1109</v>
      </c>
      <c r="E294" s="58" t="s">
        <v>449</v>
      </c>
      <c r="F294" s="58" t="s">
        <v>458</v>
      </c>
      <c r="G294" s="58" t="s">
        <v>956</v>
      </c>
      <c r="H294" s="58" t="b">
        <v>0</v>
      </c>
      <c r="I294" s="58" t="b">
        <v>1</v>
      </c>
      <c r="J294" s="59">
        <v>0</v>
      </c>
      <c r="K294" s="57"/>
    </row>
    <row r="295" spans="2:11" s="56" customFormat="1" ht="18" customHeight="1">
      <c r="B295" s="55">
        <v>0</v>
      </c>
      <c r="D295" s="57" t="s">
        <v>1110</v>
      </c>
      <c r="E295" s="58" t="s">
        <v>449</v>
      </c>
      <c r="F295" s="58" t="s">
        <v>458</v>
      </c>
      <c r="G295" s="58" t="s">
        <v>956</v>
      </c>
      <c r="H295" s="58" t="b">
        <v>0</v>
      </c>
      <c r="I295" s="58" t="b">
        <v>1</v>
      </c>
      <c r="J295" s="59">
        <v>0</v>
      </c>
      <c r="K295" s="57"/>
    </row>
    <row r="296" spans="2:11" s="56" customFormat="1" ht="18" customHeight="1">
      <c r="B296" s="55">
        <v>0</v>
      </c>
      <c r="D296" s="57" t="s">
        <v>1111</v>
      </c>
      <c r="E296" s="58" t="s">
        <v>449</v>
      </c>
      <c r="F296" s="58" t="s">
        <v>458</v>
      </c>
      <c r="G296" s="58" t="s">
        <v>956</v>
      </c>
      <c r="H296" s="58" t="b">
        <v>0</v>
      </c>
      <c r="I296" s="58" t="b">
        <v>1</v>
      </c>
      <c r="J296" s="59">
        <v>0</v>
      </c>
      <c r="K296" s="57"/>
    </row>
    <row r="297" spans="2:11" s="56" customFormat="1" ht="18" customHeight="1">
      <c r="B297" s="55">
        <v>0</v>
      </c>
      <c r="D297" s="57" t="s">
        <v>1112</v>
      </c>
      <c r="E297" s="58" t="s">
        <v>449</v>
      </c>
      <c r="F297" s="58" t="s">
        <v>458</v>
      </c>
      <c r="G297" s="58" t="s">
        <v>956</v>
      </c>
      <c r="H297" s="58" t="b">
        <v>0</v>
      </c>
      <c r="I297" s="58" t="b">
        <v>1</v>
      </c>
      <c r="J297" s="59">
        <v>0</v>
      </c>
      <c r="K297" s="57"/>
    </row>
    <row r="298" spans="2:11" s="56" customFormat="1" ht="18" customHeight="1">
      <c r="B298" s="55">
        <v>0</v>
      </c>
      <c r="D298" s="57" t="s">
        <v>1113</v>
      </c>
      <c r="E298" s="58" t="s">
        <v>449</v>
      </c>
      <c r="F298" s="58" t="s">
        <v>458</v>
      </c>
      <c r="G298" s="58" t="s">
        <v>956</v>
      </c>
      <c r="H298" s="58" t="b">
        <v>0</v>
      </c>
      <c r="I298" s="58" t="b">
        <v>1</v>
      </c>
      <c r="J298" s="59">
        <v>0</v>
      </c>
      <c r="K298" s="57"/>
    </row>
    <row r="299" spans="2:11" s="56" customFormat="1" ht="18" customHeight="1">
      <c r="B299" s="55">
        <v>0</v>
      </c>
      <c r="D299" s="57" t="s">
        <v>1114</v>
      </c>
      <c r="E299" s="58" t="s">
        <v>449</v>
      </c>
      <c r="F299" s="58" t="s">
        <v>458</v>
      </c>
      <c r="G299" s="58" t="s">
        <v>956</v>
      </c>
      <c r="H299" s="58" t="b">
        <v>0</v>
      </c>
      <c r="I299" s="58" t="b">
        <v>1</v>
      </c>
      <c r="J299" s="59">
        <v>0</v>
      </c>
      <c r="K299" s="57"/>
    </row>
    <row r="300" spans="2:11" s="56" customFormat="1" ht="18" customHeight="1">
      <c r="B300" s="55">
        <v>0</v>
      </c>
      <c r="D300" s="57" t="s">
        <v>1115</v>
      </c>
      <c r="E300" s="58" t="s">
        <v>449</v>
      </c>
      <c r="F300" s="58" t="s">
        <v>458</v>
      </c>
      <c r="G300" s="58" t="s">
        <v>956</v>
      </c>
      <c r="H300" s="58" t="b">
        <v>0</v>
      </c>
      <c r="I300" s="58" t="b">
        <v>1</v>
      </c>
      <c r="J300" s="59">
        <v>0</v>
      </c>
      <c r="K300" s="57"/>
    </row>
    <row r="301" spans="2:11" s="56" customFormat="1" ht="18" customHeight="1">
      <c r="B301" s="55">
        <v>0</v>
      </c>
      <c r="D301" s="57" t="s">
        <v>1116</v>
      </c>
      <c r="E301" s="58" t="s">
        <v>482</v>
      </c>
      <c r="F301" s="58" t="s">
        <v>483</v>
      </c>
      <c r="G301" s="58" t="s">
        <v>956</v>
      </c>
      <c r="H301" s="58" t="b">
        <v>0</v>
      </c>
      <c r="I301" s="58" t="b">
        <v>1</v>
      </c>
      <c r="J301" s="59">
        <v>0</v>
      </c>
      <c r="K301" s="57"/>
    </row>
    <row r="302" spans="2:11" s="56" customFormat="1" ht="18" customHeight="1">
      <c r="B302" s="55">
        <v>0</v>
      </c>
      <c r="D302" s="57" t="s">
        <v>1117</v>
      </c>
      <c r="E302" s="58" t="s">
        <v>482</v>
      </c>
      <c r="F302" s="58" t="s">
        <v>484</v>
      </c>
      <c r="G302" s="58" t="s">
        <v>956</v>
      </c>
      <c r="H302" s="58" t="b">
        <v>0</v>
      </c>
      <c r="I302" s="58" t="b">
        <v>1</v>
      </c>
      <c r="J302" s="59">
        <v>0</v>
      </c>
      <c r="K302" s="57"/>
    </row>
    <row r="303" spans="2:11" s="56" customFormat="1" ht="18" customHeight="1">
      <c r="B303" s="55">
        <v>0</v>
      </c>
      <c r="D303" s="57" t="s">
        <v>1118</v>
      </c>
      <c r="E303" s="58" t="s">
        <v>482</v>
      </c>
      <c r="F303" s="58" t="s">
        <v>485</v>
      </c>
      <c r="G303" s="58" t="s">
        <v>956</v>
      </c>
      <c r="H303" s="58" t="b">
        <v>0</v>
      </c>
      <c r="I303" s="58" t="b">
        <v>1</v>
      </c>
      <c r="J303" s="59">
        <v>0</v>
      </c>
      <c r="K303" s="57"/>
    </row>
    <row r="304" spans="2:11" s="56" customFormat="1" ht="18" customHeight="1">
      <c r="B304" s="55">
        <v>0</v>
      </c>
      <c r="D304" s="57" t="s">
        <v>1119</v>
      </c>
      <c r="E304" s="58" t="s">
        <v>482</v>
      </c>
      <c r="F304" s="58" t="s">
        <v>486</v>
      </c>
      <c r="G304" s="58" t="s">
        <v>956</v>
      </c>
      <c r="H304" s="58" t="b">
        <v>0</v>
      </c>
      <c r="I304" s="58" t="b">
        <v>1</v>
      </c>
      <c r="J304" s="59">
        <v>0</v>
      </c>
      <c r="K304" s="57"/>
    </row>
    <row r="305" spans="2:11" s="56" customFormat="1" ht="18" customHeight="1">
      <c r="B305" s="55">
        <v>0</v>
      </c>
      <c r="D305" s="57" t="s">
        <v>1120</v>
      </c>
      <c r="E305" s="58" t="s">
        <v>482</v>
      </c>
      <c r="F305" s="58" t="s">
        <v>487</v>
      </c>
      <c r="G305" s="58" t="s">
        <v>956</v>
      </c>
      <c r="H305" s="58" t="b">
        <v>0</v>
      </c>
      <c r="I305" s="58" t="b">
        <v>1</v>
      </c>
      <c r="J305" s="59">
        <v>0</v>
      </c>
      <c r="K305" s="57"/>
    </row>
    <row r="306" spans="2:11" s="56" customFormat="1" ht="18" customHeight="1">
      <c r="B306" s="55">
        <v>0</v>
      </c>
      <c r="D306" s="57" t="s">
        <v>1121</v>
      </c>
      <c r="E306" s="58" t="s">
        <v>482</v>
      </c>
      <c r="F306" s="58" t="s">
        <v>488</v>
      </c>
      <c r="G306" s="58" t="s">
        <v>956</v>
      </c>
      <c r="H306" s="58" t="b">
        <v>0</v>
      </c>
      <c r="I306" s="58" t="b">
        <v>1</v>
      </c>
      <c r="J306" s="59">
        <v>0</v>
      </c>
      <c r="K306" s="57"/>
    </row>
    <row r="307" spans="2:11" s="56" customFormat="1" ht="18" customHeight="1">
      <c r="B307" s="55">
        <v>0</v>
      </c>
      <c r="D307" s="57" t="s">
        <v>1122</v>
      </c>
      <c r="E307" s="58" t="s">
        <v>482</v>
      </c>
      <c r="F307" s="58" t="s">
        <v>489</v>
      </c>
      <c r="G307" s="58" t="s">
        <v>956</v>
      </c>
      <c r="H307" s="58" t="b">
        <v>0</v>
      </c>
      <c r="I307" s="58" t="b">
        <v>1</v>
      </c>
      <c r="J307" s="59">
        <v>0</v>
      </c>
      <c r="K307" s="57"/>
    </row>
    <row r="308" spans="2:11" s="56" customFormat="1" ht="18" customHeight="1">
      <c r="B308" s="55">
        <v>0</v>
      </c>
      <c r="D308" s="57" t="s">
        <v>1123</v>
      </c>
      <c r="E308" s="58" t="s">
        <v>482</v>
      </c>
      <c r="F308" s="58" t="s">
        <v>490</v>
      </c>
      <c r="G308" s="58" t="s">
        <v>956</v>
      </c>
      <c r="H308" s="58" t="b">
        <v>0</v>
      </c>
      <c r="I308" s="58" t="b">
        <v>1</v>
      </c>
      <c r="J308" s="59">
        <v>0</v>
      </c>
      <c r="K308" s="57"/>
    </row>
    <row r="309" spans="2:11" s="56" customFormat="1" ht="18" customHeight="1">
      <c r="B309" s="55">
        <v>0</v>
      </c>
      <c r="D309" s="57" t="s">
        <v>1124</v>
      </c>
      <c r="E309" s="58" t="s">
        <v>482</v>
      </c>
      <c r="F309" s="58" t="s">
        <v>491</v>
      </c>
      <c r="G309" s="58" t="s">
        <v>956</v>
      </c>
      <c r="H309" s="58" t="b">
        <v>0</v>
      </c>
      <c r="I309" s="58" t="b">
        <v>1</v>
      </c>
      <c r="J309" s="59">
        <v>0</v>
      </c>
      <c r="K309" s="57"/>
    </row>
    <row r="310" spans="2:11" s="56" customFormat="1" ht="18" customHeight="1">
      <c r="B310" s="55">
        <v>0</v>
      </c>
      <c r="D310" s="57" t="s">
        <v>1125</v>
      </c>
      <c r="E310" s="58" t="s">
        <v>482</v>
      </c>
      <c r="F310" s="58" t="s">
        <v>492</v>
      </c>
      <c r="G310" s="58" t="s">
        <v>956</v>
      </c>
      <c r="H310" s="58" t="b">
        <v>0</v>
      </c>
      <c r="I310" s="58" t="b">
        <v>1</v>
      </c>
      <c r="J310" s="59">
        <v>0</v>
      </c>
      <c r="K310" s="57"/>
    </row>
    <row r="311" spans="2:11" s="56" customFormat="1" ht="18" customHeight="1">
      <c r="B311" s="55">
        <v>0</v>
      </c>
      <c r="D311" s="57" t="s">
        <v>1126</v>
      </c>
      <c r="E311" s="58" t="s">
        <v>482</v>
      </c>
      <c r="F311" s="58" t="s">
        <v>493</v>
      </c>
      <c r="G311" s="58" t="s">
        <v>956</v>
      </c>
      <c r="H311" s="58" t="b">
        <v>0</v>
      </c>
      <c r="I311" s="58" t="b">
        <v>1</v>
      </c>
      <c r="J311" s="59">
        <v>0</v>
      </c>
      <c r="K311" s="57"/>
    </row>
    <row r="312" spans="2:11" s="56" customFormat="1" ht="18" customHeight="1">
      <c r="B312" s="55">
        <v>0</v>
      </c>
      <c r="D312" s="57" t="s">
        <v>1127</v>
      </c>
      <c r="E312" s="58" t="s">
        <v>482</v>
      </c>
      <c r="F312" s="58" t="s">
        <v>494</v>
      </c>
      <c r="G312" s="58" t="s">
        <v>956</v>
      </c>
      <c r="H312" s="58" t="b">
        <v>0</v>
      </c>
      <c r="I312" s="58" t="b">
        <v>1</v>
      </c>
      <c r="J312" s="59">
        <v>0</v>
      </c>
      <c r="K312" s="57"/>
    </row>
    <row r="313" spans="2:11" s="56" customFormat="1" ht="18" customHeight="1">
      <c r="B313" s="55">
        <v>0</v>
      </c>
      <c r="D313" s="57" t="s">
        <v>1128</v>
      </c>
      <c r="E313" s="58" t="s">
        <v>482</v>
      </c>
      <c r="F313" s="58" t="s">
        <v>495</v>
      </c>
      <c r="G313" s="58" t="s">
        <v>956</v>
      </c>
      <c r="H313" s="58" t="b">
        <v>0</v>
      </c>
      <c r="I313" s="58" t="b">
        <v>1</v>
      </c>
      <c r="J313" s="59">
        <v>0</v>
      </c>
      <c r="K313" s="57"/>
    </row>
    <row r="314" spans="2:11" s="56" customFormat="1" ht="18" customHeight="1">
      <c r="B314" s="55">
        <v>0</v>
      </c>
      <c r="D314" s="57" t="s">
        <v>1129</v>
      </c>
      <c r="E314" s="58" t="s">
        <v>482</v>
      </c>
      <c r="F314" s="58" t="s">
        <v>496</v>
      </c>
      <c r="G314" s="58" t="s">
        <v>956</v>
      </c>
      <c r="H314" s="58" t="b">
        <v>0</v>
      </c>
      <c r="I314" s="58" t="b">
        <v>1</v>
      </c>
      <c r="J314" s="59">
        <v>0</v>
      </c>
      <c r="K314" s="57"/>
    </row>
    <row r="315" spans="2:11" s="56" customFormat="1" ht="18" customHeight="1">
      <c r="B315" s="55">
        <v>0</v>
      </c>
      <c r="D315" s="57" t="s">
        <v>1130</v>
      </c>
      <c r="E315" s="58" t="s">
        <v>482</v>
      </c>
      <c r="F315" s="58" t="s">
        <v>497</v>
      </c>
      <c r="G315" s="58" t="s">
        <v>956</v>
      </c>
      <c r="H315" s="58" t="b">
        <v>0</v>
      </c>
      <c r="I315" s="58" t="b">
        <v>1</v>
      </c>
      <c r="J315" s="59">
        <v>0</v>
      </c>
      <c r="K315" s="57"/>
    </row>
    <row r="316" spans="2:11" s="56" customFormat="1" ht="18" customHeight="1">
      <c r="B316" s="55">
        <v>0</v>
      </c>
      <c r="D316" s="57" t="s">
        <v>1131</v>
      </c>
      <c r="E316" s="58" t="s">
        <v>449</v>
      </c>
      <c r="F316" s="58" t="s">
        <v>464</v>
      </c>
      <c r="G316" s="58" t="s">
        <v>956</v>
      </c>
      <c r="H316" s="58" t="b">
        <v>0</v>
      </c>
      <c r="I316" s="58" t="b">
        <v>1</v>
      </c>
      <c r="J316" s="59">
        <v>0</v>
      </c>
      <c r="K316" s="57"/>
    </row>
    <row r="317" spans="2:11" s="56" customFormat="1" ht="18" customHeight="1">
      <c r="B317" s="55">
        <v>0</v>
      </c>
      <c r="D317" s="57" t="s">
        <v>1132</v>
      </c>
      <c r="E317" s="58" t="s">
        <v>449</v>
      </c>
      <c r="F317" s="58" t="s">
        <v>464</v>
      </c>
      <c r="G317" s="58" t="s">
        <v>956</v>
      </c>
      <c r="H317" s="58" t="b">
        <v>0</v>
      </c>
      <c r="I317" s="58" t="b">
        <v>1</v>
      </c>
      <c r="J317" s="59">
        <v>0</v>
      </c>
      <c r="K317" s="57"/>
    </row>
    <row r="318" spans="2:11" s="56" customFormat="1" ht="18" customHeight="1">
      <c r="B318" s="55">
        <v>0</v>
      </c>
      <c r="D318" s="57" t="s">
        <v>1133</v>
      </c>
      <c r="E318" s="58" t="s">
        <v>449</v>
      </c>
      <c r="F318" s="58" t="s">
        <v>464</v>
      </c>
      <c r="G318" s="58" t="s">
        <v>956</v>
      </c>
      <c r="H318" s="58" t="b">
        <v>0</v>
      </c>
      <c r="I318" s="58" t="b">
        <v>1</v>
      </c>
      <c r="J318" s="59">
        <v>0</v>
      </c>
      <c r="K318" s="57"/>
    </row>
    <row r="319" spans="2:11" s="56" customFormat="1" ht="18" customHeight="1">
      <c r="B319" s="55">
        <v>0</v>
      </c>
      <c r="D319" s="57" t="s">
        <v>1134</v>
      </c>
      <c r="E319" s="58" t="s">
        <v>449</v>
      </c>
      <c r="F319" s="58" t="s">
        <v>464</v>
      </c>
      <c r="G319" s="58" t="s">
        <v>956</v>
      </c>
      <c r="H319" s="58" t="b">
        <v>0</v>
      </c>
      <c r="I319" s="58" t="b">
        <v>1</v>
      </c>
      <c r="J319" s="59">
        <v>0</v>
      </c>
      <c r="K319" s="57"/>
    </row>
    <row r="320" spans="2:11" s="56" customFormat="1" ht="18" customHeight="1">
      <c r="B320" s="55">
        <v>0</v>
      </c>
      <c r="D320" s="57" t="s">
        <v>1135</v>
      </c>
      <c r="E320" s="58" t="s">
        <v>449</v>
      </c>
      <c r="F320" s="58" t="s">
        <v>464</v>
      </c>
      <c r="G320" s="58" t="s">
        <v>956</v>
      </c>
      <c r="H320" s="58" t="b">
        <v>0</v>
      </c>
      <c r="I320" s="58" t="b">
        <v>1</v>
      </c>
      <c r="J320" s="59">
        <v>0</v>
      </c>
      <c r="K320" s="57"/>
    </row>
    <row r="321" spans="2:11" s="56" customFormat="1" ht="18" customHeight="1">
      <c r="B321" s="55">
        <v>0</v>
      </c>
      <c r="D321" s="57" t="s">
        <v>1136</v>
      </c>
      <c r="E321" s="58" t="s">
        <v>434</v>
      </c>
      <c r="F321" s="58" t="s">
        <v>435</v>
      </c>
      <c r="G321" s="58" t="s">
        <v>956</v>
      </c>
      <c r="H321" s="58" t="b">
        <v>0</v>
      </c>
      <c r="I321" s="58" t="b">
        <v>1</v>
      </c>
      <c r="J321" s="59">
        <v>0</v>
      </c>
      <c r="K321" s="57"/>
    </row>
    <row r="322" spans="2:11" s="56" customFormat="1" ht="18" customHeight="1">
      <c r="B322" s="55">
        <v>0</v>
      </c>
      <c r="D322" s="57" t="s">
        <v>1137</v>
      </c>
      <c r="E322" s="58" t="s">
        <v>434</v>
      </c>
      <c r="F322" s="58" t="s">
        <v>436</v>
      </c>
      <c r="G322" s="58" t="s">
        <v>956</v>
      </c>
      <c r="H322" s="58" t="b">
        <v>0</v>
      </c>
      <c r="I322" s="58" t="b">
        <v>1</v>
      </c>
      <c r="J322" s="59">
        <v>0</v>
      </c>
      <c r="K322" s="57"/>
    </row>
    <row r="323" spans="2:11" s="56" customFormat="1" ht="18" customHeight="1">
      <c r="B323" s="55">
        <v>0</v>
      </c>
      <c r="D323" s="57" t="s">
        <v>1138</v>
      </c>
      <c r="E323" s="58" t="s">
        <v>434</v>
      </c>
      <c r="F323" s="58" t="s">
        <v>436</v>
      </c>
      <c r="G323" s="58" t="s">
        <v>956</v>
      </c>
      <c r="H323" s="58" t="b">
        <v>0</v>
      </c>
      <c r="I323" s="58" t="b">
        <v>1</v>
      </c>
      <c r="J323" s="59">
        <v>0</v>
      </c>
      <c r="K323" s="57"/>
    </row>
    <row r="324" spans="2:11" s="56" customFormat="1" ht="18" customHeight="1">
      <c r="B324" s="55">
        <v>0</v>
      </c>
      <c r="D324" s="57" t="s">
        <v>1139</v>
      </c>
      <c r="E324" s="58" t="s">
        <v>434</v>
      </c>
      <c r="F324" s="58" t="s">
        <v>437</v>
      </c>
      <c r="G324" s="58" t="s">
        <v>956</v>
      </c>
      <c r="H324" s="58" t="b">
        <v>0</v>
      </c>
      <c r="I324" s="58" t="b">
        <v>1</v>
      </c>
      <c r="J324" s="59">
        <v>0</v>
      </c>
      <c r="K324" s="57"/>
    </row>
    <row r="325" spans="2:11" s="56" customFormat="1" ht="18" customHeight="1">
      <c r="B325" s="55">
        <v>0</v>
      </c>
      <c r="D325" s="57" t="s">
        <v>1140</v>
      </c>
      <c r="E325" s="58" t="s">
        <v>434</v>
      </c>
      <c r="F325" s="58" t="s">
        <v>437</v>
      </c>
      <c r="G325" s="58" t="s">
        <v>956</v>
      </c>
      <c r="H325" s="58" t="b">
        <v>0</v>
      </c>
      <c r="I325" s="58" t="b">
        <v>1</v>
      </c>
      <c r="J325" s="59">
        <v>0</v>
      </c>
      <c r="K325" s="57"/>
    </row>
    <row r="326" spans="2:11" s="56" customFormat="1" ht="18" customHeight="1">
      <c r="B326" s="55">
        <v>0</v>
      </c>
      <c r="D326" s="57" t="s">
        <v>1141</v>
      </c>
      <c r="E326" s="58" t="s">
        <v>434</v>
      </c>
      <c r="F326" s="58" t="s">
        <v>438</v>
      </c>
      <c r="G326" s="58" t="s">
        <v>956</v>
      </c>
      <c r="H326" s="58" t="b">
        <v>0</v>
      </c>
      <c r="I326" s="58" t="b">
        <v>1</v>
      </c>
      <c r="J326" s="59">
        <v>0</v>
      </c>
      <c r="K326" s="57"/>
    </row>
    <row r="327" spans="2:11" s="56" customFormat="1" ht="18" customHeight="1">
      <c r="B327" s="55">
        <v>0</v>
      </c>
      <c r="D327" s="57" t="s">
        <v>1142</v>
      </c>
      <c r="E327" s="58" t="s">
        <v>439</v>
      </c>
      <c r="F327" s="58" t="s">
        <v>440</v>
      </c>
      <c r="G327" s="58" t="s">
        <v>956</v>
      </c>
      <c r="H327" s="58" t="b">
        <v>0</v>
      </c>
      <c r="I327" s="58" t="b">
        <v>1</v>
      </c>
      <c r="J327" s="59">
        <v>0</v>
      </c>
      <c r="K327" s="57"/>
    </row>
    <row r="328" spans="2:11" s="56" customFormat="1" ht="18" customHeight="1">
      <c r="B328" s="55">
        <v>0</v>
      </c>
      <c r="D328" s="57" t="s">
        <v>1143</v>
      </c>
      <c r="E328" s="58" t="s">
        <v>439</v>
      </c>
      <c r="F328" s="58" t="s">
        <v>440</v>
      </c>
      <c r="G328" s="58" t="s">
        <v>956</v>
      </c>
      <c r="H328" s="58" t="b">
        <v>0</v>
      </c>
      <c r="I328" s="58" t="b">
        <v>1</v>
      </c>
      <c r="J328" s="59">
        <v>0</v>
      </c>
      <c r="K328" s="57"/>
    </row>
    <row r="329" spans="2:11" s="56" customFormat="1" ht="18" customHeight="1">
      <c r="B329" s="55">
        <v>0</v>
      </c>
      <c r="D329" s="57" t="s">
        <v>1144</v>
      </c>
      <c r="E329" s="58" t="s">
        <v>439</v>
      </c>
      <c r="F329" s="58" t="s">
        <v>440</v>
      </c>
      <c r="G329" s="58" t="s">
        <v>956</v>
      </c>
      <c r="H329" s="58" t="b">
        <v>0</v>
      </c>
      <c r="I329" s="58" t="b">
        <v>1</v>
      </c>
      <c r="J329" s="59">
        <v>0</v>
      </c>
      <c r="K329" s="57"/>
    </row>
    <row r="330" spans="2:11" s="56" customFormat="1" ht="18" customHeight="1">
      <c r="B330" s="55">
        <v>0</v>
      </c>
      <c r="D330" s="57" t="s">
        <v>1145</v>
      </c>
      <c r="E330" s="58" t="s">
        <v>439</v>
      </c>
      <c r="F330" s="58" t="s">
        <v>441</v>
      </c>
      <c r="G330" s="58" t="s">
        <v>956</v>
      </c>
      <c r="H330" s="58" t="b">
        <v>0</v>
      </c>
      <c r="I330" s="58" t="b">
        <v>1</v>
      </c>
      <c r="J330" s="59">
        <v>0</v>
      </c>
      <c r="K330" s="57"/>
    </row>
    <row r="331" spans="2:11" s="56" customFormat="1" ht="18" customHeight="1">
      <c r="B331" s="55">
        <v>0</v>
      </c>
      <c r="D331" s="57" t="s">
        <v>1146</v>
      </c>
      <c r="E331" s="58" t="s">
        <v>439</v>
      </c>
      <c r="F331" s="58" t="s">
        <v>441</v>
      </c>
      <c r="G331" s="58" t="s">
        <v>956</v>
      </c>
      <c r="H331" s="58" t="b">
        <v>0</v>
      </c>
      <c r="I331" s="58" t="b">
        <v>1</v>
      </c>
      <c r="J331" s="59">
        <v>0</v>
      </c>
      <c r="K331" s="57"/>
    </row>
    <row r="332" spans="2:11" s="56" customFormat="1" ht="18" customHeight="1">
      <c r="B332" s="55">
        <v>0</v>
      </c>
      <c r="D332" s="57" t="s">
        <v>1147</v>
      </c>
      <c r="E332" s="58" t="s">
        <v>439</v>
      </c>
      <c r="F332" s="58" t="s">
        <v>442</v>
      </c>
      <c r="G332" s="58" t="s">
        <v>956</v>
      </c>
      <c r="H332" s="58" t="b">
        <v>0</v>
      </c>
      <c r="I332" s="58" t="b">
        <v>1</v>
      </c>
      <c r="J332" s="59">
        <v>0</v>
      </c>
      <c r="K332" s="57"/>
    </row>
    <row r="333" spans="2:11" s="56" customFormat="1" ht="18" customHeight="1">
      <c r="B333" s="55">
        <v>0</v>
      </c>
      <c r="D333" s="57" t="s">
        <v>1148</v>
      </c>
      <c r="E333" s="58" t="s">
        <v>439</v>
      </c>
      <c r="F333" s="58" t="s">
        <v>442</v>
      </c>
      <c r="G333" s="58" t="s">
        <v>956</v>
      </c>
      <c r="H333" s="58" t="b">
        <v>0</v>
      </c>
      <c r="I333" s="58" t="b">
        <v>1</v>
      </c>
      <c r="J333" s="59">
        <v>0</v>
      </c>
      <c r="K333" s="57"/>
    </row>
    <row r="334" spans="2:11" s="56" customFormat="1" ht="18" customHeight="1">
      <c r="B334" s="55">
        <v>0</v>
      </c>
      <c r="D334" s="57" t="s">
        <v>1149</v>
      </c>
      <c r="E334" s="58" t="s">
        <v>439</v>
      </c>
      <c r="F334" s="58" t="s">
        <v>442</v>
      </c>
      <c r="G334" s="58" t="s">
        <v>956</v>
      </c>
      <c r="H334" s="58" t="b">
        <v>0</v>
      </c>
      <c r="I334" s="58" t="b">
        <v>1</v>
      </c>
      <c r="J334" s="59">
        <v>0</v>
      </c>
      <c r="K334" s="57"/>
    </row>
    <row r="335" spans="2:11" s="56" customFormat="1" ht="18" customHeight="1">
      <c r="B335" s="55">
        <v>0</v>
      </c>
      <c r="D335" s="57" t="s">
        <v>1150</v>
      </c>
      <c r="E335" s="58" t="s">
        <v>439</v>
      </c>
      <c r="F335" s="58" t="s">
        <v>443</v>
      </c>
      <c r="G335" s="58" t="s">
        <v>956</v>
      </c>
      <c r="H335" s="58" t="b">
        <v>0</v>
      </c>
      <c r="I335" s="58" t="b">
        <v>1</v>
      </c>
      <c r="J335" s="59">
        <v>0</v>
      </c>
      <c r="K335" s="57"/>
    </row>
    <row r="336" spans="2:11" s="56" customFormat="1" ht="18" customHeight="1">
      <c r="B336" s="55">
        <v>0</v>
      </c>
      <c r="D336" s="57" t="s">
        <v>1151</v>
      </c>
      <c r="E336" s="58" t="s">
        <v>439</v>
      </c>
      <c r="F336" s="58" t="s">
        <v>443</v>
      </c>
      <c r="G336" s="58" t="s">
        <v>956</v>
      </c>
      <c r="H336" s="58" t="b">
        <v>0</v>
      </c>
      <c r="I336" s="58" t="b">
        <v>1</v>
      </c>
      <c r="J336" s="59">
        <v>0</v>
      </c>
      <c r="K336" s="57"/>
    </row>
    <row r="337" spans="2:11" s="56" customFormat="1" ht="18" customHeight="1">
      <c r="B337" s="55">
        <v>0</v>
      </c>
      <c r="D337" s="57" t="s">
        <v>1152</v>
      </c>
      <c r="E337" s="58" t="s">
        <v>439</v>
      </c>
      <c r="F337" s="58" t="s">
        <v>443</v>
      </c>
      <c r="G337" s="58" t="s">
        <v>956</v>
      </c>
      <c r="H337" s="58" t="b">
        <v>0</v>
      </c>
      <c r="I337" s="58" t="b">
        <v>1</v>
      </c>
      <c r="J337" s="59">
        <v>0</v>
      </c>
      <c r="K337" s="57"/>
    </row>
    <row r="338" spans="2:11" s="56" customFormat="1" ht="18" customHeight="1">
      <c r="B338" s="55">
        <v>0</v>
      </c>
      <c r="D338" s="57" t="s">
        <v>1153</v>
      </c>
      <c r="E338" s="58" t="s">
        <v>439</v>
      </c>
      <c r="F338" s="58" t="s">
        <v>443</v>
      </c>
      <c r="G338" s="58" t="s">
        <v>956</v>
      </c>
      <c r="H338" s="58" t="b">
        <v>0</v>
      </c>
      <c r="I338" s="58" t="b">
        <v>1</v>
      </c>
      <c r="J338" s="59">
        <v>0</v>
      </c>
      <c r="K338" s="57"/>
    </row>
    <row r="339" spans="2:11" s="56" customFormat="1" ht="18" customHeight="1">
      <c r="B339" s="55">
        <v>0</v>
      </c>
      <c r="D339" s="57" t="s">
        <v>1154</v>
      </c>
      <c r="E339" s="58" t="s">
        <v>439</v>
      </c>
      <c r="F339" s="58" t="s">
        <v>444</v>
      </c>
      <c r="G339" s="58" t="s">
        <v>956</v>
      </c>
      <c r="H339" s="58" t="b">
        <v>0</v>
      </c>
      <c r="I339" s="58" t="b">
        <v>1</v>
      </c>
      <c r="J339" s="59">
        <v>0</v>
      </c>
      <c r="K339" s="57"/>
    </row>
    <row r="340" spans="2:11" s="56" customFormat="1" ht="18" customHeight="1">
      <c r="B340" s="55">
        <v>0</v>
      </c>
      <c r="D340" s="57" t="s">
        <v>1155</v>
      </c>
      <c r="E340" s="58" t="s">
        <v>439</v>
      </c>
      <c r="F340" s="58" t="s">
        <v>444</v>
      </c>
      <c r="G340" s="58" t="s">
        <v>956</v>
      </c>
      <c r="H340" s="58" t="b">
        <v>0</v>
      </c>
      <c r="I340" s="58" t="b">
        <v>1</v>
      </c>
      <c r="J340" s="59">
        <v>0</v>
      </c>
      <c r="K340" s="57"/>
    </row>
    <row r="341" spans="2:11" s="56" customFormat="1" ht="18" customHeight="1">
      <c r="B341" s="55">
        <v>0</v>
      </c>
      <c r="D341" s="57" t="s">
        <v>1156</v>
      </c>
      <c r="E341" s="58" t="s">
        <v>439</v>
      </c>
      <c r="F341" s="58" t="s">
        <v>445</v>
      </c>
      <c r="G341" s="58" t="s">
        <v>956</v>
      </c>
      <c r="H341" s="58" t="b">
        <v>0</v>
      </c>
      <c r="I341" s="58" t="b">
        <v>1</v>
      </c>
      <c r="J341" s="59">
        <v>0</v>
      </c>
      <c r="K341" s="57"/>
    </row>
    <row r="342" spans="2:11" s="56" customFormat="1" ht="18" customHeight="1">
      <c r="B342" s="55">
        <v>0</v>
      </c>
      <c r="D342" s="57" t="s">
        <v>1157</v>
      </c>
      <c r="E342" s="58" t="s">
        <v>439</v>
      </c>
      <c r="F342" s="58" t="s">
        <v>445</v>
      </c>
      <c r="G342" s="58" t="s">
        <v>956</v>
      </c>
      <c r="H342" s="58" t="b">
        <v>0</v>
      </c>
      <c r="I342" s="58" t="b">
        <v>1</v>
      </c>
      <c r="J342" s="59">
        <v>0</v>
      </c>
      <c r="K342" s="57"/>
    </row>
    <row r="343" spans="2:11" s="56" customFormat="1" ht="18" customHeight="1">
      <c r="B343" s="55">
        <v>0</v>
      </c>
      <c r="D343" s="57" t="s">
        <v>1158</v>
      </c>
      <c r="E343" s="58" t="s">
        <v>439</v>
      </c>
      <c r="F343" s="58" t="s">
        <v>445</v>
      </c>
      <c r="G343" s="58" t="s">
        <v>956</v>
      </c>
      <c r="H343" s="58" t="b">
        <v>0</v>
      </c>
      <c r="I343" s="58" t="b">
        <v>1</v>
      </c>
      <c r="J343" s="59">
        <v>0</v>
      </c>
      <c r="K343" s="57"/>
    </row>
    <row r="344" spans="2:11" s="56" customFormat="1" ht="18" customHeight="1">
      <c r="B344" s="55">
        <v>0</v>
      </c>
      <c r="D344" s="57" t="s">
        <v>1159</v>
      </c>
      <c r="E344" s="58" t="s">
        <v>439</v>
      </c>
      <c r="F344" s="58" t="s">
        <v>446</v>
      </c>
      <c r="G344" s="58" t="s">
        <v>956</v>
      </c>
      <c r="H344" s="58" t="b">
        <v>0</v>
      </c>
      <c r="I344" s="58" t="b">
        <v>1</v>
      </c>
      <c r="J344" s="59">
        <v>0</v>
      </c>
      <c r="K344" s="57"/>
    </row>
    <row r="345" spans="2:11" s="56" customFormat="1" ht="18" customHeight="1">
      <c r="B345" s="55">
        <v>0</v>
      </c>
      <c r="D345" s="57" t="s">
        <v>1160</v>
      </c>
      <c r="E345" s="58" t="s">
        <v>439</v>
      </c>
      <c r="F345" s="58" t="s">
        <v>446</v>
      </c>
      <c r="G345" s="58" t="s">
        <v>956</v>
      </c>
      <c r="H345" s="58" t="b">
        <v>0</v>
      </c>
      <c r="I345" s="58" t="b">
        <v>1</v>
      </c>
      <c r="J345" s="59">
        <v>0</v>
      </c>
      <c r="K345" s="57"/>
    </row>
    <row r="346" spans="2:11" s="56" customFormat="1" ht="18" customHeight="1">
      <c r="B346" s="55">
        <v>0</v>
      </c>
      <c r="D346" s="57" t="s">
        <v>1161</v>
      </c>
      <c r="E346" s="58" t="s">
        <v>439</v>
      </c>
      <c r="F346" s="58" t="s">
        <v>446</v>
      </c>
      <c r="G346" s="58" t="s">
        <v>956</v>
      </c>
      <c r="H346" s="58" t="b">
        <v>0</v>
      </c>
      <c r="I346" s="58" t="b">
        <v>1</v>
      </c>
      <c r="J346" s="59">
        <v>0</v>
      </c>
      <c r="K346" s="57"/>
    </row>
    <row r="347" spans="2:11" s="56" customFormat="1" ht="18" customHeight="1">
      <c r="B347" s="55">
        <v>0</v>
      </c>
      <c r="D347" s="57" t="s">
        <v>1162</v>
      </c>
      <c r="E347" s="58" t="s">
        <v>439</v>
      </c>
      <c r="F347" s="58" t="s">
        <v>447</v>
      </c>
      <c r="G347" s="58" t="s">
        <v>956</v>
      </c>
      <c r="H347" s="58" t="b">
        <v>0</v>
      </c>
      <c r="I347" s="58" t="b">
        <v>1</v>
      </c>
      <c r="J347" s="59">
        <v>0</v>
      </c>
      <c r="K347" s="57"/>
    </row>
    <row r="348" spans="2:11" s="56" customFormat="1" ht="18" customHeight="1">
      <c r="B348" s="55">
        <v>0</v>
      </c>
      <c r="D348" s="57" t="s">
        <v>1163</v>
      </c>
      <c r="E348" s="58" t="s">
        <v>439</v>
      </c>
      <c r="F348" s="58" t="s">
        <v>447</v>
      </c>
      <c r="G348" s="58" t="s">
        <v>956</v>
      </c>
      <c r="H348" s="58" t="b">
        <v>0</v>
      </c>
      <c r="I348" s="58" t="b">
        <v>1</v>
      </c>
      <c r="J348" s="59">
        <v>0</v>
      </c>
      <c r="K348" s="57"/>
    </row>
    <row r="349" spans="2:11" s="56" customFormat="1" ht="18" customHeight="1">
      <c r="B349" s="55">
        <v>0</v>
      </c>
      <c r="D349" s="57" t="s">
        <v>1164</v>
      </c>
      <c r="E349" s="58" t="s">
        <v>439</v>
      </c>
      <c r="F349" s="58" t="s">
        <v>447</v>
      </c>
      <c r="G349" s="58" t="s">
        <v>956</v>
      </c>
      <c r="H349" s="58" t="b">
        <v>0</v>
      </c>
      <c r="I349" s="58" t="b">
        <v>1</v>
      </c>
      <c r="J349" s="59">
        <v>0</v>
      </c>
      <c r="K349" s="57"/>
    </row>
    <row r="350" spans="2:11" s="56" customFormat="1" ht="18" customHeight="1">
      <c r="B350" s="55">
        <v>0</v>
      </c>
      <c r="D350" s="57" t="s">
        <v>1165</v>
      </c>
      <c r="E350" s="58" t="s">
        <v>439</v>
      </c>
      <c r="F350" s="58" t="s">
        <v>447</v>
      </c>
      <c r="G350" s="58" t="s">
        <v>956</v>
      </c>
      <c r="H350" s="58" t="b">
        <v>0</v>
      </c>
      <c r="I350" s="58" t="b">
        <v>1</v>
      </c>
      <c r="J350" s="59">
        <v>0</v>
      </c>
      <c r="K350" s="57"/>
    </row>
    <row r="351" spans="2:11" s="56" customFormat="1" ht="18" customHeight="1">
      <c r="B351" s="55">
        <v>0</v>
      </c>
      <c r="D351" s="57" t="s">
        <v>1166</v>
      </c>
      <c r="E351" s="58" t="s">
        <v>439</v>
      </c>
      <c r="F351" s="58" t="s">
        <v>447</v>
      </c>
      <c r="G351" s="58" t="s">
        <v>956</v>
      </c>
      <c r="H351" s="58" t="b">
        <v>0</v>
      </c>
      <c r="I351" s="58" t="b">
        <v>1</v>
      </c>
      <c r="J351" s="59">
        <v>0</v>
      </c>
      <c r="K351" s="57"/>
    </row>
    <row r="352" spans="2:11" s="56" customFormat="1" ht="18" customHeight="1">
      <c r="B352" s="55">
        <v>0</v>
      </c>
      <c r="D352" s="57" t="s">
        <v>1167</v>
      </c>
      <c r="E352" s="58" t="s">
        <v>439</v>
      </c>
      <c r="F352" s="58" t="s">
        <v>447</v>
      </c>
      <c r="G352" s="58" t="s">
        <v>956</v>
      </c>
      <c r="H352" s="58" t="b">
        <v>0</v>
      </c>
      <c r="I352" s="58" t="b">
        <v>1</v>
      </c>
      <c r="J352" s="59">
        <v>0</v>
      </c>
      <c r="K352" s="57"/>
    </row>
    <row r="353" spans="2:11" s="56" customFormat="1" ht="18" customHeight="1">
      <c r="B353" s="55">
        <v>0</v>
      </c>
      <c r="D353" s="57" t="s">
        <v>1168</v>
      </c>
      <c r="E353" s="58" t="s">
        <v>439</v>
      </c>
      <c r="F353" s="58" t="s">
        <v>417</v>
      </c>
      <c r="G353" s="58" t="s">
        <v>956</v>
      </c>
      <c r="H353" s="58" t="b">
        <v>0</v>
      </c>
      <c r="I353" s="58" t="b">
        <v>1</v>
      </c>
      <c r="J353" s="59">
        <v>0</v>
      </c>
      <c r="K353" s="57"/>
    </row>
    <row r="354" spans="2:11" s="56" customFormat="1" ht="18" customHeight="1">
      <c r="B354" s="55">
        <v>0</v>
      </c>
      <c r="D354" s="57" t="s">
        <v>1169</v>
      </c>
      <c r="E354" s="58" t="s">
        <v>439</v>
      </c>
      <c r="F354" s="58" t="s">
        <v>417</v>
      </c>
      <c r="G354" s="58" t="s">
        <v>956</v>
      </c>
      <c r="H354" s="58" t="b">
        <v>0</v>
      </c>
      <c r="I354" s="58" t="b">
        <v>1</v>
      </c>
      <c r="J354" s="59">
        <v>0</v>
      </c>
      <c r="K354" s="57"/>
    </row>
    <row r="355" spans="2:11" s="56" customFormat="1" ht="18" customHeight="1">
      <c r="B355" s="55">
        <v>0</v>
      </c>
      <c r="D355" s="57" t="s">
        <v>1170</v>
      </c>
      <c r="E355" s="58" t="s">
        <v>439</v>
      </c>
      <c r="F355" s="58" t="s">
        <v>417</v>
      </c>
      <c r="G355" s="58" t="s">
        <v>956</v>
      </c>
      <c r="H355" s="58" t="b">
        <v>0</v>
      </c>
      <c r="I355" s="58" t="b">
        <v>1</v>
      </c>
      <c r="J355" s="59">
        <v>0</v>
      </c>
      <c r="K355" s="57"/>
    </row>
    <row r="356" spans="2:11" s="56" customFormat="1" ht="18" customHeight="1">
      <c r="B356" s="55">
        <v>0</v>
      </c>
      <c r="D356" s="57" t="s">
        <v>1171</v>
      </c>
      <c r="E356" s="58" t="s">
        <v>439</v>
      </c>
      <c r="F356" s="58" t="s">
        <v>448</v>
      </c>
      <c r="G356" s="58" t="s">
        <v>956</v>
      </c>
      <c r="H356" s="58" t="b">
        <v>0</v>
      </c>
      <c r="I356" s="58" t="b">
        <v>1</v>
      </c>
      <c r="J356" s="59">
        <v>0</v>
      </c>
      <c r="K356" s="57"/>
    </row>
    <row r="357" spans="2:11" s="56" customFormat="1" ht="18" customHeight="1">
      <c r="B357" s="55">
        <v>0</v>
      </c>
      <c r="D357" s="57" t="s">
        <v>1172</v>
      </c>
      <c r="E357" s="58" t="s">
        <v>439</v>
      </c>
      <c r="F357" s="58" t="s">
        <v>448</v>
      </c>
      <c r="G357" s="58" t="s">
        <v>956</v>
      </c>
      <c r="H357" s="58" t="b">
        <v>0</v>
      </c>
      <c r="I357" s="58" t="b">
        <v>1</v>
      </c>
      <c r="J357" s="59">
        <v>0</v>
      </c>
      <c r="K357" s="57"/>
    </row>
    <row r="358" spans="2:11" s="56" customFormat="1" ht="18" customHeight="1">
      <c r="B358" s="55">
        <v>0</v>
      </c>
      <c r="D358" s="57" t="s">
        <v>1173</v>
      </c>
      <c r="E358" s="58" t="s">
        <v>472</v>
      </c>
      <c r="F358" s="58" t="s">
        <v>473</v>
      </c>
      <c r="G358" s="58" t="s">
        <v>956</v>
      </c>
      <c r="H358" s="58" t="b">
        <v>0</v>
      </c>
      <c r="I358" s="58" t="b">
        <v>1</v>
      </c>
      <c r="J358" s="59">
        <v>0</v>
      </c>
      <c r="K358" s="57"/>
    </row>
    <row r="359" spans="2:11" s="56" customFormat="1" ht="18" customHeight="1">
      <c r="B359" s="55">
        <v>0</v>
      </c>
      <c r="D359" s="57" t="s">
        <v>1174</v>
      </c>
      <c r="E359" s="58" t="s">
        <v>472</v>
      </c>
      <c r="F359" s="58" t="s">
        <v>473</v>
      </c>
      <c r="G359" s="58" t="s">
        <v>956</v>
      </c>
      <c r="H359" s="58" t="b">
        <v>0</v>
      </c>
      <c r="I359" s="58" t="b">
        <v>1</v>
      </c>
      <c r="J359" s="59">
        <v>0</v>
      </c>
      <c r="K359" s="57"/>
    </row>
    <row r="360" spans="2:11" s="56" customFormat="1" ht="18" customHeight="1">
      <c r="B360" s="55">
        <v>0</v>
      </c>
      <c r="D360" s="57" t="s">
        <v>1175</v>
      </c>
      <c r="E360" s="58" t="s">
        <v>472</v>
      </c>
      <c r="F360" s="58" t="s">
        <v>473</v>
      </c>
      <c r="G360" s="58" t="s">
        <v>956</v>
      </c>
      <c r="H360" s="58" t="b">
        <v>0</v>
      </c>
      <c r="I360" s="58" t="b">
        <v>1</v>
      </c>
      <c r="J360" s="59">
        <v>0</v>
      </c>
      <c r="K360" s="57"/>
    </row>
    <row r="361" spans="2:11" s="56" customFormat="1" ht="18" customHeight="1">
      <c r="B361" s="55">
        <v>0</v>
      </c>
      <c r="D361" s="57" t="s">
        <v>1176</v>
      </c>
      <c r="E361" s="58" t="s">
        <v>472</v>
      </c>
      <c r="F361" s="58" t="s">
        <v>474</v>
      </c>
      <c r="G361" s="58" t="s">
        <v>956</v>
      </c>
      <c r="H361" s="58" t="b">
        <v>0</v>
      </c>
      <c r="I361" s="58" t="b">
        <v>1</v>
      </c>
      <c r="J361" s="59">
        <v>0</v>
      </c>
      <c r="K361" s="57"/>
    </row>
    <row r="362" spans="2:11" s="56" customFormat="1" ht="18" customHeight="1">
      <c r="B362" s="55">
        <v>0</v>
      </c>
      <c r="D362" s="57" t="s">
        <v>1177</v>
      </c>
      <c r="E362" s="58" t="s">
        <v>472</v>
      </c>
      <c r="F362" s="58" t="s">
        <v>474</v>
      </c>
      <c r="G362" s="58" t="s">
        <v>956</v>
      </c>
      <c r="H362" s="58" t="b">
        <v>0</v>
      </c>
      <c r="I362" s="58" t="b">
        <v>1</v>
      </c>
      <c r="J362" s="59">
        <v>0</v>
      </c>
      <c r="K362" s="57"/>
    </row>
    <row r="363" spans="2:11" s="56" customFormat="1" ht="18" customHeight="1">
      <c r="B363" s="55">
        <v>0</v>
      </c>
      <c r="D363" s="57" t="s">
        <v>1178</v>
      </c>
      <c r="E363" s="58" t="s">
        <v>472</v>
      </c>
      <c r="F363" s="58" t="s">
        <v>474</v>
      </c>
      <c r="G363" s="58" t="s">
        <v>956</v>
      </c>
      <c r="H363" s="58" t="b">
        <v>0</v>
      </c>
      <c r="I363" s="58" t="b">
        <v>1</v>
      </c>
      <c r="J363" s="59">
        <v>1.5625E-2</v>
      </c>
      <c r="K363" s="57"/>
    </row>
    <row r="364" spans="2:11" s="56" customFormat="1" ht="18" customHeight="1">
      <c r="B364" s="55">
        <v>0</v>
      </c>
      <c r="D364" s="57" t="s">
        <v>1179</v>
      </c>
      <c r="E364" s="58" t="s">
        <v>472</v>
      </c>
      <c r="F364" s="58" t="s">
        <v>475</v>
      </c>
      <c r="G364" s="58" t="s">
        <v>956</v>
      </c>
      <c r="H364" s="58" t="b">
        <v>0</v>
      </c>
      <c r="I364" s="58" t="b">
        <v>1</v>
      </c>
      <c r="J364" s="59">
        <v>0</v>
      </c>
      <c r="K364" s="57"/>
    </row>
    <row r="365" spans="2:11" s="56" customFormat="1" ht="18" customHeight="1">
      <c r="B365" s="55">
        <v>0</v>
      </c>
      <c r="D365" s="57" t="s">
        <v>1180</v>
      </c>
      <c r="E365" s="58" t="s">
        <v>472</v>
      </c>
      <c r="F365" s="58" t="s">
        <v>475</v>
      </c>
      <c r="G365" s="58" t="s">
        <v>956</v>
      </c>
      <c r="H365" s="58" t="b">
        <v>0</v>
      </c>
      <c r="I365" s="58" t="b">
        <v>1</v>
      </c>
      <c r="J365" s="59">
        <v>0</v>
      </c>
      <c r="K365" s="57"/>
    </row>
    <row r="366" spans="2:11" s="56" customFormat="1" ht="18" customHeight="1">
      <c r="B366" s="55">
        <v>0</v>
      </c>
      <c r="D366" s="57" t="s">
        <v>1181</v>
      </c>
      <c r="E366" s="58" t="s">
        <v>472</v>
      </c>
      <c r="F366" s="58" t="s">
        <v>475</v>
      </c>
      <c r="G366" s="58" t="s">
        <v>956</v>
      </c>
      <c r="H366" s="58" t="b">
        <v>0</v>
      </c>
      <c r="I366" s="58" t="b">
        <v>1</v>
      </c>
      <c r="J366" s="59">
        <v>0</v>
      </c>
      <c r="K366" s="57"/>
    </row>
    <row r="367" spans="2:11" s="56" customFormat="1" ht="18" customHeight="1">
      <c r="B367" s="55">
        <v>0</v>
      </c>
      <c r="D367" s="57" t="s">
        <v>1182</v>
      </c>
      <c r="E367" s="58" t="s">
        <v>472</v>
      </c>
      <c r="F367" s="58" t="s">
        <v>476</v>
      </c>
      <c r="G367" s="58" t="s">
        <v>956</v>
      </c>
      <c r="H367" s="58" t="b">
        <v>0</v>
      </c>
      <c r="I367" s="58" t="b">
        <v>1</v>
      </c>
      <c r="J367" s="59">
        <v>0</v>
      </c>
      <c r="K367" s="57"/>
    </row>
    <row r="368" spans="2:11" s="56" customFormat="1" ht="18" customHeight="1">
      <c r="B368" s="55">
        <v>0</v>
      </c>
      <c r="D368" s="57" t="s">
        <v>1183</v>
      </c>
      <c r="E368" s="58" t="s">
        <v>472</v>
      </c>
      <c r="F368" s="58" t="s">
        <v>476</v>
      </c>
      <c r="G368" s="58" t="s">
        <v>956</v>
      </c>
      <c r="H368" s="58" t="b">
        <v>0</v>
      </c>
      <c r="I368" s="58" t="b">
        <v>1</v>
      </c>
      <c r="J368" s="59">
        <v>0</v>
      </c>
      <c r="K368" s="57"/>
    </row>
    <row r="369" spans="2:11" s="56" customFormat="1" ht="18" customHeight="1">
      <c r="B369" s="55">
        <v>0</v>
      </c>
      <c r="D369" s="57" t="s">
        <v>1184</v>
      </c>
      <c r="E369" s="58" t="s">
        <v>472</v>
      </c>
      <c r="F369" s="58" t="s">
        <v>476</v>
      </c>
      <c r="G369" s="58" t="s">
        <v>956</v>
      </c>
      <c r="H369" s="58" t="b">
        <v>0</v>
      </c>
      <c r="I369" s="58" t="b">
        <v>1</v>
      </c>
      <c r="J369" s="59">
        <v>0</v>
      </c>
      <c r="K369" s="57"/>
    </row>
    <row r="370" spans="2:11" s="56" customFormat="1" ht="18" customHeight="1">
      <c r="B370" s="55">
        <v>0</v>
      </c>
      <c r="D370" s="57" t="s">
        <v>1185</v>
      </c>
      <c r="E370" s="58" t="s">
        <v>472</v>
      </c>
      <c r="F370" s="58" t="s">
        <v>477</v>
      </c>
      <c r="G370" s="58" t="s">
        <v>956</v>
      </c>
      <c r="H370" s="58" t="b">
        <v>0</v>
      </c>
      <c r="I370" s="58" t="b">
        <v>1</v>
      </c>
      <c r="J370" s="59">
        <v>0</v>
      </c>
      <c r="K370" s="57"/>
    </row>
    <row r="371" spans="2:11" s="56" customFormat="1" ht="18" customHeight="1">
      <c r="B371" s="55">
        <v>0</v>
      </c>
      <c r="D371" s="57" t="s">
        <v>1186</v>
      </c>
      <c r="E371" s="58" t="s">
        <v>472</v>
      </c>
      <c r="F371" s="58" t="s">
        <v>477</v>
      </c>
      <c r="G371" s="58" t="s">
        <v>956</v>
      </c>
      <c r="H371" s="58" t="b">
        <v>0</v>
      </c>
      <c r="I371" s="58" t="b">
        <v>1</v>
      </c>
      <c r="J371" s="59">
        <v>0</v>
      </c>
      <c r="K371" s="57"/>
    </row>
    <row r="372" spans="2:11" s="56" customFormat="1" ht="18" customHeight="1">
      <c r="B372" s="55">
        <v>0</v>
      </c>
      <c r="D372" s="57" t="s">
        <v>1187</v>
      </c>
      <c r="E372" s="58" t="s">
        <v>472</v>
      </c>
      <c r="F372" s="58" t="s">
        <v>477</v>
      </c>
      <c r="G372" s="58" t="s">
        <v>956</v>
      </c>
      <c r="H372" s="58" t="b">
        <v>0</v>
      </c>
      <c r="I372" s="58" t="b">
        <v>1</v>
      </c>
      <c r="J372" s="59">
        <v>0</v>
      </c>
      <c r="K372" s="57"/>
    </row>
    <row r="373" spans="2:11" s="56" customFormat="1" ht="18" customHeight="1">
      <c r="B373" s="55">
        <v>0</v>
      </c>
      <c r="D373" s="57" t="s">
        <v>1188</v>
      </c>
      <c r="E373" s="58" t="s">
        <v>472</v>
      </c>
      <c r="F373" s="58" t="s">
        <v>478</v>
      </c>
      <c r="G373" s="58" t="s">
        <v>956</v>
      </c>
      <c r="H373" s="58" t="b">
        <v>0</v>
      </c>
      <c r="I373" s="58" t="b">
        <v>1</v>
      </c>
      <c r="J373" s="59">
        <v>0</v>
      </c>
      <c r="K373" s="57"/>
    </row>
    <row r="374" spans="2:11" s="56" customFormat="1" ht="18" customHeight="1">
      <c r="B374" s="55">
        <v>0</v>
      </c>
      <c r="D374" s="57" t="s">
        <v>1189</v>
      </c>
      <c r="E374" s="58" t="s">
        <v>472</v>
      </c>
      <c r="F374" s="58" t="s">
        <v>478</v>
      </c>
      <c r="G374" s="58" t="s">
        <v>956</v>
      </c>
      <c r="H374" s="58" t="b">
        <v>0</v>
      </c>
      <c r="I374" s="58" t="b">
        <v>1</v>
      </c>
      <c r="J374" s="59">
        <v>0</v>
      </c>
      <c r="K374" s="57"/>
    </row>
    <row r="375" spans="2:11" s="56" customFormat="1" ht="18" customHeight="1">
      <c r="B375" s="55">
        <v>0</v>
      </c>
      <c r="D375" s="57" t="s">
        <v>1190</v>
      </c>
      <c r="E375" s="58" t="s">
        <v>472</v>
      </c>
      <c r="F375" s="58" t="s">
        <v>478</v>
      </c>
      <c r="G375" s="58" t="s">
        <v>956</v>
      </c>
      <c r="H375" s="58" t="b">
        <v>0</v>
      </c>
      <c r="I375" s="58" t="b">
        <v>1</v>
      </c>
      <c r="J375" s="59">
        <v>0</v>
      </c>
      <c r="K375" s="57"/>
    </row>
    <row r="376" spans="2:11" s="56" customFormat="1" ht="18" customHeight="1">
      <c r="B376" s="55">
        <v>0</v>
      </c>
      <c r="D376" s="57" t="s">
        <v>1191</v>
      </c>
      <c r="E376" s="58" t="s">
        <v>472</v>
      </c>
      <c r="F376" s="58" t="s">
        <v>478</v>
      </c>
      <c r="G376" s="58" t="s">
        <v>956</v>
      </c>
      <c r="H376" s="58" t="b">
        <v>0</v>
      </c>
      <c r="I376" s="58" t="b">
        <v>1</v>
      </c>
      <c r="J376" s="59">
        <v>0</v>
      </c>
      <c r="K376" s="57"/>
    </row>
    <row r="377" spans="2:11" s="56" customFormat="1" ht="18" customHeight="1">
      <c r="B377" s="55">
        <v>0</v>
      </c>
      <c r="D377" s="57" t="s">
        <v>1192</v>
      </c>
      <c r="E377" s="58" t="s">
        <v>472</v>
      </c>
      <c r="F377" s="58" t="s">
        <v>478</v>
      </c>
      <c r="G377" s="58" t="s">
        <v>956</v>
      </c>
      <c r="H377" s="58" t="b">
        <v>0</v>
      </c>
      <c r="I377" s="58" t="b">
        <v>1</v>
      </c>
      <c r="J377" s="59">
        <v>0</v>
      </c>
      <c r="K377" s="57"/>
    </row>
    <row r="378" spans="2:11" s="56" customFormat="1" ht="18" customHeight="1">
      <c r="B378" s="55">
        <v>0</v>
      </c>
      <c r="D378" s="57" t="s">
        <v>1193</v>
      </c>
      <c r="E378" s="58" t="s">
        <v>472</v>
      </c>
      <c r="F378" s="58" t="s">
        <v>479</v>
      </c>
      <c r="G378" s="58" t="s">
        <v>956</v>
      </c>
      <c r="H378" s="58" t="b">
        <v>0</v>
      </c>
      <c r="I378" s="58" t="b">
        <v>1</v>
      </c>
      <c r="J378" s="59">
        <v>0</v>
      </c>
      <c r="K378" s="57"/>
    </row>
    <row r="379" spans="2:11" s="56" customFormat="1" ht="18" customHeight="1">
      <c r="B379" s="55">
        <v>0</v>
      </c>
      <c r="D379" s="57" t="s">
        <v>1194</v>
      </c>
      <c r="E379" s="58" t="s">
        <v>472</v>
      </c>
      <c r="F379" s="58" t="s">
        <v>479</v>
      </c>
      <c r="G379" s="58" t="s">
        <v>956</v>
      </c>
      <c r="H379" s="58" t="b">
        <v>0</v>
      </c>
      <c r="I379" s="58" t="b">
        <v>1</v>
      </c>
      <c r="J379" s="59">
        <v>0</v>
      </c>
      <c r="K379" s="57"/>
    </row>
    <row r="380" spans="2:11" s="56" customFormat="1" ht="18" customHeight="1">
      <c r="B380" s="55">
        <v>0</v>
      </c>
      <c r="D380" s="57" t="s">
        <v>1195</v>
      </c>
      <c r="E380" s="58" t="s">
        <v>472</v>
      </c>
      <c r="F380" s="58" t="s">
        <v>479</v>
      </c>
      <c r="G380" s="58" t="s">
        <v>956</v>
      </c>
      <c r="H380" s="58" t="b">
        <v>0</v>
      </c>
      <c r="I380" s="58" t="b">
        <v>1</v>
      </c>
      <c r="J380" s="59">
        <v>1.5625E-2</v>
      </c>
      <c r="K380" s="57"/>
    </row>
    <row r="381" spans="2:11" s="56" customFormat="1" ht="18" customHeight="1">
      <c r="B381" s="55">
        <v>0</v>
      </c>
      <c r="D381" s="57" t="s">
        <v>1196</v>
      </c>
      <c r="E381" s="58" t="s">
        <v>472</v>
      </c>
      <c r="F381" s="58" t="s">
        <v>479</v>
      </c>
      <c r="G381" s="58" t="s">
        <v>956</v>
      </c>
      <c r="H381" s="58" t="b">
        <v>0</v>
      </c>
      <c r="I381" s="58" t="b">
        <v>1</v>
      </c>
      <c r="J381" s="59">
        <v>0</v>
      </c>
      <c r="K381" s="57"/>
    </row>
    <row r="382" spans="2:11" s="56" customFormat="1" ht="18" customHeight="1">
      <c r="B382" s="55">
        <v>0</v>
      </c>
      <c r="D382" s="57" t="s">
        <v>1197</v>
      </c>
      <c r="E382" s="58" t="s">
        <v>472</v>
      </c>
      <c r="F382" s="58" t="s">
        <v>479</v>
      </c>
      <c r="G382" s="58" t="s">
        <v>956</v>
      </c>
      <c r="H382" s="58" t="b">
        <v>0</v>
      </c>
      <c r="I382" s="58" t="b">
        <v>1</v>
      </c>
      <c r="J382" s="59">
        <v>0</v>
      </c>
      <c r="K382" s="57"/>
    </row>
    <row r="383" spans="2:11" s="56" customFormat="1" ht="18" customHeight="1">
      <c r="B383" s="55">
        <v>0</v>
      </c>
      <c r="D383" s="57" t="s">
        <v>1198</v>
      </c>
      <c r="E383" s="58" t="s">
        <v>472</v>
      </c>
      <c r="F383" s="58" t="s">
        <v>479</v>
      </c>
      <c r="G383" s="58" t="s">
        <v>956</v>
      </c>
      <c r="H383" s="58" t="b">
        <v>0</v>
      </c>
      <c r="I383" s="58" t="b">
        <v>1</v>
      </c>
      <c r="J383" s="59">
        <v>0</v>
      </c>
      <c r="K383" s="57"/>
    </row>
    <row r="384" spans="2:11" s="56" customFormat="1" ht="18" customHeight="1">
      <c r="B384" s="55">
        <v>0</v>
      </c>
      <c r="D384" s="57" t="s">
        <v>1199</v>
      </c>
      <c r="E384" s="58" t="s">
        <v>472</v>
      </c>
      <c r="F384" s="58" t="s">
        <v>480</v>
      </c>
      <c r="G384" s="58" t="s">
        <v>956</v>
      </c>
      <c r="H384" s="58" t="b">
        <v>0</v>
      </c>
      <c r="I384" s="58" t="b">
        <v>1</v>
      </c>
      <c r="J384" s="59">
        <v>0</v>
      </c>
      <c r="K384" s="57"/>
    </row>
    <row r="385" spans="2:11" s="56" customFormat="1" ht="18" customHeight="1">
      <c r="B385" s="55">
        <v>0</v>
      </c>
      <c r="D385" s="57" t="s">
        <v>1200</v>
      </c>
      <c r="E385" s="58" t="s">
        <v>472</v>
      </c>
      <c r="F385" s="58" t="s">
        <v>480</v>
      </c>
      <c r="G385" s="58" t="s">
        <v>956</v>
      </c>
      <c r="H385" s="58" t="b">
        <v>0</v>
      </c>
      <c r="I385" s="58" t="b">
        <v>1</v>
      </c>
      <c r="J385" s="59">
        <v>0</v>
      </c>
      <c r="K385" s="57"/>
    </row>
    <row r="386" spans="2:11" s="56" customFormat="1" ht="18" customHeight="1">
      <c r="B386" s="55">
        <v>0</v>
      </c>
      <c r="D386" s="57" t="s">
        <v>1201</v>
      </c>
      <c r="E386" s="58" t="s">
        <v>472</v>
      </c>
      <c r="F386" s="58" t="s">
        <v>480</v>
      </c>
      <c r="G386" s="58" t="s">
        <v>956</v>
      </c>
      <c r="H386" s="58" t="b">
        <v>0</v>
      </c>
      <c r="I386" s="58" t="b">
        <v>1</v>
      </c>
      <c r="J386" s="59">
        <v>0</v>
      </c>
      <c r="K386" s="57"/>
    </row>
    <row r="387" spans="2:11" s="56" customFormat="1" ht="18" customHeight="1">
      <c r="B387" s="55">
        <v>0</v>
      </c>
      <c r="D387" s="57" t="s">
        <v>1202</v>
      </c>
      <c r="E387" s="58" t="s">
        <v>472</v>
      </c>
      <c r="F387" s="58" t="s">
        <v>481</v>
      </c>
      <c r="G387" s="58" t="s">
        <v>956</v>
      </c>
      <c r="H387" s="58" t="b">
        <v>0</v>
      </c>
      <c r="I387" s="58" t="b">
        <v>1</v>
      </c>
      <c r="J387" s="59">
        <v>0</v>
      </c>
      <c r="K387" s="57"/>
    </row>
    <row r="388" spans="2:11" s="56" customFormat="1" ht="18" customHeight="1">
      <c r="B388" s="55">
        <v>0</v>
      </c>
      <c r="D388" s="57" t="s">
        <v>1203</v>
      </c>
      <c r="E388" s="58" t="s">
        <v>472</v>
      </c>
      <c r="F388" s="58" t="s">
        <v>481</v>
      </c>
      <c r="G388" s="58" t="s">
        <v>956</v>
      </c>
      <c r="H388" s="58" t="b">
        <v>0</v>
      </c>
      <c r="I388" s="58" t="b">
        <v>1</v>
      </c>
      <c r="J388" s="59">
        <v>0</v>
      </c>
      <c r="K388" s="57"/>
    </row>
    <row r="389" spans="2:11" s="56" customFormat="1" ht="18" customHeight="1">
      <c r="B389" s="55">
        <v>0</v>
      </c>
      <c r="D389" s="57" t="s">
        <v>1204</v>
      </c>
      <c r="E389" s="58" t="s">
        <v>472</v>
      </c>
      <c r="F389" s="58" t="s">
        <v>481</v>
      </c>
      <c r="G389" s="58" t="s">
        <v>956</v>
      </c>
      <c r="H389" s="58" t="b">
        <v>0</v>
      </c>
      <c r="I389" s="58" t="b">
        <v>1</v>
      </c>
      <c r="J389" s="59">
        <v>0</v>
      </c>
      <c r="K389" s="57"/>
    </row>
    <row r="390" spans="2:11" s="56" customFormat="1" ht="18" customHeight="1">
      <c r="B390" s="55">
        <v>0</v>
      </c>
      <c r="D390" s="57" t="s">
        <v>1205</v>
      </c>
      <c r="E390" s="58" t="s">
        <v>502</v>
      </c>
      <c r="F390" s="58" t="s">
        <v>523</v>
      </c>
      <c r="G390" s="58" t="s">
        <v>956</v>
      </c>
      <c r="H390" s="58" t="b">
        <v>0</v>
      </c>
      <c r="I390" s="58" t="b">
        <v>1</v>
      </c>
      <c r="J390" s="59">
        <v>0</v>
      </c>
      <c r="K390" s="57"/>
    </row>
    <row r="391" spans="2:11" s="56" customFormat="1" ht="18" customHeight="1">
      <c r="B391" s="55">
        <v>0</v>
      </c>
      <c r="D391" s="57" t="s">
        <v>1206</v>
      </c>
      <c r="E391" s="58" t="s">
        <v>502</v>
      </c>
      <c r="F391" s="58" t="s">
        <v>523</v>
      </c>
      <c r="G391" s="58" t="s">
        <v>956</v>
      </c>
      <c r="H391" s="58" t="b">
        <v>0</v>
      </c>
      <c r="I391" s="58" t="b">
        <v>1</v>
      </c>
      <c r="J391" s="59">
        <v>0</v>
      </c>
      <c r="K391" s="57"/>
    </row>
    <row r="392" spans="2:11" s="56" customFormat="1" ht="18" customHeight="1">
      <c r="B392" s="55">
        <v>0</v>
      </c>
      <c r="D392" s="57" t="s">
        <v>1207</v>
      </c>
      <c r="E392" s="58" t="s">
        <v>502</v>
      </c>
      <c r="F392" s="58" t="s">
        <v>523</v>
      </c>
      <c r="G392" s="58" t="s">
        <v>956</v>
      </c>
      <c r="H392" s="58" t="b">
        <v>0</v>
      </c>
      <c r="I392" s="58" t="b">
        <v>1</v>
      </c>
      <c r="J392" s="59">
        <v>0</v>
      </c>
      <c r="K392" s="57"/>
    </row>
    <row r="393" spans="2:11" s="56" customFormat="1" ht="18" customHeight="1">
      <c r="B393" s="55">
        <v>0</v>
      </c>
      <c r="D393" s="57" t="s">
        <v>1208</v>
      </c>
      <c r="E393" s="58" t="s">
        <v>502</v>
      </c>
      <c r="F393" s="58" t="s">
        <v>522</v>
      </c>
      <c r="G393" s="58" t="s">
        <v>956</v>
      </c>
      <c r="H393" s="58" t="b">
        <v>0</v>
      </c>
      <c r="I393" s="58" t="b">
        <v>1</v>
      </c>
      <c r="J393" s="59">
        <v>0</v>
      </c>
      <c r="K393" s="57"/>
    </row>
    <row r="394" spans="2:11" s="56" customFormat="1" ht="18" customHeight="1">
      <c r="B394" s="55">
        <v>0</v>
      </c>
      <c r="D394" s="57" t="s">
        <v>1209</v>
      </c>
      <c r="E394" s="58" t="s">
        <v>502</v>
      </c>
      <c r="F394" s="58" t="s">
        <v>522</v>
      </c>
      <c r="G394" s="58" t="s">
        <v>956</v>
      </c>
      <c r="H394" s="58" t="b">
        <v>0</v>
      </c>
      <c r="I394" s="58" t="b">
        <v>1</v>
      </c>
      <c r="J394" s="59">
        <v>0</v>
      </c>
      <c r="K394" s="57"/>
    </row>
    <row r="395" spans="2:11" s="56" customFormat="1" ht="18" customHeight="1">
      <c r="B395" s="55">
        <v>0</v>
      </c>
      <c r="D395" s="57" t="s">
        <v>1210</v>
      </c>
      <c r="E395" s="58" t="s">
        <v>502</v>
      </c>
      <c r="F395" s="58" t="s">
        <v>522</v>
      </c>
      <c r="G395" s="58" t="s">
        <v>956</v>
      </c>
      <c r="H395" s="58" t="b">
        <v>0</v>
      </c>
      <c r="I395" s="58" t="b">
        <v>1</v>
      </c>
      <c r="J395" s="59">
        <v>0</v>
      </c>
      <c r="K395" s="57"/>
    </row>
    <row r="396" spans="2:11" s="56" customFormat="1" ht="18" customHeight="1">
      <c r="B396" s="55">
        <v>0</v>
      </c>
      <c r="D396" s="57" t="s">
        <v>1211</v>
      </c>
      <c r="E396" s="58" t="s">
        <v>502</v>
      </c>
      <c r="F396" s="58" t="s">
        <v>522</v>
      </c>
      <c r="G396" s="58" t="s">
        <v>956</v>
      </c>
      <c r="H396" s="58" t="b">
        <v>0</v>
      </c>
      <c r="I396" s="58" t="b">
        <v>1</v>
      </c>
      <c r="J396" s="59">
        <v>0</v>
      </c>
      <c r="K396" s="57"/>
    </row>
    <row r="397" spans="2:11" s="56" customFormat="1" ht="18" customHeight="1">
      <c r="B397" s="55">
        <v>0</v>
      </c>
      <c r="D397" s="57" t="s">
        <v>1212</v>
      </c>
      <c r="E397" s="58" t="s">
        <v>502</v>
      </c>
      <c r="F397" s="58" t="s">
        <v>503</v>
      </c>
      <c r="G397" s="58" t="s">
        <v>956</v>
      </c>
      <c r="H397" s="58" t="b">
        <v>0</v>
      </c>
      <c r="I397" s="58" t="b">
        <v>1</v>
      </c>
      <c r="J397" s="59">
        <v>0</v>
      </c>
      <c r="K397" s="57"/>
    </row>
    <row r="398" spans="2:11" s="56" customFormat="1" ht="18" customHeight="1">
      <c r="B398" s="55">
        <v>0</v>
      </c>
      <c r="D398" s="57" t="s">
        <v>1213</v>
      </c>
      <c r="E398" s="58" t="s">
        <v>502</v>
      </c>
      <c r="F398" s="58" t="s">
        <v>503</v>
      </c>
      <c r="G398" s="58" t="s">
        <v>956</v>
      </c>
      <c r="H398" s="58" t="b">
        <v>0</v>
      </c>
      <c r="I398" s="58" t="b">
        <v>1</v>
      </c>
      <c r="J398" s="59">
        <v>0</v>
      </c>
      <c r="K398" s="57"/>
    </row>
    <row r="399" spans="2:11" s="56" customFormat="1" ht="18" customHeight="1">
      <c r="B399" s="55">
        <v>0</v>
      </c>
      <c r="D399" s="57" t="s">
        <v>1214</v>
      </c>
      <c r="E399" s="58" t="s">
        <v>502</v>
      </c>
      <c r="F399" s="58" t="s">
        <v>503</v>
      </c>
      <c r="G399" s="58" t="s">
        <v>956</v>
      </c>
      <c r="H399" s="58" t="b">
        <v>0</v>
      </c>
      <c r="I399" s="58" t="b">
        <v>1</v>
      </c>
      <c r="J399" s="59">
        <v>0</v>
      </c>
      <c r="K399" s="57"/>
    </row>
    <row r="400" spans="2:11" s="56" customFormat="1" ht="18" customHeight="1">
      <c r="B400" s="55">
        <v>0</v>
      </c>
      <c r="D400" s="57" t="s">
        <v>1215</v>
      </c>
      <c r="E400" s="58" t="s">
        <v>502</v>
      </c>
      <c r="F400" s="58" t="s">
        <v>503</v>
      </c>
      <c r="G400" s="58" t="s">
        <v>956</v>
      </c>
      <c r="H400" s="58" t="b">
        <v>0</v>
      </c>
      <c r="I400" s="58" t="b">
        <v>1</v>
      </c>
      <c r="J400" s="59">
        <v>0</v>
      </c>
      <c r="K400" s="57"/>
    </row>
    <row r="401" spans="2:11" s="56" customFormat="1" ht="18" customHeight="1">
      <c r="B401" s="55">
        <v>0</v>
      </c>
      <c r="D401" s="57" t="s">
        <v>1216</v>
      </c>
      <c r="E401" s="58" t="s">
        <v>502</v>
      </c>
      <c r="F401" s="58" t="s">
        <v>503</v>
      </c>
      <c r="G401" s="58" t="s">
        <v>956</v>
      </c>
      <c r="H401" s="58" t="b">
        <v>0</v>
      </c>
      <c r="I401" s="58" t="b">
        <v>1</v>
      </c>
      <c r="J401" s="59">
        <v>0</v>
      </c>
      <c r="K401" s="57"/>
    </row>
    <row r="402" spans="2:11" s="56" customFormat="1" ht="18" customHeight="1">
      <c r="B402" s="55">
        <v>0</v>
      </c>
      <c r="D402" s="57" t="s">
        <v>1217</v>
      </c>
      <c r="E402" s="58" t="s">
        <v>502</v>
      </c>
      <c r="F402" s="58" t="s">
        <v>503</v>
      </c>
      <c r="G402" s="58" t="s">
        <v>956</v>
      </c>
      <c r="H402" s="58" t="b">
        <v>0</v>
      </c>
      <c r="I402" s="58" t="b">
        <v>1</v>
      </c>
      <c r="J402" s="59">
        <v>0</v>
      </c>
      <c r="K402" s="57"/>
    </row>
    <row r="403" spans="2:11" s="56" customFormat="1" ht="18" customHeight="1">
      <c r="B403" s="55">
        <v>0</v>
      </c>
      <c r="D403" s="57" t="s">
        <v>1218</v>
      </c>
      <c r="E403" s="58" t="s">
        <v>502</v>
      </c>
      <c r="F403" s="58" t="s">
        <v>504</v>
      </c>
      <c r="G403" s="58" t="s">
        <v>956</v>
      </c>
      <c r="H403" s="58" t="b">
        <v>0</v>
      </c>
      <c r="I403" s="58" t="b">
        <v>1</v>
      </c>
      <c r="J403" s="59">
        <v>0</v>
      </c>
      <c r="K403" s="57"/>
    </row>
    <row r="404" spans="2:11" s="56" customFormat="1" ht="18" customHeight="1">
      <c r="B404" s="55">
        <v>0</v>
      </c>
      <c r="D404" s="57" t="s">
        <v>1219</v>
      </c>
      <c r="E404" s="58" t="s">
        <v>502</v>
      </c>
      <c r="F404" s="58" t="s">
        <v>504</v>
      </c>
      <c r="G404" s="58" t="s">
        <v>956</v>
      </c>
      <c r="H404" s="58" t="b">
        <v>0</v>
      </c>
      <c r="I404" s="58" t="b">
        <v>1</v>
      </c>
      <c r="J404" s="59">
        <v>0</v>
      </c>
      <c r="K404" s="57"/>
    </row>
    <row r="405" spans="2:11" s="56" customFormat="1" ht="18" customHeight="1">
      <c r="B405" s="55">
        <v>0</v>
      </c>
      <c r="D405" s="57" t="s">
        <v>1220</v>
      </c>
      <c r="E405" s="58" t="s">
        <v>502</v>
      </c>
      <c r="F405" s="58" t="s">
        <v>504</v>
      </c>
      <c r="G405" s="58" t="s">
        <v>956</v>
      </c>
      <c r="H405" s="58" t="b">
        <v>0</v>
      </c>
      <c r="I405" s="58" t="b">
        <v>1</v>
      </c>
      <c r="J405" s="59">
        <v>0</v>
      </c>
      <c r="K405" s="57"/>
    </row>
    <row r="406" spans="2:11" s="56" customFormat="1" ht="18" customHeight="1">
      <c r="B406" s="55">
        <v>0</v>
      </c>
      <c r="D406" s="57" t="s">
        <v>1221</v>
      </c>
      <c r="E406" s="58" t="s">
        <v>502</v>
      </c>
      <c r="F406" s="58" t="s">
        <v>504</v>
      </c>
      <c r="G406" s="58" t="s">
        <v>956</v>
      </c>
      <c r="H406" s="58" t="b">
        <v>0</v>
      </c>
      <c r="I406" s="58" t="b">
        <v>1</v>
      </c>
      <c r="J406" s="59">
        <v>0</v>
      </c>
      <c r="K406" s="57"/>
    </row>
    <row r="407" spans="2:11" s="56" customFormat="1" ht="18" customHeight="1">
      <c r="B407" s="55">
        <v>0</v>
      </c>
      <c r="D407" s="57" t="s">
        <v>1222</v>
      </c>
      <c r="E407" s="58" t="s">
        <v>502</v>
      </c>
      <c r="F407" s="58" t="s">
        <v>504</v>
      </c>
      <c r="G407" s="58" t="s">
        <v>956</v>
      </c>
      <c r="H407" s="58" t="b">
        <v>0</v>
      </c>
      <c r="I407" s="58" t="b">
        <v>1</v>
      </c>
      <c r="J407" s="59">
        <v>0</v>
      </c>
      <c r="K407" s="57"/>
    </row>
    <row r="408" spans="2:11" s="56" customFormat="1" ht="18" customHeight="1">
      <c r="B408" s="55">
        <v>0</v>
      </c>
      <c r="D408" s="57" t="s">
        <v>1223</v>
      </c>
      <c r="E408" s="58" t="s">
        <v>502</v>
      </c>
      <c r="F408" s="58" t="s">
        <v>505</v>
      </c>
      <c r="G408" s="58" t="s">
        <v>956</v>
      </c>
      <c r="H408" s="58" t="b">
        <v>0</v>
      </c>
      <c r="I408" s="58" t="b">
        <v>1</v>
      </c>
      <c r="J408" s="59">
        <v>0</v>
      </c>
      <c r="K408" s="57"/>
    </row>
    <row r="409" spans="2:11" s="56" customFormat="1" ht="18" customHeight="1">
      <c r="B409" s="55">
        <v>0</v>
      </c>
      <c r="D409" s="57" t="s">
        <v>1224</v>
      </c>
      <c r="E409" s="58" t="s">
        <v>502</v>
      </c>
      <c r="F409" s="58" t="s">
        <v>505</v>
      </c>
      <c r="G409" s="58" t="s">
        <v>956</v>
      </c>
      <c r="H409" s="58" t="b">
        <v>0</v>
      </c>
      <c r="I409" s="58" t="b">
        <v>1</v>
      </c>
      <c r="J409" s="59">
        <v>0</v>
      </c>
      <c r="K409" s="57"/>
    </row>
    <row r="410" spans="2:11" s="56" customFormat="1" ht="18" customHeight="1">
      <c r="B410" s="55">
        <v>0</v>
      </c>
      <c r="D410" s="57" t="s">
        <v>1225</v>
      </c>
      <c r="E410" s="58" t="s">
        <v>502</v>
      </c>
      <c r="F410" s="58" t="s">
        <v>505</v>
      </c>
      <c r="G410" s="58" t="s">
        <v>956</v>
      </c>
      <c r="H410" s="58" t="b">
        <v>0</v>
      </c>
      <c r="I410" s="58" t="b">
        <v>1</v>
      </c>
      <c r="J410" s="59">
        <v>0</v>
      </c>
      <c r="K410" s="57"/>
    </row>
    <row r="411" spans="2:11" s="56" customFormat="1" ht="18" customHeight="1">
      <c r="B411" s="55">
        <v>0</v>
      </c>
      <c r="D411" s="57" t="s">
        <v>1226</v>
      </c>
      <c r="E411" s="58" t="s">
        <v>502</v>
      </c>
      <c r="F411" s="58" t="s">
        <v>505</v>
      </c>
      <c r="G411" s="58" t="s">
        <v>956</v>
      </c>
      <c r="H411" s="58" t="b">
        <v>0</v>
      </c>
      <c r="I411" s="58" t="b">
        <v>1</v>
      </c>
      <c r="J411" s="59">
        <v>0</v>
      </c>
      <c r="K411" s="57"/>
    </row>
    <row r="412" spans="2:11" s="56" customFormat="1" ht="18" customHeight="1">
      <c r="B412" s="55">
        <v>0</v>
      </c>
      <c r="D412" s="57" t="s">
        <v>1227</v>
      </c>
      <c r="E412" s="58" t="s">
        <v>502</v>
      </c>
      <c r="F412" s="58" t="s">
        <v>505</v>
      </c>
      <c r="G412" s="58" t="s">
        <v>956</v>
      </c>
      <c r="H412" s="58" t="b">
        <v>0</v>
      </c>
      <c r="I412" s="58" t="b">
        <v>1</v>
      </c>
      <c r="J412" s="59">
        <v>0</v>
      </c>
      <c r="K412" s="57"/>
    </row>
    <row r="413" spans="2:11" s="56" customFormat="1" ht="18" customHeight="1">
      <c r="B413" s="55">
        <v>0</v>
      </c>
      <c r="D413" s="57" t="s">
        <v>1228</v>
      </c>
      <c r="E413" s="58" t="s">
        <v>502</v>
      </c>
      <c r="F413" s="58" t="s">
        <v>505</v>
      </c>
      <c r="G413" s="58" t="s">
        <v>956</v>
      </c>
      <c r="H413" s="58" t="b">
        <v>0</v>
      </c>
      <c r="I413" s="58" t="b">
        <v>1</v>
      </c>
      <c r="J413" s="59">
        <v>0</v>
      </c>
      <c r="K413" s="57"/>
    </row>
    <row r="414" spans="2:11" s="56" customFormat="1" ht="18" customHeight="1">
      <c r="B414" s="55">
        <v>0</v>
      </c>
      <c r="D414" s="57" t="s">
        <v>1229</v>
      </c>
      <c r="E414" s="58" t="s">
        <v>502</v>
      </c>
      <c r="F414" s="58" t="s">
        <v>505</v>
      </c>
      <c r="G414" s="58" t="s">
        <v>956</v>
      </c>
      <c r="H414" s="58" t="b">
        <v>0</v>
      </c>
      <c r="I414" s="58" t="b">
        <v>1</v>
      </c>
      <c r="J414" s="59">
        <v>0</v>
      </c>
      <c r="K414" s="57"/>
    </row>
    <row r="415" spans="2:11" s="56" customFormat="1" ht="18" customHeight="1">
      <c r="B415" s="55">
        <v>0</v>
      </c>
      <c r="D415" s="57" t="s">
        <v>1230</v>
      </c>
      <c r="E415" s="58" t="s">
        <v>502</v>
      </c>
      <c r="F415" s="58" t="s">
        <v>506</v>
      </c>
      <c r="G415" s="58" t="s">
        <v>956</v>
      </c>
      <c r="H415" s="58" t="b">
        <v>0</v>
      </c>
      <c r="I415" s="58" t="b">
        <v>1</v>
      </c>
      <c r="J415" s="59">
        <v>0</v>
      </c>
      <c r="K415" s="57"/>
    </row>
    <row r="416" spans="2:11" s="56" customFormat="1" ht="18" customHeight="1">
      <c r="B416" s="55">
        <v>0</v>
      </c>
      <c r="D416" s="57" t="s">
        <v>1231</v>
      </c>
      <c r="E416" s="58" t="s">
        <v>502</v>
      </c>
      <c r="F416" s="58" t="s">
        <v>506</v>
      </c>
      <c r="G416" s="58" t="s">
        <v>956</v>
      </c>
      <c r="H416" s="58" t="b">
        <v>0</v>
      </c>
      <c r="I416" s="58" t="b">
        <v>1</v>
      </c>
      <c r="J416" s="59">
        <v>0</v>
      </c>
      <c r="K416" s="57"/>
    </row>
    <row r="417" spans="2:11" s="56" customFormat="1" ht="18" customHeight="1">
      <c r="B417" s="55">
        <v>0</v>
      </c>
      <c r="D417" s="57" t="s">
        <v>1232</v>
      </c>
      <c r="E417" s="58" t="s">
        <v>502</v>
      </c>
      <c r="F417" s="58" t="s">
        <v>506</v>
      </c>
      <c r="G417" s="58" t="s">
        <v>956</v>
      </c>
      <c r="H417" s="58" t="b">
        <v>0</v>
      </c>
      <c r="I417" s="58" t="b">
        <v>1</v>
      </c>
      <c r="J417" s="59">
        <v>0</v>
      </c>
      <c r="K417" s="57"/>
    </row>
    <row r="418" spans="2:11" s="56" customFormat="1" ht="18" customHeight="1">
      <c r="B418" s="55">
        <v>0</v>
      </c>
      <c r="D418" s="57" t="s">
        <v>1233</v>
      </c>
      <c r="E418" s="58" t="s">
        <v>502</v>
      </c>
      <c r="F418" s="58" t="s">
        <v>506</v>
      </c>
      <c r="G418" s="58" t="s">
        <v>956</v>
      </c>
      <c r="H418" s="58" t="b">
        <v>0</v>
      </c>
      <c r="I418" s="58" t="b">
        <v>1</v>
      </c>
      <c r="J418" s="59">
        <v>0</v>
      </c>
      <c r="K418" s="57"/>
    </row>
    <row r="419" spans="2:11" s="56" customFormat="1" ht="18" customHeight="1">
      <c r="B419" s="55">
        <v>0</v>
      </c>
      <c r="D419" s="57" t="s">
        <v>1234</v>
      </c>
      <c r="E419" s="58" t="s">
        <v>502</v>
      </c>
      <c r="F419" s="58" t="s">
        <v>506</v>
      </c>
      <c r="G419" s="58" t="s">
        <v>956</v>
      </c>
      <c r="H419" s="58" t="b">
        <v>0</v>
      </c>
      <c r="I419" s="58" t="b">
        <v>1</v>
      </c>
      <c r="J419" s="59">
        <v>1.5625E-2</v>
      </c>
      <c r="K419" s="57"/>
    </row>
    <row r="420" spans="2:11" s="56" customFormat="1" ht="18" customHeight="1">
      <c r="B420" s="55">
        <v>0</v>
      </c>
      <c r="D420" s="57" t="s">
        <v>1235</v>
      </c>
      <c r="E420" s="58" t="s">
        <v>502</v>
      </c>
      <c r="F420" s="58" t="s">
        <v>506</v>
      </c>
      <c r="G420" s="58" t="s">
        <v>956</v>
      </c>
      <c r="H420" s="58" t="b">
        <v>0</v>
      </c>
      <c r="I420" s="58" t="b">
        <v>1</v>
      </c>
      <c r="J420" s="59">
        <v>0</v>
      </c>
      <c r="K420" s="57"/>
    </row>
    <row r="421" spans="2:11" s="56" customFormat="1" ht="18" customHeight="1">
      <c r="B421" s="55">
        <v>0</v>
      </c>
      <c r="D421" s="57" t="s">
        <v>1236</v>
      </c>
      <c r="E421" s="58" t="s">
        <v>502</v>
      </c>
      <c r="F421" s="58" t="s">
        <v>506</v>
      </c>
      <c r="G421" s="58" t="s">
        <v>956</v>
      </c>
      <c r="H421" s="58" t="b">
        <v>0</v>
      </c>
      <c r="I421" s="58" t="b">
        <v>1</v>
      </c>
      <c r="J421" s="59">
        <v>0</v>
      </c>
      <c r="K421" s="57"/>
    </row>
    <row r="422" spans="2:11" s="56" customFormat="1" ht="18" customHeight="1">
      <c r="B422" s="55">
        <v>0</v>
      </c>
      <c r="D422" s="57" t="s">
        <v>1237</v>
      </c>
      <c r="E422" s="58" t="s">
        <v>502</v>
      </c>
      <c r="F422" s="58" t="s">
        <v>506</v>
      </c>
      <c r="G422" s="58" t="s">
        <v>956</v>
      </c>
      <c r="H422" s="58" t="b">
        <v>0</v>
      </c>
      <c r="I422" s="58" t="b">
        <v>1</v>
      </c>
      <c r="J422" s="59">
        <v>0</v>
      </c>
      <c r="K422" s="57"/>
    </row>
    <row r="423" spans="2:11" s="56" customFormat="1" ht="18" customHeight="1">
      <c r="B423" s="55">
        <v>0</v>
      </c>
      <c r="D423" s="57" t="s">
        <v>1238</v>
      </c>
      <c r="E423" s="58" t="s">
        <v>502</v>
      </c>
      <c r="F423" s="58" t="s">
        <v>506</v>
      </c>
      <c r="G423" s="58" t="s">
        <v>956</v>
      </c>
      <c r="H423" s="58" t="b">
        <v>0</v>
      </c>
      <c r="I423" s="58" t="b">
        <v>1</v>
      </c>
      <c r="J423" s="59">
        <v>0</v>
      </c>
      <c r="K423" s="57"/>
    </row>
    <row r="424" spans="2:11" s="56" customFormat="1" ht="18" customHeight="1">
      <c r="B424" s="55">
        <v>0</v>
      </c>
      <c r="D424" s="57" t="s">
        <v>1239</v>
      </c>
      <c r="E424" s="58" t="s">
        <v>502</v>
      </c>
      <c r="F424" s="58" t="s">
        <v>506</v>
      </c>
      <c r="G424" s="58" t="s">
        <v>956</v>
      </c>
      <c r="H424" s="58" t="b">
        <v>0</v>
      </c>
      <c r="I424" s="58" t="b">
        <v>1</v>
      </c>
      <c r="J424" s="59">
        <v>0</v>
      </c>
      <c r="K424" s="57"/>
    </row>
    <row r="425" spans="2:11" s="56" customFormat="1" ht="18" customHeight="1">
      <c r="B425" s="55">
        <v>0</v>
      </c>
      <c r="D425" s="57" t="s">
        <v>1240</v>
      </c>
      <c r="E425" s="58" t="s">
        <v>502</v>
      </c>
      <c r="F425" s="58" t="s">
        <v>506</v>
      </c>
      <c r="G425" s="58" t="s">
        <v>956</v>
      </c>
      <c r="H425" s="58" t="b">
        <v>0</v>
      </c>
      <c r="I425" s="58" t="b">
        <v>1</v>
      </c>
      <c r="J425" s="59">
        <v>0</v>
      </c>
      <c r="K425" s="57"/>
    </row>
    <row r="426" spans="2:11" s="56" customFormat="1" ht="18" customHeight="1">
      <c r="B426" s="55">
        <v>0</v>
      </c>
      <c r="D426" s="57" t="s">
        <v>1241</v>
      </c>
      <c r="E426" s="58" t="s">
        <v>502</v>
      </c>
      <c r="F426" s="58" t="s">
        <v>506</v>
      </c>
      <c r="G426" s="58" t="s">
        <v>956</v>
      </c>
      <c r="H426" s="58" t="b">
        <v>0</v>
      </c>
      <c r="I426" s="58" t="b">
        <v>1</v>
      </c>
      <c r="J426" s="59">
        <v>0</v>
      </c>
      <c r="K426" s="57"/>
    </row>
    <row r="427" spans="2:11" s="56" customFormat="1" ht="18" customHeight="1">
      <c r="B427" s="55">
        <v>0</v>
      </c>
      <c r="D427" s="57" t="s">
        <v>1242</v>
      </c>
      <c r="E427" s="58" t="s">
        <v>502</v>
      </c>
      <c r="F427" s="58" t="s">
        <v>506</v>
      </c>
      <c r="G427" s="58" t="s">
        <v>956</v>
      </c>
      <c r="H427" s="58" t="b">
        <v>0</v>
      </c>
      <c r="I427" s="58" t="b">
        <v>1</v>
      </c>
      <c r="J427" s="59">
        <v>0</v>
      </c>
      <c r="K427" s="57"/>
    </row>
    <row r="428" spans="2:11" s="56" customFormat="1" ht="18" customHeight="1">
      <c r="B428" s="55">
        <v>0</v>
      </c>
      <c r="D428" s="57" t="s">
        <v>1243</v>
      </c>
      <c r="E428" s="58" t="s">
        <v>502</v>
      </c>
      <c r="F428" s="58" t="s">
        <v>506</v>
      </c>
      <c r="G428" s="58" t="s">
        <v>956</v>
      </c>
      <c r="H428" s="58" t="b">
        <v>0</v>
      </c>
      <c r="I428" s="58" t="b">
        <v>1</v>
      </c>
      <c r="J428" s="59">
        <v>0</v>
      </c>
      <c r="K428" s="57"/>
    </row>
    <row r="429" spans="2:11" s="56" customFormat="1" ht="18" customHeight="1">
      <c r="B429" s="55">
        <v>0</v>
      </c>
      <c r="D429" s="57" t="s">
        <v>1244</v>
      </c>
      <c r="E429" s="58" t="s">
        <v>502</v>
      </c>
      <c r="F429" s="58" t="s">
        <v>507</v>
      </c>
      <c r="G429" s="58" t="s">
        <v>956</v>
      </c>
      <c r="H429" s="58" t="b">
        <v>0</v>
      </c>
      <c r="I429" s="58" t="b">
        <v>1</v>
      </c>
      <c r="J429" s="59">
        <v>0</v>
      </c>
      <c r="K429" s="57"/>
    </row>
    <row r="430" spans="2:11" s="56" customFormat="1" ht="18" customHeight="1">
      <c r="B430" s="55">
        <v>0</v>
      </c>
      <c r="D430" s="57" t="s">
        <v>1245</v>
      </c>
      <c r="E430" s="58" t="s">
        <v>502</v>
      </c>
      <c r="F430" s="58" t="s">
        <v>507</v>
      </c>
      <c r="G430" s="58" t="s">
        <v>956</v>
      </c>
      <c r="H430" s="58" t="b">
        <v>0</v>
      </c>
      <c r="I430" s="58" t="b">
        <v>1</v>
      </c>
      <c r="J430" s="59">
        <v>0</v>
      </c>
      <c r="K430" s="57"/>
    </row>
    <row r="431" spans="2:11" s="56" customFormat="1" ht="18" customHeight="1">
      <c r="B431" s="55">
        <v>0</v>
      </c>
      <c r="D431" s="57" t="s">
        <v>1246</v>
      </c>
      <c r="E431" s="58" t="s">
        <v>502</v>
      </c>
      <c r="F431" s="58" t="s">
        <v>507</v>
      </c>
      <c r="G431" s="58" t="s">
        <v>956</v>
      </c>
      <c r="H431" s="58" t="b">
        <v>0</v>
      </c>
      <c r="I431" s="58" t="b">
        <v>1</v>
      </c>
      <c r="J431" s="59">
        <v>0</v>
      </c>
      <c r="K431" s="57"/>
    </row>
    <row r="432" spans="2:11" s="56" customFormat="1" ht="18" customHeight="1">
      <c r="B432" s="55">
        <v>0</v>
      </c>
      <c r="D432" s="57" t="s">
        <v>1247</v>
      </c>
      <c r="E432" s="58" t="s">
        <v>502</v>
      </c>
      <c r="F432" s="58" t="s">
        <v>507</v>
      </c>
      <c r="G432" s="58" t="s">
        <v>956</v>
      </c>
      <c r="H432" s="58" t="b">
        <v>0</v>
      </c>
      <c r="I432" s="58" t="b">
        <v>1</v>
      </c>
      <c r="J432" s="59">
        <v>0</v>
      </c>
      <c r="K432" s="57"/>
    </row>
    <row r="433" spans="2:11" s="56" customFormat="1" ht="18" customHeight="1">
      <c r="B433" s="55">
        <v>0</v>
      </c>
      <c r="D433" s="57" t="s">
        <v>1248</v>
      </c>
      <c r="E433" s="58" t="s">
        <v>502</v>
      </c>
      <c r="F433" s="58" t="s">
        <v>507</v>
      </c>
      <c r="G433" s="58" t="s">
        <v>956</v>
      </c>
      <c r="H433" s="58" t="b">
        <v>0</v>
      </c>
      <c r="I433" s="58" t="b">
        <v>1</v>
      </c>
      <c r="J433" s="59">
        <v>0</v>
      </c>
      <c r="K433" s="57"/>
    </row>
    <row r="434" spans="2:11" s="56" customFormat="1" ht="18" customHeight="1">
      <c r="B434" s="55">
        <v>0</v>
      </c>
      <c r="D434" s="57" t="s">
        <v>1249</v>
      </c>
      <c r="E434" s="58" t="s">
        <v>502</v>
      </c>
      <c r="F434" s="58" t="s">
        <v>507</v>
      </c>
      <c r="G434" s="58" t="s">
        <v>956</v>
      </c>
      <c r="H434" s="58" t="b">
        <v>0</v>
      </c>
      <c r="I434" s="58" t="b">
        <v>1</v>
      </c>
      <c r="J434" s="59">
        <v>0</v>
      </c>
      <c r="K434" s="57"/>
    </row>
    <row r="435" spans="2:11" s="56" customFormat="1" ht="18" customHeight="1">
      <c r="B435" s="55">
        <v>0</v>
      </c>
      <c r="D435" s="57" t="s">
        <v>1250</v>
      </c>
      <c r="E435" s="58" t="s">
        <v>502</v>
      </c>
      <c r="F435" s="58" t="s">
        <v>507</v>
      </c>
      <c r="G435" s="58" t="s">
        <v>956</v>
      </c>
      <c r="H435" s="58" t="b">
        <v>0</v>
      </c>
      <c r="I435" s="58" t="b">
        <v>1</v>
      </c>
      <c r="J435" s="59">
        <v>0</v>
      </c>
      <c r="K435" s="57"/>
    </row>
    <row r="436" spans="2:11" s="56" customFormat="1" ht="18" customHeight="1">
      <c r="B436" s="55">
        <v>0</v>
      </c>
      <c r="D436" s="57" t="s">
        <v>1251</v>
      </c>
      <c r="E436" s="58" t="s">
        <v>502</v>
      </c>
      <c r="F436" s="58" t="s">
        <v>507</v>
      </c>
      <c r="G436" s="58" t="s">
        <v>956</v>
      </c>
      <c r="H436" s="58" t="b">
        <v>0</v>
      </c>
      <c r="I436" s="58" t="b">
        <v>1</v>
      </c>
      <c r="J436" s="59">
        <v>0</v>
      </c>
      <c r="K436" s="57"/>
    </row>
    <row r="437" spans="2:11" s="56" customFormat="1" ht="18" customHeight="1">
      <c r="B437" s="55">
        <v>0</v>
      </c>
      <c r="D437" s="57" t="s">
        <v>1252</v>
      </c>
      <c r="E437" s="58" t="s">
        <v>502</v>
      </c>
      <c r="F437" s="58" t="s">
        <v>507</v>
      </c>
      <c r="G437" s="58" t="s">
        <v>956</v>
      </c>
      <c r="H437" s="58" t="b">
        <v>0</v>
      </c>
      <c r="I437" s="58" t="b">
        <v>1</v>
      </c>
      <c r="J437" s="59">
        <v>0</v>
      </c>
      <c r="K437" s="57"/>
    </row>
    <row r="438" spans="2:11" s="56" customFormat="1" ht="18" customHeight="1">
      <c r="B438" s="55">
        <v>0</v>
      </c>
      <c r="D438" s="57" t="s">
        <v>1253</v>
      </c>
      <c r="E438" s="58" t="s">
        <v>502</v>
      </c>
      <c r="F438" s="58" t="s">
        <v>507</v>
      </c>
      <c r="G438" s="58" t="s">
        <v>956</v>
      </c>
      <c r="H438" s="58" t="b">
        <v>0</v>
      </c>
      <c r="I438" s="58" t="b">
        <v>1</v>
      </c>
      <c r="J438" s="59">
        <v>0</v>
      </c>
      <c r="K438" s="57"/>
    </row>
    <row r="439" spans="2:11" s="56" customFormat="1" ht="18" customHeight="1">
      <c r="B439" s="55">
        <v>0</v>
      </c>
      <c r="D439" s="57" t="s">
        <v>1254</v>
      </c>
      <c r="E439" s="58" t="s">
        <v>502</v>
      </c>
      <c r="F439" s="58" t="s">
        <v>507</v>
      </c>
      <c r="G439" s="58" t="s">
        <v>956</v>
      </c>
      <c r="H439" s="58" t="b">
        <v>0</v>
      </c>
      <c r="I439" s="58" t="b">
        <v>1</v>
      </c>
      <c r="J439" s="59">
        <v>0</v>
      </c>
      <c r="K439" s="57"/>
    </row>
    <row r="440" spans="2:11" s="56" customFormat="1" ht="18" customHeight="1">
      <c r="B440" s="55">
        <v>0</v>
      </c>
      <c r="D440" s="57" t="s">
        <v>1255</v>
      </c>
      <c r="E440" s="58" t="s">
        <v>502</v>
      </c>
      <c r="F440" s="58" t="s">
        <v>507</v>
      </c>
      <c r="G440" s="58" t="s">
        <v>956</v>
      </c>
      <c r="H440" s="58" t="b">
        <v>0</v>
      </c>
      <c r="I440" s="58" t="b">
        <v>1</v>
      </c>
      <c r="J440" s="59">
        <v>0</v>
      </c>
      <c r="K440" s="57"/>
    </row>
    <row r="441" spans="2:11" s="56" customFormat="1" ht="18" customHeight="1">
      <c r="B441" s="55">
        <v>0</v>
      </c>
      <c r="D441" s="57" t="s">
        <v>1256</v>
      </c>
      <c r="E441" s="58" t="s">
        <v>502</v>
      </c>
      <c r="F441" s="58" t="s">
        <v>507</v>
      </c>
      <c r="G441" s="58" t="s">
        <v>956</v>
      </c>
      <c r="H441" s="58" t="b">
        <v>0</v>
      </c>
      <c r="I441" s="58" t="b">
        <v>1</v>
      </c>
      <c r="J441" s="59">
        <v>0</v>
      </c>
      <c r="K441" s="57"/>
    </row>
    <row r="442" spans="2:11" s="56" customFormat="1" ht="18" customHeight="1">
      <c r="B442" s="55">
        <v>0</v>
      </c>
      <c r="D442" s="57" t="s">
        <v>1257</v>
      </c>
      <c r="E442" s="58" t="s">
        <v>502</v>
      </c>
      <c r="F442" s="58" t="s">
        <v>507</v>
      </c>
      <c r="G442" s="58" t="s">
        <v>956</v>
      </c>
      <c r="H442" s="58" t="b">
        <v>0</v>
      </c>
      <c r="I442" s="58" t="b">
        <v>1</v>
      </c>
      <c r="J442" s="59">
        <v>0</v>
      </c>
      <c r="K442" s="57"/>
    </row>
    <row r="443" spans="2:11" s="56" customFormat="1" ht="18" customHeight="1">
      <c r="B443" s="55">
        <v>0</v>
      </c>
      <c r="D443" s="57" t="s">
        <v>1258</v>
      </c>
      <c r="E443" s="58" t="s">
        <v>502</v>
      </c>
      <c r="F443" s="58" t="s">
        <v>508</v>
      </c>
      <c r="G443" s="58" t="s">
        <v>956</v>
      </c>
      <c r="H443" s="58" t="b">
        <v>0</v>
      </c>
      <c r="I443" s="58" t="b">
        <v>1</v>
      </c>
      <c r="J443" s="59">
        <v>0</v>
      </c>
      <c r="K443" s="57"/>
    </row>
    <row r="444" spans="2:11" s="56" customFormat="1" ht="18" customHeight="1">
      <c r="B444" s="55">
        <v>0</v>
      </c>
      <c r="D444" s="57" t="s">
        <v>1259</v>
      </c>
      <c r="E444" s="58" t="s">
        <v>502</v>
      </c>
      <c r="F444" s="58" t="s">
        <v>508</v>
      </c>
      <c r="G444" s="58" t="s">
        <v>956</v>
      </c>
      <c r="H444" s="58" t="b">
        <v>0</v>
      </c>
      <c r="I444" s="58" t="b">
        <v>1</v>
      </c>
      <c r="J444" s="59">
        <v>0</v>
      </c>
      <c r="K444" s="57"/>
    </row>
    <row r="445" spans="2:11" s="56" customFormat="1" ht="18" customHeight="1">
      <c r="B445" s="55">
        <v>0</v>
      </c>
      <c r="D445" s="57" t="s">
        <v>1260</v>
      </c>
      <c r="E445" s="58" t="s">
        <v>502</v>
      </c>
      <c r="F445" s="58" t="s">
        <v>508</v>
      </c>
      <c r="G445" s="58" t="s">
        <v>956</v>
      </c>
      <c r="H445" s="58" t="b">
        <v>0</v>
      </c>
      <c r="I445" s="58" t="b">
        <v>1</v>
      </c>
      <c r="J445" s="59">
        <v>0</v>
      </c>
      <c r="K445" s="57"/>
    </row>
    <row r="446" spans="2:11" s="56" customFormat="1" ht="18" customHeight="1">
      <c r="B446" s="55">
        <v>0</v>
      </c>
      <c r="D446" s="57" t="s">
        <v>1261</v>
      </c>
      <c r="E446" s="58" t="s">
        <v>502</v>
      </c>
      <c r="F446" s="58" t="s">
        <v>508</v>
      </c>
      <c r="G446" s="58" t="s">
        <v>956</v>
      </c>
      <c r="H446" s="58" t="b">
        <v>0</v>
      </c>
      <c r="I446" s="58" t="b">
        <v>1</v>
      </c>
      <c r="J446" s="59">
        <v>0</v>
      </c>
      <c r="K446" s="57"/>
    </row>
    <row r="447" spans="2:11" s="56" customFormat="1" ht="18" customHeight="1">
      <c r="B447" s="55">
        <v>0</v>
      </c>
      <c r="D447" s="57" t="s">
        <v>1262</v>
      </c>
      <c r="E447" s="58" t="s">
        <v>502</v>
      </c>
      <c r="F447" s="58" t="s">
        <v>508</v>
      </c>
      <c r="G447" s="58" t="s">
        <v>956</v>
      </c>
      <c r="H447" s="58" t="b">
        <v>0</v>
      </c>
      <c r="I447" s="58" t="b">
        <v>1</v>
      </c>
      <c r="J447" s="59">
        <v>0</v>
      </c>
      <c r="K447" s="57"/>
    </row>
    <row r="448" spans="2:11" s="56" customFormat="1" ht="18" customHeight="1">
      <c r="B448" s="55">
        <v>0</v>
      </c>
      <c r="D448" s="57" t="s">
        <v>1263</v>
      </c>
      <c r="E448" s="58" t="s">
        <v>502</v>
      </c>
      <c r="F448" s="58" t="s">
        <v>508</v>
      </c>
      <c r="G448" s="58" t="s">
        <v>956</v>
      </c>
      <c r="H448" s="58" t="b">
        <v>0</v>
      </c>
      <c r="I448" s="58" t="b">
        <v>1</v>
      </c>
      <c r="J448" s="59">
        <v>0</v>
      </c>
      <c r="K448" s="57"/>
    </row>
    <row r="449" spans="2:11" s="56" customFormat="1" ht="18" customHeight="1">
      <c r="B449" s="55">
        <v>0</v>
      </c>
      <c r="D449" s="57" t="s">
        <v>1264</v>
      </c>
      <c r="E449" s="58" t="s">
        <v>502</v>
      </c>
      <c r="F449" s="58" t="s">
        <v>508</v>
      </c>
      <c r="G449" s="58" t="s">
        <v>956</v>
      </c>
      <c r="H449" s="58" t="b">
        <v>0</v>
      </c>
      <c r="I449" s="58" t="b">
        <v>1</v>
      </c>
      <c r="J449" s="59">
        <v>0</v>
      </c>
      <c r="K449" s="57"/>
    </row>
    <row r="450" spans="2:11" s="56" customFormat="1" ht="18" customHeight="1">
      <c r="B450" s="55">
        <v>0</v>
      </c>
      <c r="D450" s="57" t="s">
        <v>1265</v>
      </c>
      <c r="E450" s="58" t="s">
        <v>502</v>
      </c>
      <c r="F450" s="58" t="s">
        <v>508</v>
      </c>
      <c r="G450" s="58" t="s">
        <v>956</v>
      </c>
      <c r="H450" s="58" t="b">
        <v>0</v>
      </c>
      <c r="I450" s="58" t="b">
        <v>1</v>
      </c>
      <c r="J450" s="59">
        <v>0</v>
      </c>
      <c r="K450" s="57"/>
    </row>
    <row r="451" spans="2:11" s="56" customFormat="1" ht="18" customHeight="1">
      <c r="B451" s="55">
        <v>0</v>
      </c>
      <c r="D451" s="57" t="s">
        <v>1266</v>
      </c>
      <c r="E451" s="58" t="s">
        <v>502</v>
      </c>
      <c r="F451" s="58" t="s">
        <v>508</v>
      </c>
      <c r="G451" s="58" t="s">
        <v>956</v>
      </c>
      <c r="H451" s="58" t="b">
        <v>0</v>
      </c>
      <c r="I451" s="58" t="b">
        <v>1</v>
      </c>
      <c r="J451" s="59">
        <v>0</v>
      </c>
      <c r="K451" s="57"/>
    </row>
    <row r="452" spans="2:11" s="56" customFormat="1" ht="18" customHeight="1">
      <c r="B452" s="55">
        <v>0</v>
      </c>
      <c r="D452" s="57" t="s">
        <v>1267</v>
      </c>
      <c r="E452" s="58" t="s">
        <v>502</v>
      </c>
      <c r="F452" s="58" t="s">
        <v>508</v>
      </c>
      <c r="G452" s="58" t="s">
        <v>956</v>
      </c>
      <c r="H452" s="58" t="b">
        <v>0</v>
      </c>
      <c r="I452" s="58" t="b">
        <v>1</v>
      </c>
      <c r="J452" s="59">
        <v>0</v>
      </c>
      <c r="K452" s="57"/>
    </row>
    <row r="453" spans="2:11" s="56" customFormat="1" ht="18" customHeight="1">
      <c r="B453" s="55">
        <v>0</v>
      </c>
      <c r="D453" s="57" t="s">
        <v>1268</v>
      </c>
      <c r="E453" s="58" t="s">
        <v>502</v>
      </c>
      <c r="F453" s="58" t="s">
        <v>508</v>
      </c>
      <c r="G453" s="58" t="s">
        <v>956</v>
      </c>
      <c r="H453" s="58" t="b">
        <v>0</v>
      </c>
      <c r="I453" s="58" t="b">
        <v>1</v>
      </c>
      <c r="J453" s="59">
        <v>0</v>
      </c>
      <c r="K453" s="57"/>
    </row>
    <row r="454" spans="2:11" s="56" customFormat="1" ht="18" customHeight="1">
      <c r="B454" s="55">
        <v>0</v>
      </c>
      <c r="D454" s="57" t="s">
        <v>1269</v>
      </c>
      <c r="E454" s="58" t="s">
        <v>502</v>
      </c>
      <c r="F454" s="58" t="s">
        <v>508</v>
      </c>
      <c r="G454" s="58" t="s">
        <v>956</v>
      </c>
      <c r="H454" s="58" t="b">
        <v>0</v>
      </c>
      <c r="I454" s="58" t="b">
        <v>1</v>
      </c>
      <c r="J454" s="59">
        <v>0</v>
      </c>
      <c r="K454" s="57"/>
    </row>
    <row r="455" spans="2:11" s="56" customFormat="1" ht="18" customHeight="1">
      <c r="B455" s="55">
        <v>0</v>
      </c>
      <c r="D455" s="57" t="s">
        <v>1270</v>
      </c>
      <c r="E455" s="58" t="s">
        <v>502</v>
      </c>
      <c r="F455" s="58" t="s">
        <v>508</v>
      </c>
      <c r="G455" s="58" t="s">
        <v>956</v>
      </c>
      <c r="H455" s="58" t="b">
        <v>0</v>
      </c>
      <c r="I455" s="58" t="b">
        <v>1</v>
      </c>
      <c r="J455" s="59">
        <v>0</v>
      </c>
      <c r="K455" s="57"/>
    </row>
    <row r="456" spans="2:11" s="56" customFormat="1" ht="18" customHeight="1">
      <c r="B456" s="55">
        <v>0</v>
      </c>
      <c r="D456" s="57" t="s">
        <v>1271</v>
      </c>
      <c r="E456" s="58" t="s">
        <v>502</v>
      </c>
      <c r="F456" s="58" t="s">
        <v>508</v>
      </c>
      <c r="G456" s="58" t="s">
        <v>956</v>
      </c>
      <c r="H456" s="58" t="b">
        <v>0</v>
      </c>
      <c r="I456" s="58" t="b">
        <v>1</v>
      </c>
      <c r="J456" s="59">
        <v>0</v>
      </c>
      <c r="K456" s="57"/>
    </row>
    <row r="457" spans="2:11" s="56" customFormat="1" ht="18" customHeight="1">
      <c r="B457" s="55">
        <v>0</v>
      </c>
      <c r="D457" s="57" t="s">
        <v>1272</v>
      </c>
      <c r="E457" s="58" t="s">
        <v>502</v>
      </c>
      <c r="F457" s="58" t="s">
        <v>509</v>
      </c>
      <c r="G457" s="58" t="s">
        <v>956</v>
      </c>
      <c r="H457" s="58" t="b">
        <v>0</v>
      </c>
      <c r="I457" s="58" t="b">
        <v>1</v>
      </c>
      <c r="J457" s="59">
        <v>0</v>
      </c>
      <c r="K457" s="57"/>
    </row>
    <row r="458" spans="2:11" s="56" customFormat="1" ht="18" customHeight="1">
      <c r="B458" s="55">
        <v>0</v>
      </c>
      <c r="D458" s="57" t="s">
        <v>1273</v>
      </c>
      <c r="E458" s="58" t="s">
        <v>502</v>
      </c>
      <c r="F458" s="58" t="s">
        <v>509</v>
      </c>
      <c r="G458" s="58" t="s">
        <v>956</v>
      </c>
      <c r="H458" s="58" t="b">
        <v>0</v>
      </c>
      <c r="I458" s="58" t="b">
        <v>1</v>
      </c>
      <c r="J458" s="59">
        <v>0</v>
      </c>
      <c r="K458" s="57"/>
    </row>
    <row r="459" spans="2:11" s="56" customFormat="1" ht="18" customHeight="1">
      <c r="B459" s="55">
        <v>0</v>
      </c>
      <c r="D459" s="57" t="s">
        <v>1274</v>
      </c>
      <c r="E459" s="58" t="s">
        <v>502</v>
      </c>
      <c r="F459" s="58" t="s">
        <v>509</v>
      </c>
      <c r="G459" s="58" t="s">
        <v>956</v>
      </c>
      <c r="H459" s="58" t="b">
        <v>0</v>
      </c>
      <c r="I459" s="58" t="b">
        <v>1</v>
      </c>
      <c r="J459" s="59">
        <v>0</v>
      </c>
      <c r="K459" s="57"/>
    </row>
    <row r="460" spans="2:11" s="56" customFormat="1" ht="18" customHeight="1">
      <c r="B460" s="55">
        <v>0</v>
      </c>
      <c r="D460" s="57" t="s">
        <v>1275</v>
      </c>
      <c r="E460" s="58" t="s">
        <v>502</v>
      </c>
      <c r="F460" s="58" t="s">
        <v>509</v>
      </c>
      <c r="G460" s="58" t="s">
        <v>956</v>
      </c>
      <c r="H460" s="58" t="b">
        <v>0</v>
      </c>
      <c r="I460" s="58" t="b">
        <v>1</v>
      </c>
      <c r="J460" s="59">
        <v>0</v>
      </c>
      <c r="K460" s="57"/>
    </row>
    <row r="461" spans="2:11" s="56" customFormat="1" ht="18" customHeight="1">
      <c r="B461" s="55">
        <v>0</v>
      </c>
      <c r="D461" s="57" t="s">
        <v>1276</v>
      </c>
      <c r="E461" s="58" t="s">
        <v>502</v>
      </c>
      <c r="F461" s="58" t="s">
        <v>509</v>
      </c>
      <c r="G461" s="58" t="s">
        <v>956</v>
      </c>
      <c r="H461" s="58" t="b">
        <v>0</v>
      </c>
      <c r="I461" s="58" t="b">
        <v>1</v>
      </c>
      <c r="J461" s="59">
        <v>0</v>
      </c>
      <c r="K461" s="57"/>
    </row>
    <row r="462" spans="2:11" s="56" customFormat="1" ht="18" customHeight="1">
      <c r="B462" s="55">
        <v>0</v>
      </c>
      <c r="D462" s="57" t="s">
        <v>1277</v>
      </c>
      <c r="E462" s="58" t="s">
        <v>502</v>
      </c>
      <c r="F462" s="58" t="s">
        <v>509</v>
      </c>
      <c r="G462" s="58" t="s">
        <v>956</v>
      </c>
      <c r="H462" s="58" t="b">
        <v>0</v>
      </c>
      <c r="I462" s="58" t="b">
        <v>1</v>
      </c>
      <c r="J462" s="59">
        <v>0</v>
      </c>
      <c r="K462" s="57"/>
    </row>
    <row r="463" spans="2:11" s="56" customFormat="1" ht="18" customHeight="1">
      <c r="B463" s="55">
        <v>0</v>
      </c>
      <c r="D463" s="57" t="s">
        <v>1278</v>
      </c>
      <c r="E463" s="58" t="s">
        <v>502</v>
      </c>
      <c r="F463" s="58" t="s">
        <v>509</v>
      </c>
      <c r="G463" s="58" t="s">
        <v>956</v>
      </c>
      <c r="H463" s="58" t="b">
        <v>0</v>
      </c>
      <c r="I463" s="58" t="b">
        <v>1</v>
      </c>
      <c r="J463" s="59">
        <v>0</v>
      </c>
      <c r="K463" s="57"/>
    </row>
    <row r="464" spans="2:11" s="56" customFormat="1" ht="18" customHeight="1">
      <c r="B464" s="55">
        <v>0</v>
      </c>
      <c r="D464" s="57" t="s">
        <v>1279</v>
      </c>
      <c r="E464" s="58" t="s">
        <v>502</v>
      </c>
      <c r="F464" s="58" t="s">
        <v>509</v>
      </c>
      <c r="G464" s="58" t="s">
        <v>956</v>
      </c>
      <c r="H464" s="58" t="b">
        <v>0</v>
      </c>
      <c r="I464" s="58" t="b">
        <v>1</v>
      </c>
      <c r="J464" s="59">
        <v>0</v>
      </c>
      <c r="K464" s="57"/>
    </row>
    <row r="465" spans="2:11" s="56" customFormat="1" ht="18" customHeight="1">
      <c r="B465" s="55">
        <v>0</v>
      </c>
      <c r="D465" s="57" t="s">
        <v>1280</v>
      </c>
      <c r="E465" s="58" t="s">
        <v>502</v>
      </c>
      <c r="F465" s="58" t="s">
        <v>509</v>
      </c>
      <c r="G465" s="58" t="s">
        <v>956</v>
      </c>
      <c r="H465" s="58" t="b">
        <v>0</v>
      </c>
      <c r="I465" s="58" t="b">
        <v>1</v>
      </c>
      <c r="J465" s="59">
        <v>0</v>
      </c>
      <c r="K465" s="57"/>
    </row>
    <row r="466" spans="2:11" s="56" customFormat="1" ht="18" customHeight="1">
      <c r="B466" s="55">
        <v>0</v>
      </c>
      <c r="D466" s="57" t="s">
        <v>1281</v>
      </c>
      <c r="E466" s="58" t="s">
        <v>502</v>
      </c>
      <c r="F466" s="58" t="s">
        <v>509</v>
      </c>
      <c r="G466" s="58" t="s">
        <v>956</v>
      </c>
      <c r="H466" s="58" t="b">
        <v>0</v>
      </c>
      <c r="I466" s="58" t="b">
        <v>1</v>
      </c>
      <c r="J466" s="59">
        <v>0</v>
      </c>
      <c r="K466" s="57"/>
    </row>
    <row r="467" spans="2:11" s="56" customFormat="1" ht="18" customHeight="1">
      <c r="B467" s="55">
        <v>0</v>
      </c>
      <c r="D467" s="57" t="s">
        <v>1282</v>
      </c>
      <c r="E467" s="58" t="s">
        <v>502</v>
      </c>
      <c r="F467" s="58" t="s">
        <v>509</v>
      </c>
      <c r="G467" s="58" t="s">
        <v>956</v>
      </c>
      <c r="H467" s="58" t="b">
        <v>0</v>
      </c>
      <c r="I467" s="58" t="b">
        <v>1</v>
      </c>
      <c r="J467" s="59">
        <v>0</v>
      </c>
      <c r="K467" s="57"/>
    </row>
    <row r="468" spans="2:11" s="56" customFormat="1" ht="18" customHeight="1">
      <c r="B468" s="55">
        <v>0</v>
      </c>
      <c r="D468" s="57" t="s">
        <v>1283</v>
      </c>
      <c r="E468" s="58" t="s">
        <v>502</v>
      </c>
      <c r="F468" s="58" t="s">
        <v>509</v>
      </c>
      <c r="G468" s="58" t="s">
        <v>956</v>
      </c>
      <c r="H468" s="58" t="b">
        <v>0</v>
      </c>
      <c r="I468" s="58" t="b">
        <v>1</v>
      </c>
      <c r="J468" s="59">
        <v>0</v>
      </c>
      <c r="K468" s="57"/>
    </row>
    <row r="469" spans="2:11" s="56" customFormat="1" ht="18" customHeight="1">
      <c r="B469" s="55">
        <v>0</v>
      </c>
      <c r="D469" s="57" t="s">
        <v>1284</v>
      </c>
      <c r="E469" s="58" t="s">
        <v>502</v>
      </c>
      <c r="F469" s="58" t="s">
        <v>509</v>
      </c>
      <c r="G469" s="58" t="s">
        <v>956</v>
      </c>
      <c r="H469" s="58" t="b">
        <v>0</v>
      </c>
      <c r="I469" s="58" t="b">
        <v>1</v>
      </c>
      <c r="J469" s="59">
        <v>0</v>
      </c>
      <c r="K469" s="57"/>
    </row>
    <row r="470" spans="2:11" s="56" customFormat="1" ht="18" customHeight="1">
      <c r="B470" s="55">
        <v>0</v>
      </c>
      <c r="D470" s="57" t="s">
        <v>1285</v>
      </c>
      <c r="E470" s="58" t="s">
        <v>502</v>
      </c>
      <c r="F470" s="58" t="s">
        <v>509</v>
      </c>
      <c r="G470" s="58" t="s">
        <v>956</v>
      </c>
      <c r="H470" s="58" t="b">
        <v>0</v>
      </c>
      <c r="I470" s="58" t="b">
        <v>1</v>
      </c>
      <c r="J470" s="59">
        <v>0</v>
      </c>
      <c r="K470" s="57"/>
    </row>
    <row r="471" spans="2:11" s="56" customFormat="1" ht="18" customHeight="1">
      <c r="B471" s="55">
        <v>0</v>
      </c>
      <c r="D471" s="57" t="s">
        <v>1286</v>
      </c>
      <c r="E471" s="58" t="s">
        <v>502</v>
      </c>
      <c r="F471" s="58" t="s">
        <v>510</v>
      </c>
      <c r="G471" s="58" t="s">
        <v>956</v>
      </c>
      <c r="H471" s="58" t="b">
        <v>0</v>
      </c>
      <c r="I471" s="58" t="b">
        <v>1</v>
      </c>
      <c r="J471" s="59">
        <v>0</v>
      </c>
      <c r="K471" s="57"/>
    </row>
    <row r="472" spans="2:11" s="56" customFormat="1" ht="18" customHeight="1">
      <c r="B472" s="55">
        <v>0</v>
      </c>
      <c r="D472" s="57" t="s">
        <v>1287</v>
      </c>
      <c r="E472" s="58" t="s">
        <v>502</v>
      </c>
      <c r="F472" s="58" t="s">
        <v>510</v>
      </c>
      <c r="G472" s="58" t="s">
        <v>956</v>
      </c>
      <c r="H472" s="58" t="b">
        <v>0</v>
      </c>
      <c r="I472" s="58" t="b">
        <v>1</v>
      </c>
      <c r="J472" s="59">
        <v>0</v>
      </c>
      <c r="K472" s="57"/>
    </row>
    <row r="473" spans="2:11" s="56" customFormat="1" ht="18" customHeight="1">
      <c r="B473" s="55">
        <v>0</v>
      </c>
      <c r="D473" s="57" t="s">
        <v>1288</v>
      </c>
      <c r="E473" s="58" t="s">
        <v>502</v>
      </c>
      <c r="F473" s="58" t="s">
        <v>510</v>
      </c>
      <c r="G473" s="58" t="s">
        <v>956</v>
      </c>
      <c r="H473" s="58" t="b">
        <v>0</v>
      </c>
      <c r="I473" s="58" t="b">
        <v>1</v>
      </c>
      <c r="J473" s="59">
        <v>0</v>
      </c>
      <c r="K473" s="57"/>
    </row>
    <row r="474" spans="2:11" s="56" customFormat="1" ht="18" customHeight="1">
      <c r="B474" s="55">
        <v>0</v>
      </c>
      <c r="D474" s="57" t="s">
        <v>1289</v>
      </c>
      <c r="E474" s="58" t="s">
        <v>502</v>
      </c>
      <c r="F474" s="58" t="s">
        <v>510</v>
      </c>
      <c r="G474" s="58" t="s">
        <v>956</v>
      </c>
      <c r="H474" s="58" t="b">
        <v>0</v>
      </c>
      <c r="I474" s="58" t="b">
        <v>1</v>
      </c>
      <c r="J474" s="59">
        <v>0</v>
      </c>
      <c r="K474" s="57"/>
    </row>
    <row r="475" spans="2:11" s="56" customFormat="1" ht="18" customHeight="1">
      <c r="B475" s="55">
        <v>0</v>
      </c>
      <c r="D475" s="57" t="s">
        <v>1290</v>
      </c>
      <c r="E475" s="58" t="s">
        <v>502</v>
      </c>
      <c r="F475" s="58" t="s">
        <v>510</v>
      </c>
      <c r="G475" s="58" t="s">
        <v>956</v>
      </c>
      <c r="H475" s="58" t="b">
        <v>0</v>
      </c>
      <c r="I475" s="58" t="b">
        <v>1</v>
      </c>
      <c r="J475" s="59">
        <v>0</v>
      </c>
      <c r="K475" s="57"/>
    </row>
    <row r="476" spans="2:11" s="56" customFormat="1" ht="18" customHeight="1">
      <c r="B476" s="55">
        <v>0</v>
      </c>
      <c r="D476" s="57" t="s">
        <v>1291</v>
      </c>
      <c r="E476" s="58" t="s">
        <v>502</v>
      </c>
      <c r="F476" s="58" t="s">
        <v>510</v>
      </c>
      <c r="G476" s="58" t="s">
        <v>956</v>
      </c>
      <c r="H476" s="58" t="b">
        <v>0</v>
      </c>
      <c r="I476" s="58" t="b">
        <v>1</v>
      </c>
      <c r="J476" s="59">
        <v>0</v>
      </c>
      <c r="K476" s="57"/>
    </row>
    <row r="477" spans="2:11" s="56" customFormat="1" ht="18" customHeight="1">
      <c r="B477" s="55">
        <v>0</v>
      </c>
      <c r="D477" s="57" t="s">
        <v>1292</v>
      </c>
      <c r="E477" s="58" t="s">
        <v>502</v>
      </c>
      <c r="F477" s="58" t="s">
        <v>510</v>
      </c>
      <c r="G477" s="58" t="s">
        <v>956</v>
      </c>
      <c r="H477" s="58" t="b">
        <v>0</v>
      </c>
      <c r="I477" s="58" t="b">
        <v>1</v>
      </c>
      <c r="J477" s="59">
        <v>0</v>
      </c>
      <c r="K477" s="57"/>
    </row>
    <row r="478" spans="2:11" s="56" customFormat="1" ht="18" customHeight="1">
      <c r="B478" s="55">
        <v>0</v>
      </c>
      <c r="D478" s="57" t="s">
        <v>1293</v>
      </c>
      <c r="E478" s="58" t="s">
        <v>502</v>
      </c>
      <c r="F478" s="58" t="s">
        <v>510</v>
      </c>
      <c r="G478" s="58" t="s">
        <v>956</v>
      </c>
      <c r="H478" s="58" t="b">
        <v>0</v>
      </c>
      <c r="I478" s="58" t="b">
        <v>1</v>
      </c>
      <c r="J478" s="59">
        <v>0</v>
      </c>
      <c r="K478" s="57"/>
    </row>
    <row r="479" spans="2:11" s="56" customFormat="1" ht="18" customHeight="1">
      <c r="B479" s="55">
        <v>0</v>
      </c>
      <c r="D479" s="57" t="s">
        <v>1294</v>
      </c>
      <c r="E479" s="58" t="s">
        <v>502</v>
      </c>
      <c r="F479" s="58" t="s">
        <v>510</v>
      </c>
      <c r="G479" s="58" t="s">
        <v>956</v>
      </c>
      <c r="H479" s="58" t="b">
        <v>0</v>
      </c>
      <c r="I479" s="58" t="b">
        <v>1</v>
      </c>
      <c r="J479" s="59">
        <v>0</v>
      </c>
      <c r="K479" s="57"/>
    </row>
    <row r="480" spans="2:11" s="56" customFormat="1" ht="18" customHeight="1">
      <c r="B480" s="55">
        <v>0</v>
      </c>
      <c r="D480" s="57" t="s">
        <v>1295</v>
      </c>
      <c r="E480" s="58" t="s">
        <v>502</v>
      </c>
      <c r="F480" s="58" t="s">
        <v>510</v>
      </c>
      <c r="G480" s="58" t="s">
        <v>956</v>
      </c>
      <c r="H480" s="58" t="b">
        <v>0</v>
      </c>
      <c r="I480" s="58" t="b">
        <v>1</v>
      </c>
      <c r="J480" s="59">
        <v>0</v>
      </c>
      <c r="K480" s="57"/>
    </row>
    <row r="481" spans="2:11" s="56" customFormat="1" ht="18" customHeight="1">
      <c r="B481" s="55">
        <v>0</v>
      </c>
      <c r="D481" s="57" t="s">
        <v>1296</v>
      </c>
      <c r="E481" s="58" t="s">
        <v>502</v>
      </c>
      <c r="F481" s="58" t="s">
        <v>510</v>
      </c>
      <c r="G481" s="58" t="s">
        <v>956</v>
      </c>
      <c r="H481" s="58" t="b">
        <v>0</v>
      </c>
      <c r="I481" s="58" t="b">
        <v>1</v>
      </c>
      <c r="J481" s="59">
        <v>0</v>
      </c>
      <c r="K481" s="57"/>
    </row>
    <row r="482" spans="2:11" s="56" customFormat="1" ht="18" customHeight="1">
      <c r="B482" s="55">
        <v>0</v>
      </c>
      <c r="D482" s="57" t="s">
        <v>1297</v>
      </c>
      <c r="E482" s="58" t="s">
        <v>502</v>
      </c>
      <c r="F482" s="58" t="s">
        <v>510</v>
      </c>
      <c r="G482" s="58" t="s">
        <v>956</v>
      </c>
      <c r="H482" s="58" t="b">
        <v>0</v>
      </c>
      <c r="I482" s="58" t="b">
        <v>1</v>
      </c>
      <c r="J482" s="59">
        <v>0</v>
      </c>
      <c r="K482" s="57"/>
    </row>
    <row r="483" spans="2:11" s="56" customFormat="1" ht="18" customHeight="1">
      <c r="B483" s="55">
        <v>0</v>
      </c>
      <c r="D483" s="57" t="s">
        <v>1298</v>
      </c>
      <c r="E483" s="58" t="s">
        <v>502</v>
      </c>
      <c r="F483" s="58" t="s">
        <v>510</v>
      </c>
      <c r="G483" s="58" t="s">
        <v>956</v>
      </c>
      <c r="H483" s="58" t="b">
        <v>0</v>
      </c>
      <c r="I483" s="58" t="b">
        <v>1</v>
      </c>
      <c r="J483" s="59">
        <v>0</v>
      </c>
      <c r="K483" s="57"/>
    </row>
    <row r="484" spans="2:11" s="56" customFormat="1" ht="18" customHeight="1">
      <c r="B484" s="55">
        <v>0</v>
      </c>
      <c r="D484" s="57" t="s">
        <v>1299</v>
      </c>
      <c r="E484" s="58" t="s">
        <v>502</v>
      </c>
      <c r="F484" s="58" t="s">
        <v>510</v>
      </c>
      <c r="G484" s="58" t="s">
        <v>956</v>
      </c>
      <c r="H484" s="58" t="b">
        <v>0</v>
      </c>
      <c r="I484" s="58" t="b">
        <v>1</v>
      </c>
      <c r="J484" s="59">
        <v>0</v>
      </c>
      <c r="K484" s="57"/>
    </row>
    <row r="485" spans="2:11" s="56" customFormat="1" ht="18" customHeight="1">
      <c r="B485" s="55">
        <v>0</v>
      </c>
      <c r="D485" s="57" t="s">
        <v>1300</v>
      </c>
      <c r="E485" s="58" t="s">
        <v>502</v>
      </c>
      <c r="F485" s="58" t="s">
        <v>510</v>
      </c>
      <c r="G485" s="58" t="s">
        <v>956</v>
      </c>
      <c r="H485" s="58" t="b">
        <v>0</v>
      </c>
      <c r="I485" s="58" t="b">
        <v>1</v>
      </c>
      <c r="J485" s="59">
        <v>0</v>
      </c>
      <c r="K485" s="57"/>
    </row>
    <row r="486" spans="2:11" s="56" customFormat="1" ht="18" customHeight="1">
      <c r="B486" s="55">
        <v>0</v>
      </c>
      <c r="D486" s="57" t="s">
        <v>1301</v>
      </c>
      <c r="E486" s="58" t="s">
        <v>502</v>
      </c>
      <c r="F486" s="58" t="s">
        <v>510</v>
      </c>
      <c r="G486" s="58" t="s">
        <v>956</v>
      </c>
      <c r="H486" s="58" t="b">
        <v>0</v>
      </c>
      <c r="I486" s="58" t="b">
        <v>1</v>
      </c>
      <c r="J486" s="59">
        <v>0</v>
      </c>
      <c r="K486" s="57"/>
    </row>
    <row r="487" spans="2:11" s="56" customFormat="1" ht="18" customHeight="1">
      <c r="B487" s="55">
        <v>0</v>
      </c>
      <c r="D487" s="57" t="s">
        <v>1302</v>
      </c>
      <c r="E487" s="58" t="s">
        <v>502</v>
      </c>
      <c r="F487" s="58" t="s">
        <v>511</v>
      </c>
      <c r="G487" s="58" t="s">
        <v>956</v>
      </c>
      <c r="H487" s="58" t="b">
        <v>0</v>
      </c>
      <c r="I487" s="58" t="b">
        <v>1</v>
      </c>
      <c r="J487" s="59">
        <v>0</v>
      </c>
      <c r="K487" s="57"/>
    </row>
    <row r="488" spans="2:11" s="56" customFormat="1" ht="18" customHeight="1">
      <c r="B488" s="55">
        <v>0</v>
      </c>
      <c r="D488" s="57" t="s">
        <v>1303</v>
      </c>
      <c r="E488" s="58" t="s">
        <v>502</v>
      </c>
      <c r="F488" s="58" t="s">
        <v>511</v>
      </c>
      <c r="G488" s="58" t="s">
        <v>956</v>
      </c>
      <c r="H488" s="58" t="b">
        <v>0</v>
      </c>
      <c r="I488" s="58" t="b">
        <v>1</v>
      </c>
      <c r="J488" s="59">
        <v>0</v>
      </c>
      <c r="K488" s="57"/>
    </row>
    <row r="489" spans="2:11" s="56" customFormat="1" ht="18" customHeight="1">
      <c r="B489" s="55">
        <v>0</v>
      </c>
      <c r="D489" s="57" t="s">
        <v>1304</v>
      </c>
      <c r="E489" s="58" t="s">
        <v>502</v>
      </c>
      <c r="F489" s="58" t="s">
        <v>511</v>
      </c>
      <c r="G489" s="58" t="s">
        <v>956</v>
      </c>
      <c r="H489" s="58" t="b">
        <v>0</v>
      </c>
      <c r="I489" s="58" t="b">
        <v>1</v>
      </c>
      <c r="J489" s="59">
        <v>0</v>
      </c>
      <c r="K489" s="57"/>
    </row>
    <row r="490" spans="2:11" s="56" customFormat="1" ht="18" customHeight="1">
      <c r="B490" s="55">
        <v>0</v>
      </c>
      <c r="D490" s="57" t="s">
        <v>1305</v>
      </c>
      <c r="E490" s="58" t="s">
        <v>502</v>
      </c>
      <c r="F490" s="58" t="s">
        <v>511</v>
      </c>
      <c r="G490" s="58" t="s">
        <v>956</v>
      </c>
      <c r="H490" s="58" t="b">
        <v>0</v>
      </c>
      <c r="I490" s="58" t="b">
        <v>1</v>
      </c>
      <c r="J490" s="59">
        <v>0</v>
      </c>
      <c r="K490" s="57"/>
    </row>
    <row r="491" spans="2:11" s="56" customFormat="1" ht="18" customHeight="1">
      <c r="B491" s="55">
        <v>0</v>
      </c>
      <c r="D491" s="57" t="s">
        <v>1306</v>
      </c>
      <c r="E491" s="58" t="s">
        <v>502</v>
      </c>
      <c r="F491" s="58" t="s">
        <v>511</v>
      </c>
      <c r="G491" s="58" t="s">
        <v>956</v>
      </c>
      <c r="H491" s="58" t="b">
        <v>0</v>
      </c>
      <c r="I491" s="58" t="b">
        <v>1</v>
      </c>
      <c r="J491" s="59">
        <v>0</v>
      </c>
      <c r="K491" s="57"/>
    </row>
    <row r="492" spans="2:11" s="56" customFormat="1" ht="18" customHeight="1">
      <c r="B492" s="55">
        <v>0</v>
      </c>
      <c r="D492" s="57" t="s">
        <v>1307</v>
      </c>
      <c r="E492" s="58" t="s">
        <v>502</v>
      </c>
      <c r="F492" s="58" t="s">
        <v>511</v>
      </c>
      <c r="G492" s="58" t="s">
        <v>956</v>
      </c>
      <c r="H492" s="58" t="b">
        <v>0</v>
      </c>
      <c r="I492" s="58" t="b">
        <v>1</v>
      </c>
      <c r="J492" s="59">
        <v>0</v>
      </c>
      <c r="K492" s="57"/>
    </row>
    <row r="493" spans="2:11" s="56" customFormat="1" ht="18" customHeight="1">
      <c r="B493" s="55">
        <v>0</v>
      </c>
      <c r="D493" s="57" t="s">
        <v>1308</v>
      </c>
      <c r="E493" s="58" t="s">
        <v>502</v>
      </c>
      <c r="F493" s="58" t="s">
        <v>511</v>
      </c>
      <c r="G493" s="58" t="s">
        <v>956</v>
      </c>
      <c r="H493" s="58" t="b">
        <v>0</v>
      </c>
      <c r="I493" s="58" t="b">
        <v>1</v>
      </c>
      <c r="J493" s="59">
        <v>0</v>
      </c>
      <c r="K493" s="57"/>
    </row>
    <row r="494" spans="2:11" s="56" customFormat="1" ht="18" customHeight="1">
      <c r="B494" s="55">
        <v>0</v>
      </c>
      <c r="D494" s="57" t="s">
        <v>1309</v>
      </c>
      <c r="E494" s="58" t="s">
        <v>502</v>
      </c>
      <c r="F494" s="58" t="s">
        <v>511</v>
      </c>
      <c r="G494" s="58" t="s">
        <v>956</v>
      </c>
      <c r="H494" s="58" t="b">
        <v>0</v>
      </c>
      <c r="I494" s="58" t="b">
        <v>1</v>
      </c>
      <c r="J494" s="59">
        <v>0</v>
      </c>
      <c r="K494" s="57"/>
    </row>
    <row r="495" spans="2:11" s="56" customFormat="1" ht="18" customHeight="1">
      <c r="B495" s="55">
        <v>0</v>
      </c>
      <c r="D495" s="57" t="s">
        <v>1310</v>
      </c>
      <c r="E495" s="58" t="s">
        <v>502</v>
      </c>
      <c r="F495" s="58" t="s">
        <v>511</v>
      </c>
      <c r="G495" s="58" t="s">
        <v>956</v>
      </c>
      <c r="H495" s="58" t="b">
        <v>0</v>
      </c>
      <c r="I495" s="58" t="b">
        <v>1</v>
      </c>
      <c r="J495" s="59">
        <v>0</v>
      </c>
      <c r="K495" s="57"/>
    </row>
    <row r="496" spans="2:11" s="56" customFormat="1" ht="18" customHeight="1">
      <c r="B496" s="55">
        <v>0</v>
      </c>
      <c r="D496" s="57" t="s">
        <v>1311</v>
      </c>
      <c r="E496" s="58" t="s">
        <v>502</v>
      </c>
      <c r="F496" s="58" t="s">
        <v>511</v>
      </c>
      <c r="G496" s="58" t="s">
        <v>956</v>
      </c>
      <c r="H496" s="58" t="b">
        <v>0</v>
      </c>
      <c r="I496" s="58" t="b">
        <v>1</v>
      </c>
      <c r="J496" s="59">
        <v>0</v>
      </c>
      <c r="K496" s="57"/>
    </row>
    <row r="497" spans="2:11" s="56" customFormat="1" ht="18" customHeight="1">
      <c r="B497" s="55">
        <v>0</v>
      </c>
      <c r="D497" s="57" t="s">
        <v>1312</v>
      </c>
      <c r="E497" s="58" t="s">
        <v>502</v>
      </c>
      <c r="F497" s="58" t="s">
        <v>511</v>
      </c>
      <c r="G497" s="58" t="s">
        <v>956</v>
      </c>
      <c r="H497" s="58" t="b">
        <v>0</v>
      </c>
      <c r="I497" s="58" t="b">
        <v>1</v>
      </c>
      <c r="J497" s="59">
        <v>0</v>
      </c>
      <c r="K497" s="57"/>
    </row>
    <row r="498" spans="2:11" s="56" customFormat="1" ht="18" customHeight="1">
      <c r="B498" s="55">
        <v>0</v>
      </c>
      <c r="D498" s="57" t="s">
        <v>1313</v>
      </c>
      <c r="E498" s="58" t="s">
        <v>502</v>
      </c>
      <c r="F498" s="58" t="s">
        <v>511</v>
      </c>
      <c r="G498" s="58" t="s">
        <v>956</v>
      </c>
      <c r="H498" s="58" t="b">
        <v>0</v>
      </c>
      <c r="I498" s="58" t="b">
        <v>1</v>
      </c>
      <c r="J498" s="59">
        <v>0</v>
      </c>
      <c r="K498" s="57"/>
    </row>
    <row r="499" spans="2:11" s="56" customFormat="1" ht="18" customHeight="1">
      <c r="B499" s="55">
        <v>0</v>
      </c>
      <c r="D499" s="57" t="s">
        <v>1314</v>
      </c>
      <c r="E499" s="58" t="s">
        <v>502</v>
      </c>
      <c r="F499" s="58" t="s">
        <v>511</v>
      </c>
      <c r="G499" s="58" t="s">
        <v>956</v>
      </c>
      <c r="H499" s="58" t="b">
        <v>0</v>
      </c>
      <c r="I499" s="58" t="b">
        <v>1</v>
      </c>
      <c r="J499" s="59">
        <v>0</v>
      </c>
      <c r="K499" s="57"/>
    </row>
    <row r="500" spans="2:11" s="56" customFormat="1" ht="18" customHeight="1">
      <c r="B500" s="55">
        <v>0</v>
      </c>
      <c r="D500" s="57" t="s">
        <v>1315</v>
      </c>
      <c r="E500" s="58" t="s">
        <v>502</v>
      </c>
      <c r="F500" s="58" t="s">
        <v>511</v>
      </c>
      <c r="G500" s="58" t="s">
        <v>956</v>
      </c>
      <c r="H500" s="58" t="b">
        <v>0</v>
      </c>
      <c r="I500" s="58" t="b">
        <v>1</v>
      </c>
      <c r="J500" s="59">
        <v>0</v>
      </c>
      <c r="K500" s="57"/>
    </row>
    <row r="501" spans="2:11" s="56" customFormat="1" ht="18" customHeight="1">
      <c r="B501" s="55">
        <v>0</v>
      </c>
      <c r="D501" s="57" t="s">
        <v>1316</v>
      </c>
      <c r="E501" s="58" t="s">
        <v>502</v>
      </c>
      <c r="F501" s="58" t="s">
        <v>511</v>
      </c>
      <c r="G501" s="58" t="s">
        <v>956</v>
      </c>
      <c r="H501" s="58" t="b">
        <v>0</v>
      </c>
      <c r="I501" s="58" t="b">
        <v>1</v>
      </c>
      <c r="J501" s="59">
        <v>0</v>
      </c>
      <c r="K501" s="57"/>
    </row>
    <row r="502" spans="2:11" s="56" customFormat="1" ht="18" customHeight="1">
      <c r="B502" s="55">
        <v>0</v>
      </c>
      <c r="D502" s="57" t="s">
        <v>1317</v>
      </c>
      <c r="E502" s="58" t="s">
        <v>502</v>
      </c>
      <c r="F502" s="58" t="s">
        <v>511</v>
      </c>
      <c r="G502" s="58" t="s">
        <v>956</v>
      </c>
      <c r="H502" s="58" t="b">
        <v>0</v>
      </c>
      <c r="I502" s="58" t="b">
        <v>1</v>
      </c>
      <c r="J502" s="59">
        <v>0</v>
      </c>
      <c r="K502" s="57"/>
    </row>
    <row r="503" spans="2:11" s="56" customFormat="1" ht="18" customHeight="1">
      <c r="B503" s="55">
        <v>0</v>
      </c>
      <c r="D503" s="57" t="s">
        <v>1318</v>
      </c>
      <c r="E503" s="58" t="s">
        <v>502</v>
      </c>
      <c r="F503" s="58" t="s">
        <v>512</v>
      </c>
      <c r="G503" s="58" t="s">
        <v>956</v>
      </c>
      <c r="H503" s="58" t="b">
        <v>0</v>
      </c>
      <c r="I503" s="58" t="b">
        <v>1</v>
      </c>
      <c r="J503" s="59">
        <v>0</v>
      </c>
      <c r="K503" s="57"/>
    </row>
    <row r="504" spans="2:11" s="56" customFormat="1" ht="18" customHeight="1">
      <c r="B504" s="55">
        <v>0</v>
      </c>
      <c r="D504" s="57" t="s">
        <v>1319</v>
      </c>
      <c r="E504" s="58" t="s">
        <v>502</v>
      </c>
      <c r="F504" s="58" t="s">
        <v>512</v>
      </c>
      <c r="G504" s="58" t="s">
        <v>956</v>
      </c>
      <c r="H504" s="58" t="b">
        <v>0</v>
      </c>
      <c r="I504" s="58" t="b">
        <v>1</v>
      </c>
      <c r="J504" s="59">
        <v>0</v>
      </c>
      <c r="K504" s="57"/>
    </row>
    <row r="505" spans="2:11" s="56" customFormat="1" ht="18" customHeight="1">
      <c r="B505" s="55">
        <v>0</v>
      </c>
      <c r="D505" s="57" t="s">
        <v>1320</v>
      </c>
      <c r="E505" s="58" t="s">
        <v>502</v>
      </c>
      <c r="F505" s="58" t="s">
        <v>512</v>
      </c>
      <c r="G505" s="58" t="s">
        <v>956</v>
      </c>
      <c r="H505" s="58" t="b">
        <v>0</v>
      </c>
      <c r="I505" s="58" t="b">
        <v>1</v>
      </c>
      <c r="J505" s="59">
        <v>0</v>
      </c>
      <c r="K505" s="57"/>
    </row>
    <row r="506" spans="2:11" s="56" customFormat="1" ht="18" customHeight="1">
      <c r="B506" s="55">
        <v>0</v>
      </c>
      <c r="D506" s="57" t="s">
        <v>1321</v>
      </c>
      <c r="E506" s="58" t="s">
        <v>502</v>
      </c>
      <c r="F506" s="58" t="s">
        <v>512</v>
      </c>
      <c r="G506" s="58" t="s">
        <v>956</v>
      </c>
      <c r="H506" s="58" t="b">
        <v>0</v>
      </c>
      <c r="I506" s="58" t="b">
        <v>1</v>
      </c>
      <c r="J506" s="59">
        <v>0</v>
      </c>
      <c r="K506" s="57"/>
    </row>
    <row r="507" spans="2:11" s="56" customFormat="1" ht="18" customHeight="1">
      <c r="B507" s="55">
        <v>0</v>
      </c>
      <c r="D507" s="57" t="s">
        <v>1322</v>
      </c>
      <c r="E507" s="58" t="s">
        <v>502</v>
      </c>
      <c r="F507" s="58" t="s">
        <v>512</v>
      </c>
      <c r="G507" s="58" t="s">
        <v>956</v>
      </c>
      <c r="H507" s="58" t="b">
        <v>0</v>
      </c>
      <c r="I507" s="58" t="b">
        <v>1</v>
      </c>
      <c r="J507" s="59">
        <v>0</v>
      </c>
      <c r="K507" s="57"/>
    </row>
    <row r="508" spans="2:11" s="56" customFormat="1" ht="18" customHeight="1">
      <c r="B508" s="55">
        <v>0</v>
      </c>
      <c r="D508" s="57" t="s">
        <v>1323</v>
      </c>
      <c r="E508" s="58" t="s">
        <v>502</v>
      </c>
      <c r="F508" s="58" t="s">
        <v>512</v>
      </c>
      <c r="G508" s="58" t="s">
        <v>956</v>
      </c>
      <c r="H508" s="58" t="b">
        <v>0</v>
      </c>
      <c r="I508" s="58" t="b">
        <v>1</v>
      </c>
      <c r="J508" s="59">
        <v>0</v>
      </c>
      <c r="K508" s="57"/>
    </row>
    <row r="509" spans="2:11" s="56" customFormat="1" ht="18" customHeight="1">
      <c r="B509" s="55">
        <v>0</v>
      </c>
      <c r="D509" s="57" t="s">
        <v>1324</v>
      </c>
      <c r="E509" s="58" t="s">
        <v>502</v>
      </c>
      <c r="F509" s="58" t="s">
        <v>512</v>
      </c>
      <c r="G509" s="58" t="s">
        <v>956</v>
      </c>
      <c r="H509" s="58" t="b">
        <v>0</v>
      </c>
      <c r="I509" s="58" t="b">
        <v>1</v>
      </c>
      <c r="J509" s="59">
        <v>0</v>
      </c>
      <c r="K509" s="57"/>
    </row>
    <row r="510" spans="2:11" s="56" customFormat="1" ht="18" customHeight="1">
      <c r="B510" s="55">
        <v>0</v>
      </c>
      <c r="D510" s="57" t="s">
        <v>1325</v>
      </c>
      <c r="E510" s="58" t="s">
        <v>502</v>
      </c>
      <c r="F510" s="58" t="s">
        <v>512</v>
      </c>
      <c r="G510" s="58" t="s">
        <v>956</v>
      </c>
      <c r="H510" s="58" t="b">
        <v>0</v>
      </c>
      <c r="I510" s="58" t="b">
        <v>1</v>
      </c>
      <c r="J510" s="59">
        <v>0</v>
      </c>
      <c r="K510" s="57"/>
    </row>
    <row r="511" spans="2:11" s="56" customFormat="1" ht="18" customHeight="1">
      <c r="B511" s="55">
        <v>0</v>
      </c>
      <c r="D511" s="57" t="s">
        <v>1326</v>
      </c>
      <c r="E511" s="58" t="s">
        <v>502</v>
      </c>
      <c r="F511" s="58" t="s">
        <v>512</v>
      </c>
      <c r="G511" s="58" t="s">
        <v>956</v>
      </c>
      <c r="H511" s="58" t="b">
        <v>0</v>
      </c>
      <c r="I511" s="58" t="b">
        <v>1</v>
      </c>
      <c r="J511" s="59">
        <v>0</v>
      </c>
      <c r="K511" s="57"/>
    </row>
    <row r="512" spans="2:11" s="56" customFormat="1" ht="18" customHeight="1">
      <c r="B512" s="55">
        <v>0</v>
      </c>
      <c r="D512" s="57" t="s">
        <v>1327</v>
      </c>
      <c r="E512" s="58" t="s">
        <v>502</v>
      </c>
      <c r="F512" s="58" t="s">
        <v>512</v>
      </c>
      <c r="G512" s="58" t="s">
        <v>956</v>
      </c>
      <c r="H512" s="58" t="b">
        <v>0</v>
      </c>
      <c r="I512" s="58" t="b">
        <v>1</v>
      </c>
      <c r="J512" s="59">
        <v>0</v>
      </c>
      <c r="K512" s="57"/>
    </row>
    <row r="513" spans="2:11" s="56" customFormat="1" ht="18" customHeight="1">
      <c r="B513" s="55">
        <v>0</v>
      </c>
      <c r="D513" s="57" t="s">
        <v>1328</v>
      </c>
      <c r="E513" s="58" t="s">
        <v>502</v>
      </c>
      <c r="F513" s="58" t="s">
        <v>512</v>
      </c>
      <c r="G513" s="58" t="s">
        <v>956</v>
      </c>
      <c r="H513" s="58" t="b">
        <v>0</v>
      </c>
      <c r="I513" s="58" t="b">
        <v>1</v>
      </c>
      <c r="J513" s="59">
        <v>0</v>
      </c>
      <c r="K513" s="57"/>
    </row>
    <row r="514" spans="2:11" s="56" customFormat="1" ht="18" customHeight="1">
      <c r="B514" s="55">
        <v>0</v>
      </c>
      <c r="D514" s="57" t="s">
        <v>1329</v>
      </c>
      <c r="E514" s="58" t="s">
        <v>502</v>
      </c>
      <c r="F514" s="58" t="s">
        <v>512</v>
      </c>
      <c r="G514" s="58" t="s">
        <v>956</v>
      </c>
      <c r="H514" s="58" t="b">
        <v>0</v>
      </c>
      <c r="I514" s="58" t="b">
        <v>1</v>
      </c>
      <c r="J514" s="59">
        <v>0</v>
      </c>
      <c r="K514" s="57"/>
    </row>
    <row r="515" spans="2:11" s="56" customFormat="1" ht="18" customHeight="1">
      <c r="B515" s="55">
        <v>0</v>
      </c>
      <c r="D515" s="57" t="s">
        <v>1330</v>
      </c>
      <c r="E515" s="58" t="s">
        <v>502</v>
      </c>
      <c r="F515" s="58" t="s">
        <v>512</v>
      </c>
      <c r="G515" s="58" t="s">
        <v>956</v>
      </c>
      <c r="H515" s="58" t="b">
        <v>0</v>
      </c>
      <c r="I515" s="58" t="b">
        <v>1</v>
      </c>
      <c r="J515" s="59">
        <v>0</v>
      </c>
      <c r="K515" s="57"/>
    </row>
    <row r="516" spans="2:11" s="56" customFormat="1" ht="18" customHeight="1">
      <c r="B516" s="55">
        <v>0</v>
      </c>
      <c r="D516" s="57" t="s">
        <v>1331</v>
      </c>
      <c r="E516" s="58" t="s">
        <v>502</v>
      </c>
      <c r="F516" s="58" t="s">
        <v>512</v>
      </c>
      <c r="G516" s="58" t="s">
        <v>956</v>
      </c>
      <c r="H516" s="58" t="b">
        <v>0</v>
      </c>
      <c r="I516" s="58" t="b">
        <v>1</v>
      </c>
      <c r="J516" s="59">
        <v>0</v>
      </c>
      <c r="K516" s="57"/>
    </row>
    <row r="517" spans="2:11" s="56" customFormat="1" ht="18" customHeight="1">
      <c r="B517" s="55">
        <v>0</v>
      </c>
      <c r="D517" s="57" t="s">
        <v>1332</v>
      </c>
      <c r="E517" s="58" t="s">
        <v>502</v>
      </c>
      <c r="F517" s="58" t="s">
        <v>512</v>
      </c>
      <c r="G517" s="58" t="s">
        <v>956</v>
      </c>
      <c r="H517" s="58" t="b">
        <v>0</v>
      </c>
      <c r="I517" s="58" t="b">
        <v>1</v>
      </c>
      <c r="J517" s="59">
        <v>0</v>
      </c>
      <c r="K517" s="57"/>
    </row>
    <row r="518" spans="2:11" s="56" customFormat="1" ht="18" customHeight="1">
      <c r="B518" s="55">
        <v>0</v>
      </c>
      <c r="D518" s="57" t="s">
        <v>1333</v>
      </c>
      <c r="E518" s="58" t="s">
        <v>502</v>
      </c>
      <c r="F518" s="58" t="s">
        <v>512</v>
      </c>
      <c r="G518" s="58" t="s">
        <v>956</v>
      </c>
      <c r="H518" s="58" t="b">
        <v>0</v>
      </c>
      <c r="I518" s="58" t="b">
        <v>1</v>
      </c>
      <c r="J518" s="59">
        <v>0</v>
      </c>
      <c r="K518" s="57"/>
    </row>
    <row r="519" spans="2:11" s="56" customFormat="1" ht="18" customHeight="1">
      <c r="B519" s="55">
        <v>0</v>
      </c>
      <c r="D519" s="57" t="s">
        <v>1334</v>
      </c>
      <c r="E519" s="58" t="s">
        <v>502</v>
      </c>
      <c r="F519" s="58" t="s">
        <v>513</v>
      </c>
      <c r="G519" s="58" t="s">
        <v>956</v>
      </c>
      <c r="H519" s="58" t="b">
        <v>0</v>
      </c>
      <c r="I519" s="58" t="b">
        <v>1</v>
      </c>
      <c r="J519" s="59">
        <v>0</v>
      </c>
      <c r="K519" s="57"/>
    </row>
    <row r="520" spans="2:11" s="56" customFormat="1" ht="18" customHeight="1">
      <c r="B520" s="55">
        <v>0</v>
      </c>
      <c r="D520" s="57" t="s">
        <v>1335</v>
      </c>
      <c r="E520" s="58" t="s">
        <v>502</v>
      </c>
      <c r="F520" s="58" t="s">
        <v>513</v>
      </c>
      <c r="G520" s="58" t="s">
        <v>956</v>
      </c>
      <c r="H520" s="58" t="b">
        <v>0</v>
      </c>
      <c r="I520" s="58" t="b">
        <v>1</v>
      </c>
      <c r="J520" s="59">
        <v>0</v>
      </c>
      <c r="K520" s="57"/>
    </row>
    <row r="521" spans="2:11" s="56" customFormat="1" ht="18" customHeight="1">
      <c r="B521" s="55">
        <v>0</v>
      </c>
      <c r="D521" s="57" t="s">
        <v>1336</v>
      </c>
      <c r="E521" s="58" t="s">
        <v>502</v>
      </c>
      <c r="F521" s="58" t="s">
        <v>513</v>
      </c>
      <c r="G521" s="58" t="s">
        <v>956</v>
      </c>
      <c r="H521" s="58" t="b">
        <v>0</v>
      </c>
      <c r="I521" s="58" t="b">
        <v>1</v>
      </c>
      <c r="J521" s="59">
        <v>3.90625E-3</v>
      </c>
      <c r="K521" s="57"/>
    </row>
    <row r="522" spans="2:11" s="56" customFormat="1" ht="18" customHeight="1">
      <c r="B522" s="55">
        <v>0</v>
      </c>
      <c r="D522" s="57" t="s">
        <v>1337</v>
      </c>
      <c r="E522" s="58" t="s">
        <v>502</v>
      </c>
      <c r="F522" s="58" t="s">
        <v>513</v>
      </c>
      <c r="G522" s="58" t="s">
        <v>956</v>
      </c>
      <c r="H522" s="58" t="b">
        <v>0</v>
      </c>
      <c r="I522" s="58" t="b">
        <v>1</v>
      </c>
      <c r="J522" s="59">
        <v>0</v>
      </c>
      <c r="K522" s="57"/>
    </row>
    <row r="523" spans="2:11" s="56" customFormat="1" ht="18" customHeight="1">
      <c r="B523" s="55">
        <v>0</v>
      </c>
      <c r="D523" s="57" t="s">
        <v>1338</v>
      </c>
      <c r="E523" s="58" t="s">
        <v>502</v>
      </c>
      <c r="F523" s="58" t="s">
        <v>513</v>
      </c>
      <c r="G523" s="58" t="s">
        <v>956</v>
      </c>
      <c r="H523" s="58" t="b">
        <v>0</v>
      </c>
      <c r="I523" s="58" t="b">
        <v>1</v>
      </c>
      <c r="J523" s="59">
        <v>0</v>
      </c>
      <c r="K523" s="57"/>
    </row>
    <row r="524" spans="2:11" s="56" customFormat="1" ht="18" customHeight="1">
      <c r="B524" s="55">
        <v>0</v>
      </c>
      <c r="D524" s="57" t="s">
        <v>1339</v>
      </c>
      <c r="E524" s="58" t="s">
        <v>502</v>
      </c>
      <c r="F524" s="58" t="s">
        <v>513</v>
      </c>
      <c r="G524" s="58" t="s">
        <v>956</v>
      </c>
      <c r="H524" s="58" t="b">
        <v>0</v>
      </c>
      <c r="I524" s="58" t="b">
        <v>1</v>
      </c>
      <c r="J524" s="59">
        <v>0</v>
      </c>
      <c r="K524" s="57"/>
    </row>
    <row r="525" spans="2:11" s="56" customFormat="1" ht="18" customHeight="1">
      <c r="B525" s="55">
        <v>0</v>
      </c>
      <c r="D525" s="57" t="s">
        <v>1340</v>
      </c>
      <c r="E525" s="58" t="s">
        <v>502</v>
      </c>
      <c r="F525" s="58" t="s">
        <v>513</v>
      </c>
      <c r="G525" s="58" t="s">
        <v>956</v>
      </c>
      <c r="H525" s="58" t="b">
        <v>0</v>
      </c>
      <c r="I525" s="58" t="b">
        <v>1</v>
      </c>
      <c r="J525" s="59">
        <v>0</v>
      </c>
      <c r="K525" s="57"/>
    </row>
    <row r="526" spans="2:11" s="56" customFormat="1" ht="18" customHeight="1">
      <c r="B526" s="55">
        <v>0</v>
      </c>
      <c r="D526" s="57" t="s">
        <v>1341</v>
      </c>
      <c r="E526" s="58" t="s">
        <v>502</v>
      </c>
      <c r="F526" s="58" t="s">
        <v>513</v>
      </c>
      <c r="G526" s="58" t="s">
        <v>956</v>
      </c>
      <c r="H526" s="58" t="b">
        <v>0</v>
      </c>
      <c r="I526" s="58" t="b">
        <v>1</v>
      </c>
      <c r="J526" s="59">
        <v>0</v>
      </c>
      <c r="K526" s="57"/>
    </row>
    <row r="527" spans="2:11" s="56" customFormat="1" ht="18" customHeight="1">
      <c r="B527" s="55">
        <v>0</v>
      </c>
      <c r="D527" s="57" t="s">
        <v>1342</v>
      </c>
      <c r="E527" s="58" t="s">
        <v>502</v>
      </c>
      <c r="F527" s="58" t="s">
        <v>513</v>
      </c>
      <c r="G527" s="58" t="s">
        <v>956</v>
      </c>
      <c r="H527" s="58" t="b">
        <v>0</v>
      </c>
      <c r="I527" s="58" t="b">
        <v>1</v>
      </c>
      <c r="J527" s="59">
        <v>0</v>
      </c>
      <c r="K527" s="57"/>
    </row>
    <row r="528" spans="2:11" s="56" customFormat="1" ht="18" customHeight="1">
      <c r="B528" s="55">
        <v>0</v>
      </c>
      <c r="D528" s="57" t="s">
        <v>1343</v>
      </c>
      <c r="E528" s="58" t="s">
        <v>502</v>
      </c>
      <c r="F528" s="58" t="s">
        <v>513</v>
      </c>
      <c r="G528" s="58" t="s">
        <v>956</v>
      </c>
      <c r="H528" s="58" t="b">
        <v>0</v>
      </c>
      <c r="I528" s="58" t="b">
        <v>1</v>
      </c>
      <c r="J528" s="59">
        <v>0</v>
      </c>
      <c r="K528" s="57"/>
    </row>
    <row r="529" spans="2:11" s="56" customFormat="1" ht="18" customHeight="1">
      <c r="B529" s="55">
        <v>0</v>
      </c>
      <c r="D529" s="57" t="s">
        <v>1344</v>
      </c>
      <c r="E529" s="58" t="s">
        <v>502</v>
      </c>
      <c r="F529" s="58" t="s">
        <v>513</v>
      </c>
      <c r="G529" s="58" t="s">
        <v>956</v>
      </c>
      <c r="H529" s="58" t="b">
        <v>0</v>
      </c>
      <c r="I529" s="58" t="b">
        <v>1</v>
      </c>
      <c r="J529" s="59">
        <v>0</v>
      </c>
      <c r="K529" s="57"/>
    </row>
    <row r="530" spans="2:11" s="56" customFormat="1" ht="18" customHeight="1">
      <c r="B530" s="55">
        <v>0</v>
      </c>
      <c r="D530" s="57" t="s">
        <v>1345</v>
      </c>
      <c r="E530" s="58" t="s">
        <v>502</v>
      </c>
      <c r="F530" s="58" t="s">
        <v>513</v>
      </c>
      <c r="G530" s="58" t="s">
        <v>956</v>
      </c>
      <c r="H530" s="58" t="b">
        <v>0</v>
      </c>
      <c r="I530" s="58" t="b">
        <v>1</v>
      </c>
      <c r="J530" s="59">
        <v>0</v>
      </c>
      <c r="K530" s="57"/>
    </row>
    <row r="531" spans="2:11" s="56" customFormat="1" ht="18" customHeight="1">
      <c r="B531" s="55">
        <v>0</v>
      </c>
      <c r="D531" s="57" t="s">
        <v>1346</v>
      </c>
      <c r="E531" s="58" t="s">
        <v>502</v>
      </c>
      <c r="F531" s="58" t="s">
        <v>513</v>
      </c>
      <c r="G531" s="58" t="s">
        <v>956</v>
      </c>
      <c r="H531" s="58" t="b">
        <v>0</v>
      </c>
      <c r="I531" s="58" t="b">
        <v>1</v>
      </c>
      <c r="J531" s="59">
        <v>0</v>
      </c>
      <c r="K531" s="57"/>
    </row>
    <row r="532" spans="2:11" s="56" customFormat="1" ht="18" customHeight="1">
      <c r="B532" s="55">
        <v>0</v>
      </c>
      <c r="D532" s="57" t="s">
        <v>1347</v>
      </c>
      <c r="E532" s="58" t="s">
        <v>502</v>
      </c>
      <c r="F532" s="58" t="s">
        <v>513</v>
      </c>
      <c r="G532" s="58" t="s">
        <v>956</v>
      </c>
      <c r="H532" s="58" t="b">
        <v>0</v>
      </c>
      <c r="I532" s="58" t="b">
        <v>1</v>
      </c>
      <c r="J532" s="59">
        <v>0</v>
      </c>
      <c r="K532" s="57"/>
    </row>
    <row r="533" spans="2:11" s="56" customFormat="1" ht="18" customHeight="1">
      <c r="B533" s="55">
        <v>0</v>
      </c>
      <c r="D533" s="57" t="s">
        <v>1348</v>
      </c>
      <c r="E533" s="58" t="s">
        <v>502</v>
      </c>
      <c r="F533" s="58" t="s">
        <v>513</v>
      </c>
      <c r="G533" s="58" t="s">
        <v>956</v>
      </c>
      <c r="H533" s="58" t="b">
        <v>0</v>
      </c>
      <c r="I533" s="58" t="b">
        <v>1</v>
      </c>
      <c r="J533" s="59">
        <v>0</v>
      </c>
      <c r="K533" s="57"/>
    </row>
    <row r="534" spans="2:11" s="56" customFormat="1" ht="18" customHeight="1">
      <c r="B534" s="55">
        <v>0</v>
      </c>
      <c r="D534" s="57" t="s">
        <v>1349</v>
      </c>
      <c r="E534" s="58" t="s">
        <v>502</v>
      </c>
      <c r="F534" s="58" t="s">
        <v>513</v>
      </c>
      <c r="G534" s="58" t="s">
        <v>956</v>
      </c>
      <c r="H534" s="58" t="b">
        <v>0</v>
      </c>
      <c r="I534" s="58" t="b">
        <v>1</v>
      </c>
      <c r="J534" s="59">
        <v>0</v>
      </c>
      <c r="K534" s="57"/>
    </row>
    <row r="535" spans="2:11" s="56" customFormat="1" ht="18" customHeight="1">
      <c r="B535" s="55">
        <v>0</v>
      </c>
      <c r="D535" s="57" t="s">
        <v>1350</v>
      </c>
      <c r="E535" s="58" t="s">
        <v>502</v>
      </c>
      <c r="F535" s="58" t="s">
        <v>506</v>
      </c>
      <c r="G535" s="58" t="s">
        <v>956</v>
      </c>
      <c r="H535" s="58" t="b">
        <v>0</v>
      </c>
      <c r="I535" s="58" t="b">
        <v>1</v>
      </c>
      <c r="J535" s="59">
        <v>0</v>
      </c>
      <c r="K535" s="57"/>
    </row>
    <row r="536" spans="2:11" s="56" customFormat="1" ht="18" customHeight="1">
      <c r="B536" s="55">
        <v>0</v>
      </c>
      <c r="D536" s="57" t="s">
        <v>1351</v>
      </c>
      <c r="E536" s="58" t="s">
        <v>502</v>
      </c>
      <c r="F536" s="58" t="s">
        <v>507</v>
      </c>
      <c r="G536" s="58" t="s">
        <v>956</v>
      </c>
      <c r="H536" s="58" t="b">
        <v>0</v>
      </c>
      <c r="I536" s="58" t="b">
        <v>1</v>
      </c>
      <c r="J536" s="59">
        <v>0</v>
      </c>
      <c r="K536" s="57"/>
    </row>
    <row r="537" spans="2:11" s="56" customFormat="1" ht="18" customHeight="1">
      <c r="B537" s="55">
        <v>0</v>
      </c>
      <c r="D537" s="57" t="s">
        <v>1352</v>
      </c>
      <c r="E537" s="58" t="s">
        <v>502</v>
      </c>
      <c r="F537" s="58" t="s">
        <v>508</v>
      </c>
      <c r="G537" s="58" t="s">
        <v>956</v>
      </c>
      <c r="H537" s="58" t="b">
        <v>0</v>
      </c>
      <c r="I537" s="58" t="b">
        <v>1</v>
      </c>
      <c r="J537" s="59">
        <v>0</v>
      </c>
      <c r="K537" s="57"/>
    </row>
    <row r="538" spans="2:11" s="56" customFormat="1" ht="18" customHeight="1">
      <c r="B538" s="55">
        <v>0</v>
      </c>
      <c r="D538" s="57" t="s">
        <v>1353</v>
      </c>
      <c r="E538" s="58" t="s">
        <v>502</v>
      </c>
      <c r="F538" s="58" t="s">
        <v>509</v>
      </c>
      <c r="G538" s="58" t="s">
        <v>956</v>
      </c>
      <c r="H538" s="58" t="b">
        <v>0</v>
      </c>
      <c r="I538" s="58" t="b">
        <v>1</v>
      </c>
      <c r="J538" s="59">
        <v>0</v>
      </c>
      <c r="K538" s="57"/>
    </row>
    <row r="539" spans="2:11" s="56" customFormat="1" ht="18" customHeight="1">
      <c r="B539" s="55">
        <v>0</v>
      </c>
      <c r="D539" s="57" t="s">
        <v>1354</v>
      </c>
      <c r="E539" s="58" t="s">
        <v>502</v>
      </c>
      <c r="F539" s="58" t="s">
        <v>512</v>
      </c>
      <c r="G539" s="58" t="s">
        <v>956</v>
      </c>
      <c r="H539" s="58" t="b">
        <v>0</v>
      </c>
      <c r="I539" s="58" t="b">
        <v>1</v>
      </c>
      <c r="J539" s="59">
        <v>0</v>
      </c>
      <c r="K539" s="57"/>
    </row>
    <row r="540" spans="2:11" s="56" customFormat="1" ht="18" customHeight="1">
      <c r="B540" s="55">
        <v>0</v>
      </c>
      <c r="D540" s="57" t="s">
        <v>1355</v>
      </c>
      <c r="E540" s="58" t="s">
        <v>502</v>
      </c>
      <c r="F540" s="58" t="s">
        <v>513</v>
      </c>
      <c r="G540" s="58" t="s">
        <v>956</v>
      </c>
      <c r="H540" s="58" t="b">
        <v>0</v>
      </c>
      <c r="I540" s="58" t="b">
        <v>1</v>
      </c>
      <c r="J540" s="59">
        <v>0</v>
      </c>
      <c r="K540" s="57"/>
    </row>
    <row r="541" spans="2:11" s="56" customFormat="1" ht="18" customHeight="1">
      <c r="B541" s="55">
        <v>0</v>
      </c>
      <c r="D541" s="57" t="s">
        <v>1356</v>
      </c>
      <c r="E541" s="58" t="s">
        <v>502</v>
      </c>
      <c r="F541" s="58" t="s">
        <v>510</v>
      </c>
      <c r="G541" s="58" t="s">
        <v>956</v>
      </c>
      <c r="H541" s="58" t="b">
        <v>0</v>
      </c>
      <c r="I541" s="58" t="b">
        <v>1</v>
      </c>
      <c r="J541" s="59">
        <v>0</v>
      </c>
      <c r="K541" s="57"/>
    </row>
    <row r="542" spans="2:11" s="56" customFormat="1" ht="18" customHeight="1">
      <c r="B542" s="55">
        <v>0</v>
      </c>
      <c r="D542" s="57" t="s">
        <v>1357</v>
      </c>
      <c r="E542" s="58" t="s">
        <v>502</v>
      </c>
      <c r="F542" s="58" t="s">
        <v>511</v>
      </c>
      <c r="G542" s="58" t="s">
        <v>956</v>
      </c>
      <c r="H542" s="58" t="b">
        <v>0</v>
      </c>
      <c r="I542" s="58" t="b">
        <v>1</v>
      </c>
      <c r="J542" s="59">
        <v>0</v>
      </c>
      <c r="K542" s="57"/>
    </row>
    <row r="543" spans="2:11" s="56" customFormat="1" ht="18" customHeight="1">
      <c r="B543" s="55">
        <v>0</v>
      </c>
      <c r="D543" s="57" t="s">
        <v>1358</v>
      </c>
      <c r="E543" s="58" t="s">
        <v>502</v>
      </c>
      <c r="F543" s="58" t="s">
        <v>514</v>
      </c>
      <c r="G543" s="58" t="s">
        <v>956</v>
      </c>
      <c r="H543" s="58" t="b">
        <v>0</v>
      </c>
      <c r="I543" s="58" t="b">
        <v>1</v>
      </c>
      <c r="J543" s="59">
        <v>0</v>
      </c>
      <c r="K543" s="57"/>
    </row>
    <row r="544" spans="2:11" s="56" customFormat="1" ht="18" customHeight="1">
      <c r="B544" s="55">
        <v>0</v>
      </c>
      <c r="D544" s="57" t="s">
        <v>1359</v>
      </c>
      <c r="E544" s="58" t="s">
        <v>502</v>
      </c>
      <c r="F544" s="58" t="s">
        <v>514</v>
      </c>
      <c r="G544" s="58" t="s">
        <v>956</v>
      </c>
      <c r="H544" s="58" t="b">
        <v>0</v>
      </c>
      <c r="I544" s="58" t="b">
        <v>1</v>
      </c>
      <c r="J544" s="59">
        <v>0</v>
      </c>
      <c r="K544" s="57"/>
    </row>
    <row r="545" spans="2:11" s="56" customFormat="1" ht="18" customHeight="1">
      <c r="B545" s="55">
        <v>0</v>
      </c>
      <c r="D545" s="57" t="s">
        <v>1360</v>
      </c>
      <c r="E545" s="58" t="s">
        <v>502</v>
      </c>
      <c r="F545" s="58" t="s">
        <v>514</v>
      </c>
      <c r="G545" s="58" t="s">
        <v>956</v>
      </c>
      <c r="H545" s="58" t="b">
        <v>0</v>
      </c>
      <c r="I545" s="58" t="b">
        <v>1</v>
      </c>
      <c r="J545" s="59">
        <v>0</v>
      </c>
      <c r="K545" s="57"/>
    </row>
    <row r="546" spans="2:11" s="56" customFormat="1" ht="18" customHeight="1">
      <c r="B546" s="55">
        <v>0</v>
      </c>
      <c r="D546" s="57" t="s">
        <v>1361</v>
      </c>
      <c r="E546" s="58" t="s">
        <v>502</v>
      </c>
      <c r="F546" s="58" t="s">
        <v>514</v>
      </c>
      <c r="G546" s="58" t="s">
        <v>956</v>
      </c>
      <c r="H546" s="58" t="b">
        <v>0</v>
      </c>
      <c r="I546" s="58" t="b">
        <v>1</v>
      </c>
      <c r="J546" s="59">
        <v>0</v>
      </c>
      <c r="K546" s="57"/>
    </row>
    <row r="547" spans="2:11" s="56" customFormat="1" ht="18" customHeight="1">
      <c r="B547" s="55">
        <v>0</v>
      </c>
      <c r="D547" s="57" t="s">
        <v>1362</v>
      </c>
      <c r="E547" s="58" t="s">
        <v>502</v>
      </c>
      <c r="F547" s="58" t="s">
        <v>514</v>
      </c>
      <c r="G547" s="58" t="s">
        <v>956</v>
      </c>
      <c r="H547" s="58" t="b">
        <v>0</v>
      </c>
      <c r="I547" s="58" t="b">
        <v>1</v>
      </c>
      <c r="J547" s="59">
        <v>0</v>
      </c>
      <c r="K547" s="57"/>
    </row>
    <row r="548" spans="2:11" s="56" customFormat="1" ht="18" customHeight="1">
      <c r="B548" s="55">
        <v>0</v>
      </c>
      <c r="D548" s="57" t="s">
        <v>1363</v>
      </c>
      <c r="E548" s="58" t="s">
        <v>502</v>
      </c>
      <c r="F548" s="58" t="s">
        <v>514</v>
      </c>
      <c r="G548" s="58" t="s">
        <v>956</v>
      </c>
      <c r="H548" s="58" t="b">
        <v>0</v>
      </c>
      <c r="I548" s="58" t="b">
        <v>1</v>
      </c>
      <c r="J548" s="59">
        <v>0</v>
      </c>
      <c r="K548" s="57"/>
    </row>
    <row r="549" spans="2:11" s="56" customFormat="1" ht="18" customHeight="1">
      <c r="B549" s="55">
        <v>0</v>
      </c>
      <c r="D549" s="57" t="s">
        <v>1364</v>
      </c>
      <c r="E549" s="58" t="s">
        <v>502</v>
      </c>
      <c r="F549" s="58" t="s">
        <v>514</v>
      </c>
      <c r="G549" s="58" t="s">
        <v>956</v>
      </c>
      <c r="H549" s="58" t="b">
        <v>0</v>
      </c>
      <c r="I549" s="58" t="b">
        <v>1</v>
      </c>
      <c r="J549" s="59">
        <v>0</v>
      </c>
      <c r="K549" s="57"/>
    </row>
    <row r="550" spans="2:11" s="56" customFormat="1" ht="18" customHeight="1">
      <c r="B550" s="55">
        <v>0</v>
      </c>
      <c r="D550" s="57" t="s">
        <v>1365</v>
      </c>
      <c r="E550" s="58" t="s">
        <v>502</v>
      </c>
      <c r="F550" s="58" t="s">
        <v>515</v>
      </c>
      <c r="G550" s="58" t="s">
        <v>956</v>
      </c>
      <c r="H550" s="58" t="b">
        <v>0</v>
      </c>
      <c r="I550" s="58" t="b">
        <v>1</v>
      </c>
      <c r="J550" s="59">
        <v>0</v>
      </c>
      <c r="K550" s="57"/>
    </row>
    <row r="551" spans="2:11" s="56" customFormat="1" ht="18" customHeight="1">
      <c r="B551" s="55">
        <v>0</v>
      </c>
      <c r="D551" s="57" t="s">
        <v>1366</v>
      </c>
      <c r="E551" s="58" t="s">
        <v>502</v>
      </c>
      <c r="F551" s="58" t="s">
        <v>515</v>
      </c>
      <c r="G551" s="58" t="s">
        <v>956</v>
      </c>
      <c r="H551" s="58" t="b">
        <v>0</v>
      </c>
      <c r="I551" s="58" t="b">
        <v>1</v>
      </c>
      <c r="J551" s="59">
        <v>0</v>
      </c>
      <c r="K551" s="57"/>
    </row>
    <row r="552" spans="2:11" s="56" customFormat="1" ht="18" customHeight="1">
      <c r="B552" s="55">
        <v>0</v>
      </c>
      <c r="D552" s="57" t="s">
        <v>1367</v>
      </c>
      <c r="E552" s="58" t="s">
        <v>502</v>
      </c>
      <c r="F552" s="58" t="s">
        <v>515</v>
      </c>
      <c r="G552" s="58" t="s">
        <v>956</v>
      </c>
      <c r="H552" s="58" t="b">
        <v>0</v>
      </c>
      <c r="I552" s="58" t="b">
        <v>1</v>
      </c>
      <c r="J552" s="59">
        <v>0</v>
      </c>
      <c r="K552" s="57"/>
    </row>
    <row r="553" spans="2:11" s="56" customFormat="1" ht="18" customHeight="1">
      <c r="B553" s="55">
        <v>0</v>
      </c>
      <c r="D553" s="57" t="s">
        <v>1368</v>
      </c>
      <c r="E553" s="58" t="s">
        <v>502</v>
      </c>
      <c r="F553" s="58" t="s">
        <v>515</v>
      </c>
      <c r="G553" s="58" t="s">
        <v>956</v>
      </c>
      <c r="H553" s="58" t="b">
        <v>0</v>
      </c>
      <c r="I553" s="58" t="b">
        <v>1</v>
      </c>
      <c r="J553" s="59">
        <v>0</v>
      </c>
      <c r="K553" s="57"/>
    </row>
    <row r="554" spans="2:11" s="56" customFormat="1" ht="18" customHeight="1">
      <c r="B554" s="55">
        <v>0</v>
      </c>
      <c r="D554" s="57" t="s">
        <v>1369</v>
      </c>
      <c r="E554" s="58" t="s">
        <v>502</v>
      </c>
      <c r="F554" s="58" t="s">
        <v>515</v>
      </c>
      <c r="G554" s="58" t="s">
        <v>956</v>
      </c>
      <c r="H554" s="58" t="b">
        <v>0</v>
      </c>
      <c r="I554" s="58" t="b">
        <v>1</v>
      </c>
      <c r="J554" s="59">
        <v>0</v>
      </c>
      <c r="K554" s="57"/>
    </row>
    <row r="555" spans="2:11" s="56" customFormat="1" ht="18" customHeight="1">
      <c r="B555" s="55">
        <v>0</v>
      </c>
      <c r="D555" s="57" t="s">
        <v>1370</v>
      </c>
      <c r="E555" s="58" t="s">
        <v>502</v>
      </c>
      <c r="F555" s="58" t="s">
        <v>515</v>
      </c>
      <c r="G555" s="58" t="s">
        <v>956</v>
      </c>
      <c r="H555" s="58" t="b">
        <v>0</v>
      </c>
      <c r="I555" s="58" t="b">
        <v>1</v>
      </c>
      <c r="J555" s="59">
        <v>0</v>
      </c>
      <c r="K555" s="57"/>
    </row>
    <row r="556" spans="2:11" s="56" customFormat="1" ht="18" customHeight="1">
      <c r="B556" s="55">
        <v>0</v>
      </c>
      <c r="D556" s="57" t="s">
        <v>1371</v>
      </c>
      <c r="E556" s="58" t="s">
        <v>502</v>
      </c>
      <c r="F556" s="58" t="s">
        <v>515</v>
      </c>
      <c r="G556" s="58" t="s">
        <v>956</v>
      </c>
      <c r="H556" s="58" t="b">
        <v>0</v>
      </c>
      <c r="I556" s="58" t="b">
        <v>1</v>
      </c>
      <c r="J556" s="59">
        <v>0</v>
      </c>
      <c r="K556" s="57"/>
    </row>
    <row r="557" spans="2:11" s="56" customFormat="1" ht="18" customHeight="1">
      <c r="B557" s="55">
        <v>0</v>
      </c>
      <c r="D557" s="57" t="s">
        <v>1372</v>
      </c>
      <c r="E557" s="58" t="s">
        <v>502</v>
      </c>
      <c r="F557" s="58" t="s">
        <v>516</v>
      </c>
      <c r="G557" s="58" t="s">
        <v>956</v>
      </c>
      <c r="H557" s="58" t="b">
        <v>0</v>
      </c>
      <c r="I557" s="58" t="b">
        <v>1</v>
      </c>
      <c r="J557" s="59">
        <v>0</v>
      </c>
      <c r="K557" s="57"/>
    </row>
    <row r="558" spans="2:11" s="56" customFormat="1" ht="18" customHeight="1">
      <c r="B558" s="55">
        <v>0</v>
      </c>
      <c r="D558" s="57" t="s">
        <v>1373</v>
      </c>
      <c r="E558" s="58" t="s">
        <v>502</v>
      </c>
      <c r="F558" s="58" t="s">
        <v>516</v>
      </c>
      <c r="G558" s="58" t="s">
        <v>956</v>
      </c>
      <c r="H558" s="58" t="b">
        <v>0</v>
      </c>
      <c r="I558" s="58" t="b">
        <v>1</v>
      </c>
      <c r="J558" s="59">
        <v>0</v>
      </c>
      <c r="K558" s="57"/>
    </row>
    <row r="559" spans="2:11" s="56" customFormat="1" ht="18" customHeight="1">
      <c r="B559" s="55">
        <v>0</v>
      </c>
      <c r="D559" s="57" t="s">
        <v>1374</v>
      </c>
      <c r="E559" s="58" t="s">
        <v>502</v>
      </c>
      <c r="F559" s="58" t="s">
        <v>516</v>
      </c>
      <c r="G559" s="58" t="s">
        <v>956</v>
      </c>
      <c r="H559" s="58" t="b">
        <v>0</v>
      </c>
      <c r="I559" s="58" t="b">
        <v>1</v>
      </c>
      <c r="J559" s="59">
        <v>0</v>
      </c>
      <c r="K559" s="57"/>
    </row>
    <row r="560" spans="2:11" s="56" customFormat="1" ht="18" customHeight="1">
      <c r="B560" s="55">
        <v>0</v>
      </c>
      <c r="D560" s="57" t="s">
        <v>1375</v>
      </c>
      <c r="E560" s="58" t="s">
        <v>502</v>
      </c>
      <c r="F560" s="58" t="s">
        <v>517</v>
      </c>
      <c r="G560" s="58" t="s">
        <v>956</v>
      </c>
      <c r="H560" s="58" t="b">
        <v>0</v>
      </c>
      <c r="I560" s="58" t="b">
        <v>1</v>
      </c>
      <c r="J560" s="59">
        <v>0</v>
      </c>
      <c r="K560" s="57"/>
    </row>
    <row r="561" spans="2:11" s="56" customFormat="1" ht="18" customHeight="1">
      <c r="B561" s="55">
        <v>0</v>
      </c>
      <c r="D561" s="57" t="s">
        <v>1376</v>
      </c>
      <c r="E561" s="58" t="s">
        <v>502</v>
      </c>
      <c r="F561" s="58" t="s">
        <v>517</v>
      </c>
      <c r="G561" s="58" t="s">
        <v>956</v>
      </c>
      <c r="H561" s="58" t="b">
        <v>0</v>
      </c>
      <c r="I561" s="58" t="b">
        <v>1</v>
      </c>
      <c r="J561" s="59">
        <v>0</v>
      </c>
      <c r="K561" s="57"/>
    </row>
    <row r="562" spans="2:11" s="56" customFormat="1" ht="18" customHeight="1">
      <c r="B562" s="55">
        <v>0</v>
      </c>
      <c r="D562" s="57" t="s">
        <v>1377</v>
      </c>
      <c r="E562" s="58" t="s">
        <v>502</v>
      </c>
      <c r="F562" s="58" t="s">
        <v>517</v>
      </c>
      <c r="G562" s="58" t="s">
        <v>956</v>
      </c>
      <c r="H562" s="58" t="b">
        <v>0</v>
      </c>
      <c r="I562" s="58" t="b">
        <v>1</v>
      </c>
      <c r="J562" s="59">
        <v>0</v>
      </c>
      <c r="K562" s="57"/>
    </row>
    <row r="563" spans="2:11" s="56" customFormat="1" ht="18" customHeight="1">
      <c r="B563" s="55">
        <v>0</v>
      </c>
      <c r="D563" s="57" t="s">
        <v>1378</v>
      </c>
      <c r="E563" s="58" t="s">
        <v>502</v>
      </c>
      <c r="F563" s="58" t="s">
        <v>517</v>
      </c>
      <c r="G563" s="58" t="s">
        <v>956</v>
      </c>
      <c r="H563" s="58" t="b">
        <v>0</v>
      </c>
      <c r="I563" s="58" t="b">
        <v>1</v>
      </c>
      <c r="J563" s="59">
        <v>0</v>
      </c>
      <c r="K563" s="57"/>
    </row>
    <row r="564" spans="2:11" s="56" customFormat="1" ht="18" customHeight="1">
      <c r="B564" s="55">
        <v>0</v>
      </c>
      <c r="D564" s="57" t="s">
        <v>1379</v>
      </c>
      <c r="E564" s="58" t="s">
        <v>502</v>
      </c>
      <c r="F564" s="58" t="s">
        <v>518</v>
      </c>
      <c r="G564" s="58" t="s">
        <v>956</v>
      </c>
      <c r="H564" s="58" t="b">
        <v>0</v>
      </c>
      <c r="I564" s="58" t="b">
        <v>1</v>
      </c>
      <c r="J564" s="59">
        <v>0</v>
      </c>
      <c r="K564" s="57"/>
    </row>
    <row r="565" spans="2:11" s="56" customFormat="1" ht="18" customHeight="1">
      <c r="B565" s="55">
        <v>0</v>
      </c>
      <c r="D565" s="57" t="s">
        <v>1380</v>
      </c>
      <c r="E565" s="58" t="s">
        <v>502</v>
      </c>
      <c r="F565" s="58" t="s">
        <v>518</v>
      </c>
      <c r="G565" s="58" t="s">
        <v>956</v>
      </c>
      <c r="H565" s="58" t="b">
        <v>0</v>
      </c>
      <c r="I565" s="58" t="b">
        <v>1</v>
      </c>
      <c r="J565" s="59">
        <v>0</v>
      </c>
      <c r="K565" s="57"/>
    </row>
    <row r="566" spans="2:11" s="56" customFormat="1" ht="18" customHeight="1">
      <c r="B566" s="55">
        <v>0</v>
      </c>
      <c r="D566" s="57" t="s">
        <v>1381</v>
      </c>
      <c r="E566" s="58" t="s">
        <v>502</v>
      </c>
      <c r="F566" s="58" t="s">
        <v>518</v>
      </c>
      <c r="G566" s="58" t="s">
        <v>956</v>
      </c>
      <c r="H566" s="58" t="b">
        <v>0</v>
      </c>
      <c r="I566" s="58" t="b">
        <v>1</v>
      </c>
      <c r="J566" s="59">
        <v>0</v>
      </c>
      <c r="K566" s="57"/>
    </row>
    <row r="567" spans="2:11" s="56" customFormat="1" ht="18" customHeight="1">
      <c r="B567" s="55">
        <v>0</v>
      </c>
      <c r="D567" s="57" t="s">
        <v>1382</v>
      </c>
      <c r="E567" s="58" t="s">
        <v>502</v>
      </c>
      <c r="F567" s="58" t="s">
        <v>518</v>
      </c>
      <c r="G567" s="58" t="s">
        <v>956</v>
      </c>
      <c r="H567" s="58" t="b">
        <v>0</v>
      </c>
      <c r="I567" s="58" t="b">
        <v>1</v>
      </c>
      <c r="J567" s="59">
        <v>0</v>
      </c>
      <c r="K567" s="57"/>
    </row>
    <row r="568" spans="2:11" s="56" customFormat="1" ht="18" customHeight="1">
      <c r="B568" s="55">
        <v>0</v>
      </c>
      <c r="D568" s="57" t="s">
        <v>1383</v>
      </c>
      <c r="E568" s="58" t="s">
        <v>502</v>
      </c>
      <c r="F568" s="58" t="s">
        <v>519</v>
      </c>
      <c r="G568" s="58" t="s">
        <v>956</v>
      </c>
      <c r="H568" s="58" t="b">
        <v>0</v>
      </c>
      <c r="I568" s="58" t="b">
        <v>1</v>
      </c>
      <c r="J568" s="59">
        <v>0</v>
      </c>
      <c r="K568" s="57"/>
    </row>
    <row r="569" spans="2:11" s="56" customFormat="1" ht="18" customHeight="1">
      <c r="B569" s="55">
        <v>0</v>
      </c>
      <c r="D569" s="57" t="s">
        <v>1384</v>
      </c>
      <c r="E569" s="58" t="s">
        <v>502</v>
      </c>
      <c r="F569" s="58" t="s">
        <v>519</v>
      </c>
      <c r="G569" s="58" t="s">
        <v>956</v>
      </c>
      <c r="H569" s="58" t="b">
        <v>0</v>
      </c>
      <c r="I569" s="58" t="b">
        <v>1</v>
      </c>
      <c r="J569" s="59">
        <v>0</v>
      </c>
      <c r="K569" s="57"/>
    </row>
    <row r="570" spans="2:11" s="56" customFormat="1" ht="18" customHeight="1">
      <c r="B570" s="55">
        <v>0</v>
      </c>
      <c r="D570" s="57" t="s">
        <v>1385</v>
      </c>
      <c r="E570" s="58" t="s">
        <v>502</v>
      </c>
      <c r="F570" s="58" t="s">
        <v>519</v>
      </c>
      <c r="G570" s="58" t="s">
        <v>956</v>
      </c>
      <c r="H570" s="58" t="b">
        <v>0</v>
      </c>
      <c r="I570" s="58" t="b">
        <v>1</v>
      </c>
      <c r="J570" s="59">
        <v>0</v>
      </c>
      <c r="K570" s="57"/>
    </row>
    <row r="571" spans="2:11" s="56" customFormat="1" ht="18" customHeight="1">
      <c r="B571" s="55">
        <v>0</v>
      </c>
      <c r="D571" s="57" t="s">
        <v>1386</v>
      </c>
      <c r="E571" s="58" t="s">
        <v>502</v>
      </c>
      <c r="F571" s="58" t="s">
        <v>519</v>
      </c>
      <c r="G571" s="58" t="s">
        <v>956</v>
      </c>
      <c r="H571" s="58" t="b">
        <v>0</v>
      </c>
      <c r="I571" s="58" t="b">
        <v>1</v>
      </c>
      <c r="J571" s="59">
        <v>0</v>
      </c>
      <c r="K571" s="57"/>
    </row>
    <row r="572" spans="2:11" s="56" customFormat="1" ht="18" customHeight="1">
      <c r="B572" s="55">
        <v>0</v>
      </c>
      <c r="D572" s="57" t="s">
        <v>1387</v>
      </c>
      <c r="E572" s="58" t="s">
        <v>502</v>
      </c>
      <c r="F572" s="58" t="s">
        <v>519</v>
      </c>
      <c r="G572" s="58" t="s">
        <v>956</v>
      </c>
      <c r="H572" s="58" t="b">
        <v>0</v>
      </c>
      <c r="I572" s="58" t="b">
        <v>1</v>
      </c>
      <c r="J572" s="59">
        <v>0</v>
      </c>
      <c r="K572" s="57"/>
    </row>
    <row r="573" spans="2:11" s="56" customFormat="1" ht="18" customHeight="1">
      <c r="B573" s="55">
        <v>0</v>
      </c>
      <c r="D573" s="57" t="s">
        <v>1388</v>
      </c>
      <c r="E573" s="58" t="s">
        <v>502</v>
      </c>
      <c r="F573" s="58" t="s">
        <v>520</v>
      </c>
      <c r="G573" s="58" t="s">
        <v>956</v>
      </c>
      <c r="H573" s="58" t="b">
        <v>0</v>
      </c>
      <c r="I573" s="58" t="b">
        <v>1</v>
      </c>
      <c r="J573" s="59">
        <v>0</v>
      </c>
      <c r="K573" s="57"/>
    </row>
    <row r="574" spans="2:11" s="56" customFormat="1" ht="18" customHeight="1">
      <c r="B574" s="55">
        <v>0</v>
      </c>
      <c r="D574" s="57" t="s">
        <v>1389</v>
      </c>
      <c r="E574" s="58" t="s">
        <v>502</v>
      </c>
      <c r="F574" s="58" t="s">
        <v>520</v>
      </c>
      <c r="G574" s="58" t="s">
        <v>956</v>
      </c>
      <c r="H574" s="58" t="b">
        <v>0</v>
      </c>
      <c r="I574" s="58" t="b">
        <v>1</v>
      </c>
      <c r="J574" s="59">
        <v>0</v>
      </c>
      <c r="K574" s="57"/>
    </row>
    <row r="575" spans="2:11" s="56" customFormat="1" ht="18" customHeight="1">
      <c r="B575" s="55">
        <v>0</v>
      </c>
      <c r="D575" s="57" t="s">
        <v>1390</v>
      </c>
      <c r="E575" s="58" t="s">
        <v>502</v>
      </c>
      <c r="F575" s="58" t="s">
        <v>520</v>
      </c>
      <c r="G575" s="58" t="s">
        <v>956</v>
      </c>
      <c r="H575" s="58" t="b">
        <v>0</v>
      </c>
      <c r="I575" s="58" t="b">
        <v>1</v>
      </c>
      <c r="J575" s="59">
        <v>0</v>
      </c>
      <c r="K575" s="57"/>
    </row>
    <row r="576" spans="2:11" s="56" customFormat="1" ht="18" customHeight="1">
      <c r="B576" s="55">
        <v>0</v>
      </c>
      <c r="D576" s="57" t="s">
        <v>1391</v>
      </c>
      <c r="E576" s="58" t="s">
        <v>502</v>
      </c>
      <c r="F576" s="58" t="s">
        <v>520</v>
      </c>
      <c r="G576" s="58" t="s">
        <v>956</v>
      </c>
      <c r="H576" s="58" t="b">
        <v>0</v>
      </c>
      <c r="I576" s="58" t="b">
        <v>1</v>
      </c>
      <c r="J576" s="59">
        <v>0</v>
      </c>
      <c r="K576" s="57"/>
    </row>
    <row r="577" spans="2:11" s="56" customFormat="1" ht="18" customHeight="1">
      <c r="B577" s="55">
        <v>0</v>
      </c>
      <c r="D577" s="57" t="s">
        <v>1392</v>
      </c>
      <c r="E577" s="58" t="s">
        <v>502</v>
      </c>
      <c r="F577" s="58" t="s">
        <v>520</v>
      </c>
      <c r="G577" s="58" t="s">
        <v>956</v>
      </c>
      <c r="H577" s="58" t="b">
        <v>0</v>
      </c>
      <c r="I577" s="58" t="b">
        <v>1</v>
      </c>
      <c r="J577" s="59">
        <v>0</v>
      </c>
      <c r="K577" s="57"/>
    </row>
    <row r="578" spans="2:11" s="56" customFormat="1" ht="18" customHeight="1">
      <c r="B578" s="55">
        <v>0</v>
      </c>
      <c r="D578" s="57" t="s">
        <v>1393</v>
      </c>
      <c r="E578" s="58" t="s">
        <v>502</v>
      </c>
      <c r="F578" s="58" t="s">
        <v>521</v>
      </c>
      <c r="G578" s="58" t="s">
        <v>956</v>
      </c>
      <c r="H578" s="58" t="b">
        <v>0</v>
      </c>
      <c r="I578" s="58" t="b">
        <v>1</v>
      </c>
      <c r="J578" s="59">
        <v>0</v>
      </c>
      <c r="K578" s="57"/>
    </row>
    <row r="579" spans="2:11" s="56" customFormat="1" ht="18" customHeight="1">
      <c r="B579" s="55">
        <v>0</v>
      </c>
      <c r="D579" s="57" t="s">
        <v>1394</v>
      </c>
      <c r="E579" s="58" t="s">
        <v>502</v>
      </c>
      <c r="F579" s="58" t="s">
        <v>521</v>
      </c>
      <c r="G579" s="58" t="s">
        <v>956</v>
      </c>
      <c r="H579" s="58" t="b">
        <v>0</v>
      </c>
      <c r="I579" s="58" t="b">
        <v>1</v>
      </c>
      <c r="J579" s="59">
        <v>0</v>
      </c>
      <c r="K579" s="57"/>
    </row>
    <row r="580" spans="2:11" s="56" customFormat="1" ht="18" customHeight="1">
      <c r="B580" s="55">
        <v>0</v>
      </c>
      <c r="D580" s="57" t="s">
        <v>1395</v>
      </c>
      <c r="E580" s="58" t="s">
        <v>502</v>
      </c>
      <c r="F580" s="58" t="s">
        <v>521</v>
      </c>
      <c r="G580" s="58" t="s">
        <v>956</v>
      </c>
      <c r="H580" s="58" t="b">
        <v>0</v>
      </c>
      <c r="I580" s="58" t="b">
        <v>1</v>
      </c>
      <c r="J580" s="59">
        <v>0</v>
      </c>
      <c r="K580" s="57"/>
    </row>
    <row r="581" spans="2:11" s="56" customFormat="1" ht="18" customHeight="1">
      <c r="B581" s="55">
        <v>0</v>
      </c>
      <c r="D581" s="57" t="s">
        <v>1396</v>
      </c>
      <c r="E581" s="58" t="s">
        <v>502</v>
      </c>
      <c r="F581" s="58" t="s">
        <v>521</v>
      </c>
      <c r="G581" s="58" t="s">
        <v>956</v>
      </c>
      <c r="H581" s="58" t="b">
        <v>0</v>
      </c>
      <c r="I581" s="58" t="b">
        <v>1</v>
      </c>
      <c r="J581" s="59">
        <v>0</v>
      </c>
      <c r="K581" s="57"/>
    </row>
    <row r="582" spans="2:11" s="56" customFormat="1" ht="18" customHeight="1">
      <c r="B582" s="55">
        <v>0</v>
      </c>
      <c r="D582" s="57" t="s">
        <v>1397</v>
      </c>
      <c r="E582" s="58" t="s">
        <v>502</v>
      </c>
      <c r="F582" s="58" t="s">
        <v>521</v>
      </c>
      <c r="G582" s="58" t="s">
        <v>956</v>
      </c>
      <c r="H582" s="58" t="b">
        <v>0</v>
      </c>
      <c r="I582" s="58" t="b">
        <v>1</v>
      </c>
      <c r="J582" s="59">
        <v>0</v>
      </c>
      <c r="K582" s="57"/>
    </row>
    <row r="583" spans="2:11" s="56" customFormat="1" ht="18" customHeight="1">
      <c r="B583" s="55">
        <v>0</v>
      </c>
      <c r="D583" s="57" t="s">
        <v>1398</v>
      </c>
      <c r="E583" s="58" t="s">
        <v>502</v>
      </c>
      <c r="F583" s="58" t="s">
        <v>521</v>
      </c>
      <c r="G583" s="58" t="s">
        <v>956</v>
      </c>
      <c r="H583" s="58" t="b">
        <v>0</v>
      </c>
      <c r="I583" s="58" t="b">
        <v>1</v>
      </c>
      <c r="J583" s="59">
        <v>0</v>
      </c>
      <c r="K583" s="57"/>
    </row>
    <row r="584" spans="2:11" s="56" customFormat="1" ht="18" customHeight="1">
      <c r="B584" s="55">
        <v>0</v>
      </c>
      <c r="D584" s="57" t="s">
        <v>1399</v>
      </c>
      <c r="E584" s="58" t="s">
        <v>502</v>
      </c>
      <c r="F584" s="58" t="s">
        <v>521</v>
      </c>
      <c r="G584" s="58" t="s">
        <v>956</v>
      </c>
      <c r="H584" s="58" t="b">
        <v>0</v>
      </c>
      <c r="I584" s="58" t="b">
        <v>1</v>
      </c>
      <c r="J584" s="59">
        <v>0</v>
      </c>
      <c r="K584" s="57"/>
    </row>
    <row r="585" spans="2:11" s="56" customFormat="1" ht="18" customHeight="1">
      <c r="B585" s="55">
        <v>0</v>
      </c>
      <c r="D585" s="57" t="s">
        <v>1400</v>
      </c>
      <c r="E585" s="58" t="s">
        <v>502</v>
      </c>
      <c r="F585" s="58" t="s">
        <v>521</v>
      </c>
      <c r="G585" s="58" t="s">
        <v>956</v>
      </c>
      <c r="H585" s="58" t="b">
        <v>0</v>
      </c>
      <c r="I585" s="58" t="b">
        <v>1</v>
      </c>
      <c r="J585" s="59">
        <v>0</v>
      </c>
      <c r="K585" s="57"/>
    </row>
    <row r="586" spans="2:11" s="56" customFormat="1" ht="18" customHeight="1">
      <c r="B586" s="55">
        <v>0</v>
      </c>
      <c r="D586" s="57" t="s">
        <v>1401</v>
      </c>
      <c r="E586" s="58" t="s">
        <v>502</v>
      </c>
      <c r="F586" s="58" t="s">
        <v>521</v>
      </c>
      <c r="G586" s="58" t="s">
        <v>956</v>
      </c>
      <c r="H586" s="58" t="b">
        <v>0</v>
      </c>
      <c r="I586" s="58" t="b">
        <v>1</v>
      </c>
      <c r="J586" s="59">
        <v>0</v>
      </c>
      <c r="K586" s="57"/>
    </row>
    <row r="587" spans="2:11" s="56" customFormat="1" ht="18" customHeight="1">
      <c r="B587" s="55">
        <v>0</v>
      </c>
      <c r="D587" s="57" t="s">
        <v>1402</v>
      </c>
      <c r="E587" s="58" t="s">
        <v>502</v>
      </c>
      <c r="F587" s="58" t="s">
        <v>521</v>
      </c>
      <c r="G587" s="58" t="s">
        <v>956</v>
      </c>
      <c r="H587" s="58" t="b">
        <v>0</v>
      </c>
      <c r="I587" s="58" t="b">
        <v>1</v>
      </c>
      <c r="J587" s="59">
        <v>0</v>
      </c>
      <c r="K587" s="57"/>
    </row>
    <row r="588" spans="2:11" s="56" customFormat="1" ht="18" customHeight="1">
      <c r="B588" s="55">
        <v>0</v>
      </c>
      <c r="D588" s="57" t="s">
        <v>1403</v>
      </c>
      <c r="E588" s="58" t="s">
        <v>502</v>
      </c>
      <c r="F588" s="58" t="s">
        <v>521</v>
      </c>
      <c r="G588" s="58" t="s">
        <v>956</v>
      </c>
      <c r="H588" s="58" t="b">
        <v>0</v>
      </c>
      <c r="I588" s="58" t="b">
        <v>1</v>
      </c>
      <c r="J588" s="59">
        <v>0</v>
      </c>
      <c r="K588" s="57"/>
    </row>
    <row r="589" spans="2:11" s="56" customFormat="1" ht="18" customHeight="1">
      <c r="B589" s="55">
        <v>0</v>
      </c>
      <c r="D589" s="57" t="s">
        <v>1404</v>
      </c>
      <c r="E589" s="58" t="s">
        <v>502</v>
      </c>
      <c r="F589" s="58" t="s">
        <v>521</v>
      </c>
      <c r="G589" s="58" t="s">
        <v>956</v>
      </c>
      <c r="H589" s="58" t="b">
        <v>0</v>
      </c>
      <c r="I589" s="58" t="b">
        <v>1</v>
      </c>
      <c r="J589" s="59">
        <v>0</v>
      </c>
      <c r="K589" s="57"/>
    </row>
    <row r="590" spans="2:11" s="56" customFormat="1" ht="18" customHeight="1">
      <c r="B590" s="55">
        <v>0</v>
      </c>
      <c r="D590" s="57" t="s">
        <v>1405</v>
      </c>
      <c r="E590" s="58" t="s">
        <v>502</v>
      </c>
      <c r="F590" s="58" t="s">
        <v>524</v>
      </c>
      <c r="G590" s="58" t="s">
        <v>956</v>
      </c>
      <c r="H590" s="58" t="b">
        <v>0</v>
      </c>
      <c r="I590" s="58" t="b">
        <v>1</v>
      </c>
      <c r="J590" s="59">
        <v>0</v>
      </c>
      <c r="K590" s="57"/>
    </row>
    <row r="591" spans="2:11" s="56" customFormat="1" ht="18" customHeight="1">
      <c r="B591" s="55">
        <v>0</v>
      </c>
      <c r="D591" s="57" t="s">
        <v>1406</v>
      </c>
      <c r="E591" s="58" t="s">
        <v>502</v>
      </c>
      <c r="F591" s="58" t="s">
        <v>524</v>
      </c>
      <c r="G591" s="58" t="s">
        <v>956</v>
      </c>
      <c r="H591" s="58" t="b">
        <v>0</v>
      </c>
      <c r="I591" s="58" t="b">
        <v>1</v>
      </c>
      <c r="J591" s="59">
        <v>0</v>
      </c>
      <c r="K591" s="57"/>
    </row>
    <row r="592" spans="2:11" s="56" customFormat="1" ht="18" customHeight="1">
      <c r="B592" s="55">
        <v>0</v>
      </c>
      <c r="D592" s="57" t="s">
        <v>1407</v>
      </c>
      <c r="E592" s="58" t="s">
        <v>502</v>
      </c>
      <c r="F592" s="58" t="s">
        <v>524</v>
      </c>
      <c r="G592" s="58" t="s">
        <v>956</v>
      </c>
      <c r="H592" s="58" t="b">
        <v>0</v>
      </c>
      <c r="I592" s="58" t="b">
        <v>1</v>
      </c>
      <c r="J592" s="59">
        <v>0</v>
      </c>
      <c r="K592" s="57"/>
    </row>
    <row r="593" spans="2:11" s="56" customFormat="1" ht="18" customHeight="1">
      <c r="B593" s="55">
        <v>0</v>
      </c>
      <c r="D593" s="57" t="s">
        <v>1408</v>
      </c>
      <c r="E593" s="58" t="s">
        <v>502</v>
      </c>
      <c r="F593" s="58" t="s">
        <v>524</v>
      </c>
      <c r="G593" s="58" t="s">
        <v>956</v>
      </c>
      <c r="H593" s="58" t="b">
        <v>0</v>
      </c>
      <c r="I593" s="58" t="b">
        <v>1</v>
      </c>
      <c r="J593" s="59">
        <v>0</v>
      </c>
      <c r="K593" s="57"/>
    </row>
    <row r="594" spans="2:11" s="56" customFormat="1" ht="18" customHeight="1">
      <c r="B594" s="55">
        <v>0</v>
      </c>
      <c r="D594" s="57" t="s">
        <v>1409</v>
      </c>
      <c r="E594" s="58" t="s">
        <v>502</v>
      </c>
      <c r="F594" s="58" t="s">
        <v>524</v>
      </c>
      <c r="G594" s="58" t="s">
        <v>956</v>
      </c>
      <c r="H594" s="58" t="b">
        <v>0</v>
      </c>
      <c r="I594" s="58" t="b">
        <v>1</v>
      </c>
      <c r="J594" s="59">
        <v>0</v>
      </c>
      <c r="K594" s="57"/>
    </row>
    <row r="595" spans="2:11" s="56" customFormat="1" ht="18" customHeight="1">
      <c r="B595" s="55">
        <v>0</v>
      </c>
      <c r="D595" s="57" t="s">
        <v>1410</v>
      </c>
      <c r="E595" s="58" t="s">
        <v>502</v>
      </c>
      <c r="F595" s="58" t="s">
        <v>524</v>
      </c>
      <c r="G595" s="58" t="s">
        <v>956</v>
      </c>
      <c r="H595" s="58" t="b">
        <v>0</v>
      </c>
      <c r="I595" s="58" t="b">
        <v>1</v>
      </c>
      <c r="J595" s="59">
        <v>0</v>
      </c>
      <c r="K595" s="57"/>
    </row>
    <row r="596" spans="2:11" s="56" customFormat="1" ht="18" customHeight="1">
      <c r="B596" s="55">
        <v>0</v>
      </c>
      <c r="D596" s="57" t="s">
        <v>1411</v>
      </c>
      <c r="E596" s="58" t="s">
        <v>502</v>
      </c>
      <c r="F596" s="58" t="s">
        <v>524</v>
      </c>
      <c r="G596" s="58" t="s">
        <v>956</v>
      </c>
      <c r="H596" s="58" t="b">
        <v>0</v>
      </c>
      <c r="I596" s="58" t="b">
        <v>1</v>
      </c>
      <c r="J596" s="59">
        <v>0</v>
      </c>
      <c r="K596" s="57"/>
    </row>
    <row r="597" spans="2:11" s="56" customFormat="1" ht="18" customHeight="1">
      <c r="B597" s="55">
        <v>0</v>
      </c>
      <c r="D597" s="57" t="s">
        <v>1412</v>
      </c>
      <c r="E597" s="58" t="s">
        <v>502</v>
      </c>
      <c r="F597" s="58" t="s">
        <v>524</v>
      </c>
      <c r="G597" s="58" t="s">
        <v>956</v>
      </c>
      <c r="H597" s="58" t="b">
        <v>0</v>
      </c>
      <c r="I597" s="58" t="b">
        <v>1</v>
      </c>
      <c r="J597" s="59">
        <v>0</v>
      </c>
      <c r="K597" s="57"/>
    </row>
    <row r="598" spans="2:11" s="56" customFormat="1" ht="18" customHeight="1">
      <c r="B598" s="55">
        <v>0</v>
      </c>
      <c r="D598" s="57" t="s">
        <v>1413</v>
      </c>
      <c r="E598" s="58" t="s">
        <v>502</v>
      </c>
      <c r="F598" s="58" t="s">
        <v>524</v>
      </c>
      <c r="G598" s="58" t="s">
        <v>956</v>
      </c>
      <c r="H598" s="58" t="b">
        <v>0</v>
      </c>
      <c r="I598" s="58" t="b">
        <v>1</v>
      </c>
      <c r="J598" s="59">
        <v>0</v>
      </c>
      <c r="K598" s="57"/>
    </row>
    <row r="599" spans="2:11" s="56" customFormat="1" ht="18" customHeight="1">
      <c r="B599" s="55">
        <v>0</v>
      </c>
      <c r="D599" s="57" t="s">
        <v>1414</v>
      </c>
      <c r="E599" s="58" t="s">
        <v>554</v>
      </c>
      <c r="F599" s="58" t="s">
        <v>555</v>
      </c>
      <c r="G599" s="58" t="s">
        <v>956</v>
      </c>
      <c r="H599" s="58" t="b">
        <v>0</v>
      </c>
      <c r="I599" s="58" t="b">
        <v>1</v>
      </c>
      <c r="J599" s="59">
        <v>0</v>
      </c>
      <c r="K599" s="57"/>
    </row>
    <row r="600" spans="2:11" s="56" customFormat="1" ht="18" customHeight="1">
      <c r="B600" s="55">
        <v>0</v>
      </c>
      <c r="D600" s="57" t="s">
        <v>1415</v>
      </c>
      <c r="E600" s="58" t="s">
        <v>554</v>
      </c>
      <c r="F600" s="58" t="s">
        <v>555</v>
      </c>
      <c r="G600" s="58" t="s">
        <v>956</v>
      </c>
      <c r="H600" s="58" t="b">
        <v>0</v>
      </c>
      <c r="I600" s="58" t="b">
        <v>1</v>
      </c>
      <c r="J600" s="59">
        <v>0</v>
      </c>
      <c r="K600" s="57"/>
    </row>
    <row r="601" spans="2:11" s="56" customFormat="1" ht="18" customHeight="1">
      <c r="B601" s="55">
        <v>0</v>
      </c>
      <c r="D601" s="57" t="s">
        <v>1416</v>
      </c>
      <c r="E601" s="58" t="s">
        <v>554</v>
      </c>
      <c r="F601" s="58" t="s">
        <v>555</v>
      </c>
      <c r="G601" s="58" t="s">
        <v>956</v>
      </c>
      <c r="H601" s="58" t="b">
        <v>0</v>
      </c>
      <c r="I601" s="58" t="b">
        <v>1</v>
      </c>
      <c r="J601" s="59">
        <v>0</v>
      </c>
      <c r="K601" s="57"/>
    </row>
    <row r="602" spans="2:11" s="56" customFormat="1" ht="18" customHeight="1">
      <c r="B602" s="55">
        <v>0</v>
      </c>
      <c r="D602" s="57" t="s">
        <v>1417</v>
      </c>
      <c r="E602" s="58" t="s">
        <v>554</v>
      </c>
      <c r="F602" s="58" t="s">
        <v>556</v>
      </c>
      <c r="G602" s="58" t="s">
        <v>956</v>
      </c>
      <c r="H602" s="58" t="b">
        <v>0</v>
      </c>
      <c r="I602" s="58" t="b">
        <v>1</v>
      </c>
      <c r="J602" s="59">
        <v>0</v>
      </c>
      <c r="K602" s="57"/>
    </row>
    <row r="603" spans="2:11" s="56" customFormat="1" ht="18" customHeight="1">
      <c r="B603" s="55">
        <v>0</v>
      </c>
      <c r="D603" s="57" t="s">
        <v>1418</v>
      </c>
      <c r="E603" s="58" t="s">
        <v>554</v>
      </c>
      <c r="F603" s="58" t="s">
        <v>556</v>
      </c>
      <c r="G603" s="58" t="s">
        <v>956</v>
      </c>
      <c r="H603" s="58" t="b">
        <v>0</v>
      </c>
      <c r="I603" s="58" t="b">
        <v>1</v>
      </c>
      <c r="J603" s="59">
        <v>0</v>
      </c>
      <c r="K603" s="57"/>
    </row>
    <row r="604" spans="2:11" s="56" customFormat="1" ht="18" customHeight="1">
      <c r="B604" s="55">
        <v>0</v>
      </c>
      <c r="D604" s="57" t="s">
        <v>1419</v>
      </c>
      <c r="E604" s="58" t="s">
        <v>554</v>
      </c>
      <c r="F604" s="58" t="s">
        <v>556</v>
      </c>
      <c r="G604" s="58" t="s">
        <v>956</v>
      </c>
      <c r="H604" s="58" t="b">
        <v>0</v>
      </c>
      <c r="I604" s="58" t="b">
        <v>1</v>
      </c>
      <c r="J604" s="59">
        <v>0</v>
      </c>
      <c r="K604" s="57"/>
    </row>
    <row r="605" spans="2:11" s="56" customFormat="1" ht="18" customHeight="1">
      <c r="B605" s="55">
        <v>0</v>
      </c>
      <c r="D605" s="57" t="s">
        <v>1420</v>
      </c>
      <c r="E605" s="58" t="s">
        <v>554</v>
      </c>
      <c r="F605" s="58" t="s">
        <v>557</v>
      </c>
      <c r="G605" s="58" t="s">
        <v>956</v>
      </c>
      <c r="H605" s="58" t="b">
        <v>0</v>
      </c>
      <c r="I605" s="58" t="b">
        <v>1</v>
      </c>
      <c r="J605" s="59">
        <v>0</v>
      </c>
      <c r="K605" s="57"/>
    </row>
    <row r="606" spans="2:11" s="56" customFormat="1" ht="18" customHeight="1">
      <c r="B606" s="55">
        <v>0</v>
      </c>
      <c r="D606" s="57" t="s">
        <v>1421</v>
      </c>
      <c r="E606" s="58" t="s">
        <v>554</v>
      </c>
      <c r="F606" s="58" t="s">
        <v>557</v>
      </c>
      <c r="G606" s="58" t="s">
        <v>956</v>
      </c>
      <c r="H606" s="58" t="b">
        <v>0</v>
      </c>
      <c r="I606" s="58" t="b">
        <v>1</v>
      </c>
      <c r="J606" s="59">
        <v>0</v>
      </c>
      <c r="K606" s="57"/>
    </row>
    <row r="607" spans="2:11" s="56" customFormat="1" ht="18" customHeight="1">
      <c r="B607" s="55">
        <v>0</v>
      </c>
      <c r="D607" s="57" t="s">
        <v>1422</v>
      </c>
      <c r="E607" s="58" t="s">
        <v>554</v>
      </c>
      <c r="F607" s="58" t="s">
        <v>557</v>
      </c>
      <c r="G607" s="58" t="s">
        <v>956</v>
      </c>
      <c r="H607" s="58" t="b">
        <v>0</v>
      </c>
      <c r="I607" s="58" t="b">
        <v>1</v>
      </c>
      <c r="J607" s="59">
        <v>0</v>
      </c>
      <c r="K607" s="57"/>
    </row>
    <row r="608" spans="2:11" s="56" customFormat="1" ht="18" customHeight="1">
      <c r="B608" s="55">
        <v>0</v>
      </c>
      <c r="D608" s="57" t="s">
        <v>1423</v>
      </c>
      <c r="E608" s="58" t="s">
        <v>554</v>
      </c>
      <c r="F608" s="58" t="s">
        <v>557</v>
      </c>
      <c r="G608" s="58" t="s">
        <v>956</v>
      </c>
      <c r="H608" s="58" t="b">
        <v>0</v>
      </c>
      <c r="I608" s="58" t="b">
        <v>1</v>
      </c>
      <c r="J608" s="59">
        <v>0</v>
      </c>
      <c r="K608" s="57"/>
    </row>
    <row r="609" spans="2:11" s="56" customFormat="1" ht="18" customHeight="1">
      <c r="B609" s="55">
        <v>0</v>
      </c>
      <c r="D609" s="57" t="s">
        <v>1424</v>
      </c>
      <c r="E609" s="58" t="s">
        <v>554</v>
      </c>
      <c r="F609" s="58" t="s">
        <v>557</v>
      </c>
      <c r="G609" s="58" t="s">
        <v>956</v>
      </c>
      <c r="H609" s="58" t="b">
        <v>0</v>
      </c>
      <c r="I609" s="58" t="b">
        <v>1</v>
      </c>
      <c r="J609" s="59">
        <v>0</v>
      </c>
      <c r="K609" s="57"/>
    </row>
    <row r="610" spans="2:11" s="56" customFormat="1" ht="18" customHeight="1">
      <c r="B610" s="55">
        <v>0</v>
      </c>
      <c r="D610" s="57" t="s">
        <v>1425</v>
      </c>
      <c r="E610" s="58" t="s">
        <v>554</v>
      </c>
      <c r="F610" s="58" t="s">
        <v>557</v>
      </c>
      <c r="G610" s="58" t="s">
        <v>956</v>
      </c>
      <c r="H610" s="58" t="b">
        <v>0</v>
      </c>
      <c r="I610" s="58" t="b">
        <v>1</v>
      </c>
      <c r="J610" s="59">
        <v>0</v>
      </c>
      <c r="K610" s="57"/>
    </row>
    <row r="611" spans="2:11" s="56" customFormat="1" ht="18" customHeight="1">
      <c r="B611" s="55">
        <v>0</v>
      </c>
      <c r="D611" s="57" t="s">
        <v>1426</v>
      </c>
      <c r="E611" s="58" t="s">
        <v>554</v>
      </c>
      <c r="F611" s="58" t="s">
        <v>557</v>
      </c>
      <c r="G611" s="58" t="s">
        <v>956</v>
      </c>
      <c r="H611" s="58" t="b">
        <v>0</v>
      </c>
      <c r="I611" s="58" t="b">
        <v>1</v>
      </c>
      <c r="J611" s="59">
        <v>0</v>
      </c>
      <c r="K611" s="57"/>
    </row>
    <row r="612" spans="2:11" s="56" customFormat="1" ht="18" customHeight="1">
      <c r="B612" s="55">
        <v>0</v>
      </c>
      <c r="D612" s="57" t="s">
        <v>1427</v>
      </c>
      <c r="E612" s="58" t="s">
        <v>554</v>
      </c>
      <c r="F612" s="58" t="s">
        <v>557</v>
      </c>
      <c r="G612" s="58" t="s">
        <v>956</v>
      </c>
      <c r="H612" s="58" t="b">
        <v>0</v>
      </c>
      <c r="I612" s="58" t="b">
        <v>1</v>
      </c>
      <c r="J612" s="59">
        <v>0</v>
      </c>
      <c r="K612" s="57"/>
    </row>
    <row r="613" spans="2:11" s="56" customFormat="1" ht="18" customHeight="1">
      <c r="B613" s="55">
        <v>0</v>
      </c>
      <c r="D613" s="57" t="s">
        <v>1428</v>
      </c>
      <c r="E613" s="58" t="s">
        <v>554</v>
      </c>
      <c r="F613" s="58" t="s">
        <v>557</v>
      </c>
      <c r="G613" s="58" t="s">
        <v>956</v>
      </c>
      <c r="H613" s="58" t="b">
        <v>0</v>
      </c>
      <c r="I613" s="58" t="b">
        <v>1</v>
      </c>
      <c r="J613" s="59">
        <v>0</v>
      </c>
      <c r="K613" s="57"/>
    </row>
    <row r="614" spans="2:11" s="56" customFormat="1" ht="18" customHeight="1">
      <c r="B614" s="55">
        <v>0</v>
      </c>
      <c r="D614" s="57" t="s">
        <v>1429</v>
      </c>
      <c r="E614" s="58" t="s">
        <v>554</v>
      </c>
      <c r="F614" s="58" t="s">
        <v>557</v>
      </c>
      <c r="G614" s="58" t="s">
        <v>956</v>
      </c>
      <c r="H614" s="58" t="b">
        <v>0</v>
      </c>
      <c r="I614" s="58" t="b">
        <v>1</v>
      </c>
      <c r="J614" s="59">
        <v>0</v>
      </c>
      <c r="K614" s="57"/>
    </row>
    <row r="615" spans="2:11" s="56" customFormat="1" ht="18" customHeight="1">
      <c r="B615" s="55">
        <v>0</v>
      </c>
      <c r="D615" s="57" t="s">
        <v>1430</v>
      </c>
      <c r="E615" s="58" t="s">
        <v>554</v>
      </c>
      <c r="F615" s="58" t="s">
        <v>557</v>
      </c>
      <c r="G615" s="58" t="s">
        <v>956</v>
      </c>
      <c r="H615" s="58" t="b">
        <v>0</v>
      </c>
      <c r="I615" s="58" t="b">
        <v>1</v>
      </c>
      <c r="J615" s="59">
        <v>1.5625E-2</v>
      </c>
      <c r="K615" s="57"/>
    </row>
    <row r="616" spans="2:11" s="56" customFormat="1" ht="18" customHeight="1">
      <c r="B616" s="55">
        <v>0</v>
      </c>
      <c r="D616" s="57" t="s">
        <v>1431</v>
      </c>
      <c r="E616" s="58" t="s">
        <v>554</v>
      </c>
      <c r="F616" s="58" t="s">
        <v>557</v>
      </c>
      <c r="G616" s="58" t="s">
        <v>956</v>
      </c>
      <c r="H616" s="58" t="b">
        <v>0</v>
      </c>
      <c r="I616" s="58" t="b">
        <v>1</v>
      </c>
      <c r="J616" s="59">
        <v>0</v>
      </c>
      <c r="K616" s="57"/>
    </row>
    <row r="617" spans="2:11" s="56" customFormat="1" ht="18" customHeight="1">
      <c r="B617" s="55">
        <v>0</v>
      </c>
      <c r="D617" s="57" t="s">
        <v>1432</v>
      </c>
      <c r="E617" s="58" t="s">
        <v>554</v>
      </c>
      <c r="F617" s="58" t="s">
        <v>557</v>
      </c>
      <c r="G617" s="58" t="s">
        <v>956</v>
      </c>
      <c r="H617" s="58" t="b">
        <v>0</v>
      </c>
      <c r="I617" s="58" t="b">
        <v>1</v>
      </c>
      <c r="J617" s="59">
        <v>1.5625E-2</v>
      </c>
      <c r="K617" s="57"/>
    </row>
    <row r="618" spans="2:11" s="56" customFormat="1" ht="18" customHeight="1">
      <c r="B618" s="55">
        <v>0</v>
      </c>
      <c r="D618" s="57" t="s">
        <v>1433</v>
      </c>
      <c r="E618" s="58" t="s">
        <v>554</v>
      </c>
      <c r="F618" s="58" t="s">
        <v>557</v>
      </c>
      <c r="G618" s="58" t="s">
        <v>956</v>
      </c>
      <c r="H618" s="58" t="b">
        <v>0</v>
      </c>
      <c r="I618" s="58" t="b">
        <v>1</v>
      </c>
      <c r="J618" s="59">
        <v>0</v>
      </c>
      <c r="K618" s="57"/>
    </row>
    <row r="619" spans="2:11" s="56" customFormat="1" ht="18" customHeight="1">
      <c r="B619" s="55">
        <v>0</v>
      </c>
      <c r="D619" s="57" t="s">
        <v>1434</v>
      </c>
      <c r="E619" s="58" t="s">
        <v>554</v>
      </c>
      <c r="F619" s="58" t="s">
        <v>557</v>
      </c>
      <c r="G619" s="58" t="s">
        <v>956</v>
      </c>
      <c r="H619" s="58" t="b">
        <v>0</v>
      </c>
      <c r="I619" s="58" t="b">
        <v>1</v>
      </c>
      <c r="J619" s="59">
        <v>0</v>
      </c>
      <c r="K619" s="57"/>
    </row>
    <row r="620" spans="2:11" s="56" customFormat="1" ht="18" customHeight="1">
      <c r="B620" s="55">
        <v>0</v>
      </c>
      <c r="D620" s="57" t="s">
        <v>1435</v>
      </c>
      <c r="E620" s="58" t="s">
        <v>554</v>
      </c>
      <c r="F620" s="58" t="s">
        <v>557</v>
      </c>
      <c r="G620" s="58" t="s">
        <v>956</v>
      </c>
      <c r="H620" s="58" t="b">
        <v>0</v>
      </c>
      <c r="I620" s="58" t="b">
        <v>1</v>
      </c>
      <c r="J620" s="59">
        <v>0</v>
      </c>
      <c r="K620" s="57"/>
    </row>
    <row r="621" spans="2:11" s="56" customFormat="1" ht="18" customHeight="1">
      <c r="B621" s="55">
        <v>0</v>
      </c>
      <c r="D621" s="57" t="s">
        <v>1488</v>
      </c>
      <c r="E621" s="58" t="s">
        <v>554</v>
      </c>
      <c r="F621" s="58" t="s">
        <v>558</v>
      </c>
      <c r="G621" s="58" t="s">
        <v>956</v>
      </c>
      <c r="H621" s="58" t="b">
        <v>0</v>
      </c>
      <c r="I621" s="58" t="b">
        <v>1</v>
      </c>
      <c r="J621" s="59">
        <v>0</v>
      </c>
      <c r="K621" s="57"/>
    </row>
    <row r="622" spans="2:11" s="56" customFormat="1" ht="18" customHeight="1">
      <c r="B622" s="55">
        <v>0</v>
      </c>
      <c r="D622" s="57" t="s">
        <v>1436</v>
      </c>
      <c r="E622" s="58" t="s">
        <v>554</v>
      </c>
      <c r="F622" s="58" t="s">
        <v>558</v>
      </c>
      <c r="G622" s="58" t="s">
        <v>956</v>
      </c>
      <c r="H622" s="58" t="b">
        <v>0</v>
      </c>
      <c r="I622" s="58" t="b">
        <v>1</v>
      </c>
      <c r="J622" s="59">
        <v>0</v>
      </c>
      <c r="K622" s="57"/>
    </row>
    <row r="623" spans="2:11" s="56" customFormat="1" ht="18" customHeight="1">
      <c r="B623" s="55">
        <v>0</v>
      </c>
      <c r="D623" s="57" t="s">
        <v>1437</v>
      </c>
      <c r="E623" s="58" t="s">
        <v>554</v>
      </c>
      <c r="F623" s="58" t="s">
        <v>558</v>
      </c>
      <c r="G623" s="58" t="s">
        <v>956</v>
      </c>
      <c r="H623" s="58" t="b">
        <v>0</v>
      </c>
      <c r="I623" s="58" t="b">
        <v>1</v>
      </c>
      <c r="J623" s="59">
        <v>0</v>
      </c>
      <c r="K623" s="57"/>
    </row>
    <row r="624" spans="2:11" s="56" customFormat="1" ht="18" customHeight="1">
      <c r="B624" s="55">
        <v>0</v>
      </c>
      <c r="D624" s="57" t="s">
        <v>1438</v>
      </c>
      <c r="E624" s="58" t="s">
        <v>554</v>
      </c>
      <c r="F624" s="58" t="s">
        <v>558</v>
      </c>
      <c r="G624" s="58" t="s">
        <v>956</v>
      </c>
      <c r="H624" s="58" t="b">
        <v>0</v>
      </c>
      <c r="I624" s="58" t="b">
        <v>1</v>
      </c>
      <c r="J624" s="59">
        <v>0</v>
      </c>
      <c r="K624" s="57"/>
    </row>
    <row r="625" spans="2:11" s="56" customFormat="1" ht="18" customHeight="1">
      <c r="B625" s="55">
        <v>0</v>
      </c>
      <c r="D625" s="57" t="s">
        <v>1439</v>
      </c>
      <c r="E625" s="58" t="s">
        <v>554</v>
      </c>
      <c r="F625" s="58" t="s">
        <v>559</v>
      </c>
      <c r="G625" s="58" t="s">
        <v>956</v>
      </c>
      <c r="H625" s="58" t="b">
        <v>0</v>
      </c>
      <c r="I625" s="58" t="b">
        <v>1</v>
      </c>
      <c r="J625" s="59">
        <v>0</v>
      </c>
      <c r="K625" s="57"/>
    </row>
    <row r="626" spans="2:11" s="56" customFormat="1" ht="18" customHeight="1">
      <c r="B626" s="55">
        <v>0</v>
      </c>
      <c r="D626" s="57" t="s">
        <v>1440</v>
      </c>
      <c r="E626" s="58" t="s">
        <v>554</v>
      </c>
      <c r="F626" s="58" t="s">
        <v>559</v>
      </c>
      <c r="G626" s="58" t="s">
        <v>956</v>
      </c>
      <c r="H626" s="58" t="b">
        <v>0</v>
      </c>
      <c r="I626" s="58" t="b">
        <v>1</v>
      </c>
      <c r="J626" s="59">
        <v>0</v>
      </c>
      <c r="K626" s="57"/>
    </row>
    <row r="627" spans="2:11" s="56" customFormat="1" ht="18" customHeight="1">
      <c r="B627" s="55">
        <v>0</v>
      </c>
      <c r="D627" s="57" t="s">
        <v>1441</v>
      </c>
      <c r="E627" s="58" t="s">
        <v>554</v>
      </c>
      <c r="F627" s="58" t="s">
        <v>559</v>
      </c>
      <c r="G627" s="58" t="s">
        <v>956</v>
      </c>
      <c r="H627" s="58" t="b">
        <v>0</v>
      </c>
      <c r="I627" s="58" t="b">
        <v>1</v>
      </c>
      <c r="J627" s="59">
        <v>0</v>
      </c>
      <c r="K627" s="57"/>
    </row>
    <row r="628" spans="2:11" s="56" customFormat="1" ht="18" customHeight="1">
      <c r="B628" s="55">
        <v>0</v>
      </c>
      <c r="D628" s="57" t="s">
        <v>1442</v>
      </c>
      <c r="E628" s="58" t="s">
        <v>554</v>
      </c>
      <c r="F628" s="58" t="s">
        <v>560</v>
      </c>
      <c r="G628" s="58" t="s">
        <v>956</v>
      </c>
      <c r="H628" s="58" t="b">
        <v>0</v>
      </c>
      <c r="I628" s="58" t="b">
        <v>1</v>
      </c>
      <c r="J628" s="59">
        <v>0</v>
      </c>
      <c r="K628" s="57"/>
    </row>
    <row r="629" spans="2:11" s="56" customFormat="1" ht="18" customHeight="1">
      <c r="B629" s="55">
        <v>0</v>
      </c>
      <c r="D629" s="57" t="s">
        <v>1443</v>
      </c>
      <c r="E629" s="58" t="s">
        <v>554</v>
      </c>
      <c r="F629" s="58" t="s">
        <v>560</v>
      </c>
      <c r="G629" s="58" t="s">
        <v>956</v>
      </c>
      <c r="H629" s="58" t="b">
        <v>0</v>
      </c>
      <c r="I629" s="58" t="b">
        <v>1</v>
      </c>
      <c r="J629" s="59">
        <v>0</v>
      </c>
      <c r="K629" s="57"/>
    </row>
    <row r="630" spans="2:11" s="56" customFormat="1" ht="18" customHeight="1">
      <c r="B630" s="55">
        <v>0</v>
      </c>
      <c r="D630" s="57" t="s">
        <v>1444</v>
      </c>
      <c r="E630" s="58" t="s">
        <v>554</v>
      </c>
      <c r="F630" s="58" t="s">
        <v>560</v>
      </c>
      <c r="G630" s="58" t="s">
        <v>956</v>
      </c>
      <c r="H630" s="58" t="b">
        <v>0</v>
      </c>
      <c r="I630" s="58" t="b">
        <v>1</v>
      </c>
      <c r="J630" s="59">
        <v>0</v>
      </c>
      <c r="K630" s="57"/>
    </row>
    <row r="631" spans="2:11" s="56" customFormat="1" ht="18" customHeight="1">
      <c r="B631" s="55">
        <v>0</v>
      </c>
      <c r="D631" s="57" t="s">
        <v>1445</v>
      </c>
      <c r="E631" s="58" t="s">
        <v>554</v>
      </c>
      <c r="F631" s="58" t="s">
        <v>560</v>
      </c>
      <c r="G631" s="58" t="s">
        <v>956</v>
      </c>
      <c r="H631" s="58" t="b">
        <v>0</v>
      </c>
      <c r="I631" s="58" t="b">
        <v>1</v>
      </c>
      <c r="J631" s="59">
        <v>0</v>
      </c>
      <c r="K631" s="57"/>
    </row>
    <row r="632" spans="2:11" s="56" customFormat="1" ht="18" customHeight="1">
      <c r="B632" s="55">
        <v>0</v>
      </c>
      <c r="D632" s="57" t="s">
        <v>1446</v>
      </c>
      <c r="E632" s="58" t="s">
        <v>554</v>
      </c>
      <c r="F632" s="58" t="s">
        <v>560</v>
      </c>
      <c r="G632" s="58" t="s">
        <v>956</v>
      </c>
      <c r="H632" s="58" t="b">
        <v>0</v>
      </c>
      <c r="I632" s="58" t="b">
        <v>1</v>
      </c>
      <c r="J632" s="59">
        <v>0</v>
      </c>
      <c r="K632" s="57"/>
    </row>
    <row r="633" spans="2:11" s="56" customFormat="1" ht="18" customHeight="1">
      <c r="B633" s="55">
        <v>0</v>
      </c>
      <c r="D633" s="57" t="s">
        <v>1447</v>
      </c>
      <c r="E633" s="58" t="s">
        <v>554</v>
      </c>
      <c r="F633" s="58" t="s">
        <v>561</v>
      </c>
      <c r="G633" s="58" t="s">
        <v>956</v>
      </c>
      <c r="H633" s="58" t="b">
        <v>0</v>
      </c>
      <c r="I633" s="58" t="b">
        <v>1</v>
      </c>
      <c r="J633" s="59">
        <v>0</v>
      </c>
      <c r="K633" s="57"/>
    </row>
    <row r="634" spans="2:11" s="56" customFormat="1" ht="18" customHeight="1">
      <c r="B634" s="55">
        <v>0</v>
      </c>
      <c r="D634" s="57" t="s">
        <v>1448</v>
      </c>
      <c r="E634" s="58" t="s">
        <v>554</v>
      </c>
      <c r="F634" s="58" t="s">
        <v>561</v>
      </c>
      <c r="G634" s="58" t="s">
        <v>956</v>
      </c>
      <c r="H634" s="58" t="b">
        <v>0</v>
      </c>
      <c r="I634" s="58" t="b">
        <v>1</v>
      </c>
      <c r="J634" s="59">
        <v>0</v>
      </c>
      <c r="K634" s="57"/>
    </row>
    <row r="635" spans="2:11" s="56" customFormat="1" ht="18" customHeight="1">
      <c r="B635" s="55">
        <v>0</v>
      </c>
      <c r="D635" s="57" t="s">
        <v>1449</v>
      </c>
      <c r="E635" s="58" t="s">
        <v>554</v>
      </c>
      <c r="F635" s="58" t="s">
        <v>561</v>
      </c>
      <c r="G635" s="58" t="s">
        <v>956</v>
      </c>
      <c r="H635" s="58" t="b">
        <v>0</v>
      </c>
      <c r="I635" s="58" t="b">
        <v>1</v>
      </c>
      <c r="J635" s="59">
        <v>0</v>
      </c>
      <c r="K635" s="57"/>
    </row>
    <row r="636" spans="2:11" s="56" customFormat="1" ht="18" customHeight="1">
      <c r="B636" s="55">
        <v>0</v>
      </c>
      <c r="D636" s="57" t="s">
        <v>1450</v>
      </c>
      <c r="E636" s="58" t="s">
        <v>554</v>
      </c>
      <c r="F636" s="58" t="s">
        <v>562</v>
      </c>
      <c r="G636" s="58" t="s">
        <v>956</v>
      </c>
      <c r="H636" s="58" t="b">
        <v>0</v>
      </c>
      <c r="I636" s="58" t="b">
        <v>1</v>
      </c>
      <c r="J636" s="59">
        <v>0</v>
      </c>
      <c r="K636" s="57"/>
    </row>
    <row r="637" spans="2:11" s="56" customFormat="1" ht="18" customHeight="1">
      <c r="B637" s="55">
        <v>0</v>
      </c>
      <c r="D637" s="57" t="s">
        <v>1451</v>
      </c>
      <c r="E637" s="58" t="s">
        <v>554</v>
      </c>
      <c r="F637" s="58" t="s">
        <v>562</v>
      </c>
      <c r="G637" s="58" t="s">
        <v>956</v>
      </c>
      <c r="H637" s="58" t="b">
        <v>0</v>
      </c>
      <c r="I637" s="58" t="b">
        <v>1</v>
      </c>
      <c r="J637" s="59">
        <v>0</v>
      </c>
      <c r="K637" s="57"/>
    </row>
    <row r="638" spans="2:11" s="56" customFormat="1" ht="18" customHeight="1">
      <c r="B638" s="55">
        <v>0</v>
      </c>
      <c r="D638" s="57" t="s">
        <v>1452</v>
      </c>
      <c r="E638" s="58" t="s">
        <v>554</v>
      </c>
      <c r="F638" s="58" t="s">
        <v>562</v>
      </c>
      <c r="G638" s="58" t="s">
        <v>956</v>
      </c>
      <c r="H638" s="58" t="b">
        <v>0</v>
      </c>
      <c r="I638" s="58" t="b">
        <v>1</v>
      </c>
      <c r="J638" s="59">
        <v>0</v>
      </c>
      <c r="K638" s="57"/>
    </row>
    <row r="639" spans="2:11" s="56" customFormat="1" ht="18" customHeight="1">
      <c r="B639" s="55">
        <v>0</v>
      </c>
      <c r="D639" s="57" t="s">
        <v>1453</v>
      </c>
      <c r="E639" s="58" t="s">
        <v>554</v>
      </c>
      <c r="F639" s="58" t="s">
        <v>562</v>
      </c>
      <c r="G639" s="58" t="s">
        <v>956</v>
      </c>
      <c r="H639" s="58" t="b">
        <v>0</v>
      </c>
      <c r="I639" s="58" t="b">
        <v>1</v>
      </c>
      <c r="J639" s="59">
        <v>0</v>
      </c>
      <c r="K639" s="57"/>
    </row>
    <row r="640" spans="2:11" s="56" customFormat="1" ht="18" customHeight="1">
      <c r="B640" s="55">
        <v>0</v>
      </c>
      <c r="D640" s="57" t="s">
        <v>1454</v>
      </c>
      <c r="E640" s="58" t="s">
        <v>554</v>
      </c>
      <c r="F640" s="58" t="s">
        <v>562</v>
      </c>
      <c r="G640" s="58" t="s">
        <v>956</v>
      </c>
      <c r="H640" s="58" t="b">
        <v>0</v>
      </c>
      <c r="I640" s="58" t="b">
        <v>1</v>
      </c>
      <c r="J640" s="59">
        <v>0</v>
      </c>
      <c r="K640" s="57"/>
    </row>
    <row r="641" spans="2:11" s="56" customFormat="1" ht="18" customHeight="1">
      <c r="B641" s="55">
        <v>0</v>
      </c>
      <c r="D641" s="57" t="s">
        <v>1455</v>
      </c>
      <c r="E641" s="58" t="s">
        <v>554</v>
      </c>
      <c r="F641" s="58" t="s">
        <v>562</v>
      </c>
      <c r="G641" s="58" t="s">
        <v>956</v>
      </c>
      <c r="H641" s="58" t="b">
        <v>0</v>
      </c>
      <c r="I641" s="58" t="b">
        <v>1</v>
      </c>
      <c r="J641" s="59">
        <v>0</v>
      </c>
      <c r="K641" s="57"/>
    </row>
    <row r="642" spans="2:11" s="56" customFormat="1" ht="18" customHeight="1">
      <c r="B642" s="55">
        <v>0</v>
      </c>
      <c r="D642" s="57" t="s">
        <v>1456</v>
      </c>
      <c r="E642" s="58" t="s">
        <v>554</v>
      </c>
      <c r="F642" s="58" t="s">
        <v>562</v>
      </c>
      <c r="G642" s="58" t="s">
        <v>956</v>
      </c>
      <c r="H642" s="58" t="b">
        <v>0</v>
      </c>
      <c r="I642" s="58" t="b">
        <v>1</v>
      </c>
      <c r="J642" s="59">
        <v>0</v>
      </c>
      <c r="K642" s="57"/>
    </row>
    <row r="643" spans="2:11" s="56" customFormat="1" ht="18" customHeight="1">
      <c r="B643" s="55">
        <v>0</v>
      </c>
      <c r="D643" s="57" t="s">
        <v>1457</v>
      </c>
      <c r="E643" s="58" t="s">
        <v>554</v>
      </c>
      <c r="F643" s="58" t="s">
        <v>563</v>
      </c>
      <c r="G643" s="58" t="s">
        <v>956</v>
      </c>
      <c r="H643" s="58" t="b">
        <v>0</v>
      </c>
      <c r="I643" s="58" t="b">
        <v>1</v>
      </c>
      <c r="J643" s="59">
        <v>0</v>
      </c>
      <c r="K643" s="57"/>
    </row>
    <row r="644" spans="2:11" s="56" customFormat="1" ht="18" customHeight="1">
      <c r="B644" s="55">
        <v>0</v>
      </c>
      <c r="D644" s="57" t="s">
        <v>1458</v>
      </c>
      <c r="E644" s="58" t="s">
        <v>554</v>
      </c>
      <c r="F644" s="58" t="s">
        <v>563</v>
      </c>
      <c r="G644" s="58" t="s">
        <v>956</v>
      </c>
      <c r="H644" s="58" t="b">
        <v>0</v>
      </c>
      <c r="I644" s="58" t="b">
        <v>1</v>
      </c>
      <c r="J644" s="59">
        <v>0</v>
      </c>
      <c r="K644" s="57"/>
    </row>
    <row r="645" spans="2:11" s="56" customFormat="1" ht="18" customHeight="1">
      <c r="B645" s="55">
        <v>0</v>
      </c>
      <c r="D645" s="57" t="s">
        <v>1459</v>
      </c>
      <c r="E645" s="58" t="s">
        <v>554</v>
      </c>
      <c r="F645" s="58" t="s">
        <v>563</v>
      </c>
      <c r="G645" s="58" t="s">
        <v>956</v>
      </c>
      <c r="H645" s="58" t="b">
        <v>0</v>
      </c>
      <c r="I645" s="58" t="b">
        <v>1</v>
      </c>
      <c r="J645" s="59">
        <v>0</v>
      </c>
      <c r="K645" s="57"/>
    </row>
    <row r="646" spans="2:11" s="56" customFormat="1" ht="18" customHeight="1">
      <c r="B646" s="55">
        <v>0</v>
      </c>
      <c r="D646" s="57" t="s">
        <v>1460</v>
      </c>
      <c r="E646" s="58" t="s">
        <v>554</v>
      </c>
      <c r="F646" s="58" t="s">
        <v>564</v>
      </c>
      <c r="G646" s="58" t="s">
        <v>956</v>
      </c>
      <c r="H646" s="58" t="b">
        <v>0</v>
      </c>
      <c r="I646" s="58" t="b">
        <v>1</v>
      </c>
      <c r="J646" s="59">
        <v>3.90625E-3</v>
      </c>
      <c r="K646" s="57"/>
    </row>
    <row r="647" spans="2:11" s="56" customFormat="1" ht="18" customHeight="1">
      <c r="B647" s="55">
        <v>0</v>
      </c>
      <c r="D647" s="57" t="s">
        <v>1461</v>
      </c>
      <c r="E647" s="58" t="s">
        <v>554</v>
      </c>
      <c r="F647" s="58" t="s">
        <v>564</v>
      </c>
      <c r="G647" s="58" t="s">
        <v>956</v>
      </c>
      <c r="H647" s="58" t="b">
        <v>0</v>
      </c>
      <c r="I647" s="58" t="b">
        <v>1</v>
      </c>
      <c r="J647" s="59">
        <v>0</v>
      </c>
      <c r="K647" s="57"/>
    </row>
    <row r="648" spans="2:11" s="56" customFormat="1" ht="18" customHeight="1">
      <c r="B648" s="55">
        <v>0</v>
      </c>
      <c r="D648" s="57" t="s">
        <v>1462</v>
      </c>
      <c r="E648" s="58" t="s">
        <v>554</v>
      </c>
      <c r="F648" s="58" t="s">
        <v>564</v>
      </c>
      <c r="G648" s="58" t="s">
        <v>956</v>
      </c>
      <c r="H648" s="58" t="b">
        <v>0</v>
      </c>
      <c r="I648" s="58" t="b">
        <v>1</v>
      </c>
      <c r="J648" s="59">
        <v>3.90625E-3</v>
      </c>
      <c r="K648" s="57"/>
    </row>
    <row r="649" spans="2:11" s="56" customFormat="1" ht="18" customHeight="1">
      <c r="B649" s="55">
        <v>0</v>
      </c>
      <c r="D649" s="57" t="s">
        <v>1463</v>
      </c>
      <c r="E649" s="58" t="s">
        <v>554</v>
      </c>
      <c r="F649" s="58" t="s">
        <v>565</v>
      </c>
      <c r="G649" s="58" t="s">
        <v>956</v>
      </c>
      <c r="H649" s="58" t="b">
        <v>0</v>
      </c>
      <c r="I649" s="58" t="b">
        <v>1</v>
      </c>
      <c r="J649" s="59">
        <v>3.90625E-3</v>
      </c>
      <c r="K649" s="57"/>
    </row>
    <row r="650" spans="2:11" s="56" customFormat="1" ht="18" customHeight="1">
      <c r="B650" s="55">
        <v>0</v>
      </c>
      <c r="D650" s="57" t="s">
        <v>1464</v>
      </c>
      <c r="E650" s="58" t="s">
        <v>554</v>
      </c>
      <c r="F650" s="58" t="s">
        <v>565</v>
      </c>
      <c r="G650" s="58" t="s">
        <v>956</v>
      </c>
      <c r="H650" s="58" t="b">
        <v>0</v>
      </c>
      <c r="I650" s="58" t="b">
        <v>1</v>
      </c>
      <c r="J650" s="59">
        <v>0</v>
      </c>
      <c r="K650" s="57"/>
    </row>
    <row r="651" spans="2:11" s="56" customFormat="1" ht="18" customHeight="1">
      <c r="B651" s="55">
        <v>0</v>
      </c>
      <c r="D651" s="57" t="s">
        <v>1465</v>
      </c>
      <c r="E651" s="58" t="s">
        <v>554</v>
      </c>
      <c r="F651" s="58" t="s">
        <v>566</v>
      </c>
      <c r="G651" s="58" t="s">
        <v>956</v>
      </c>
      <c r="H651" s="58" t="b">
        <v>0</v>
      </c>
      <c r="I651" s="58" t="b">
        <v>1</v>
      </c>
      <c r="J651" s="59">
        <v>3.90625E-3</v>
      </c>
      <c r="K651" s="57"/>
    </row>
    <row r="652" spans="2:11" s="56" customFormat="1" ht="18" customHeight="1">
      <c r="B652" s="55">
        <v>0</v>
      </c>
      <c r="D652" s="57" t="s">
        <v>1466</v>
      </c>
      <c r="E652" s="58" t="s">
        <v>554</v>
      </c>
      <c r="F652" s="58" t="s">
        <v>566</v>
      </c>
      <c r="G652" s="58" t="s">
        <v>956</v>
      </c>
      <c r="H652" s="58" t="b">
        <v>0</v>
      </c>
      <c r="I652" s="58" t="b">
        <v>1</v>
      </c>
      <c r="J652" s="59">
        <v>3.90625E-3</v>
      </c>
      <c r="K652" s="57"/>
    </row>
    <row r="653" spans="2:11" s="56" customFormat="1" ht="18" customHeight="1">
      <c r="B653" s="55">
        <v>0</v>
      </c>
      <c r="D653" s="57" t="s">
        <v>1467</v>
      </c>
      <c r="E653" s="58" t="s">
        <v>554</v>
      </c>
      <c r="F653" s="58" t="s">
        <v>566</v>
      </c>
      <c r="G653" s="58" t="s">
        <v>956</v>
      </c>
      <c r="H653" s="58" t="b">
        <v>0</v>
      </c>
      <c r="I653" s="58" t="b">
        <v>1</v>
      </c>
      <c r="J653" s="59">
        <v>3.90625E-3</v>
      </c>
      <c r="K653" s="57"/>
    </row>
    <row r="654" spans="2:11" s="56" customFormat="1" ht="18" customHeight="1">
      <c r="B654" s="55">
        <v>0</v>
      </c>
      <c r="D654" s="57" t="s">
        <v>1489</v>
      </c>
      <c r="E654" s="58" t="s">
        <v>567</v>
      </c>
      <c r="F654" s="58" t="s">
        <v>570</v>
      </c>
      <c r="G654" s="58" t="s">
        <v>956</v>
      </c>
      <c r="H654" s="58" t="b">
        <v>0</v>
      </c>
      <c r="I654" s="58" t="b">
        <v>1</v>
      </c>
      <c r="J654" s="59">
        <v>0</v>
      </c>
      <c r="K654" s="57"/>
    </row>
    <row r="655" spans="2:11" s="56" customFormat="1" ht="18" customHeight="1">
      <c r="B655" s="55">
        <v>0</v>
      </c>
      <c r="D655" s="57" t="s">
        <v>1490</v>
      </c>
      <c r="E655" s="58" t="s">
        <v>567</v>
      </c>
      <c r="F655" s="58" t="s">
        <v>570</v>
      </c>
      <c r="G655" s="58" t="s">
        <v>956</v>
      </c>
      <c r="H655" s="58" t="b">
        <v>0</v>
      </c>
      <c r="I655" s="58" t="b">
        <v>1</v>
      </c>
      <c r="J655" s="59">
        <v>0</v>
      </c>
      <c r="K655" s="57"/>
    </row>
    <row r="656" spans="2:11" s="56" customFormat="1" ht="18" customHeight="1">
      <c r="B656" s="55">
        <v>0</v>
      </c>
      <c r="D656" s="57" t="s">
        <v>1491</v>
      </c>
      <c r="E656" s="58" t="s">
        <v>567</v>
      </c>
      <c r="F656" s="58" t="s">
        <v>571</v>
      </c>
      <c r="G656" s="58" t="s">
        <v>956</v>
      </c>
      <c r="H656" s="58" t="b">
        <v>0</v>
      </c>
      <c r="I656" s="58" t="b">
        <v>1</v>
      </c>
      <c r="J656" s="59">
        <v>0</v>
      </c>
      <c r="K656" s="57"/>
    </row>
    <row r="657" spans="2:11" s="56" customFormat="1" ht="18" customHeight="1">
      <c r="B657" s="55">
        <v>0</v>
      </c>
      <c r="D657" s="57" t="s">
        <v>1492</v>
      </c>
      <c r="E657" s="58" t="s">
        <v>567</v>
      </c>
      <c r="F657" s="58" t="s">
        <v>571</v>
      </c>
      <c r="G657" s="58" t="s">
        <v>956</v>
      </c>
      <c r="H657" s="58" t="b">
        <v>0</v>
      </c>
      <c r="I657" s="58" t="b">
        <v>1</v>
      </c>
      <c r="J657" s="59">
        <v>0</v>
      </c>
      <c r="K657" s="57"/>
    </row>
    <row r="658" spans="2:11" s="56" customFormat="1" ht="18" customHeight="1">
      <c r="B658" s="55">
        <v>0</v>
      </c>
      <c r="D658" s="57" t="s">
        <v>1493</v>
      </c>
      <c r="E658" s="58" t="s">
        <v>567</v>
      </c>
      <c r="F658" s="58" t="s">
        <v>571</v>
      </c>
      <c r="G658" s="58" t="s">
        <v>956</v>
      </c>
      <c r="H658" s="58" t="b">
        <v>0</v>
      </c>
      <c r="I658" s="58" t="b">
        <v>1</v>
      </c>
      <c r="J658" s="59">
        <v>0</v>
      </c>
      <c r="K658" s="57"/>
    </row>
    <row r="659" spans="2:11" s="56" customFormat="1" ht="18" customHeight="1">
      <c r="B659" s="55">
        <v>0</v>
      </c>
      <c r="D659" s="57" t="s">
        <v>1494</v>
      </c>
      <c r="E659" s="58" t="s">
        <v>567</v>
      </c>
      <c r="F659" s="58" t="s">
        <v>571</v>
      </c>
      <c r="G659" s="58" t="s">
        <v>956</v>
      </c>
      <c r="H659" s="58" t="b">
        <v>0</v>
      </c>
      <c r="I659" s="58" t="b">
        <v>1</v>
      </c>
      <c r="J659" s="59">
        <v>0</v>
      </c>
      <c r="K659" s="57"/>
    </row>
    <row r="660" spans="2:11" s="56" customFormat="1" ht="18" customHeight="1">
      <c r="B660" s="55">
        <v>0</v>
      </c>
      <c r="D660" s="57" t="s">
        <v>1495</v>
      </c>
      <c r="E660" s="58" t="s">
        <v>567</v>
      </c>
      <c r="F660" s="58" t="s">
        <v>571</v>
      </c>
      <c r="G660" s="58" t="s">
        <v>956</v>
      </c>
      <c r="H660" s="58" t="b">
        <v>0</v>
      </c>
      <c r="I660" s="58" t="b">
        <v>1</v>
      </c>
      <c r="J660" s="59">
        <v>0</v>
      </c>
      <c r="K660" s="57"/>
    </row>
    <row r="661" spans="2:11" s="56" customFormat="1" ht="18" customHeight="1">
      <c r="B661" s="55">
        <v>0</v>
      </c>
      <c r="D661" s="57" t="s">
        <v>1496</v>
      </c>
      <c r="E661" s="58" t="s">
        <v>567</v>
      </c>
      <c r="F661" s="58" t="s">
        <v>572</v>
      </c>
      <c r="G661" s="58" t="s">
        <v>956</v>
      </c>
      <c r="H661" s="58" t="b">
        <v>0</v>
      </c>
      <c r="I661" s="58" t="b">
        <v>1</v>
      </c>
      <c r="J661" s="59">
        <v>0</v>
      </c>
      <c r="K661" s="57"/>
    </row>
    <row r="662" spans="2:11" s="56" customFormat="1" ht="18" customHeight="1">
      <c r="B662" s="55">
        <v>0</v>
      </c>
      <c r="D662" s="57" t="s">
        <v>1497</v>
      </c>
      <c r="E662" s="58" t="s">
        <v>567</v>
      </c>
      <c r="F662" s="58" t="s">
        <v>572</v>
      </c>
      <c r="G662" s="58" t="s">
        <v>956</v>
      </c>
      <c r="H662" s="58" t="b">
        <v>0</v>
      </c>
      <c r="I662" s="58" t="b">
        <v>1</v>
      </c>
      <c r="J662" s="59">
        <v>0</v>
      </c>
      <c r="K662" s="57"/>
    </row>
    <row r="663" spans="2:11" s="56" customFormat="1" ht="18" customHeight="1">
      <c r="B663" s="55">
        <v>0</v>
      </c>
      <c r="D663" s="57" t="s">
        <v>1498</v>
      </c>
      <c r="E663" s="58" t="s">
        <v>567</v>
      </c>
      <c r="F663" s="58" t="s">
        <v>572</v>
      </c>
      <c r="G663" s="58" t="s">
        <v>956</v>
      </c>
      <c r="H663" s="58" t="b">
        <v>0</v>
      </c>
      <c r="I663" s="58" t="b">
        <v>1</v>
      </c>
      <c r="J663" s="59">
        <v>0</v>
      </c>
      <c r="K663" s="57"/>
    </row>
    <row r="664" spans="2:11" s="56" customFormat="1" ht="18" customHeight="1">
      <c r="B664" s="55">
        <v>0</v>
      </c>
      <c r="D664" s="57" t="s">
        <v>1499</v>
      </c>
      <c r="E664" s="58" t="s">
        <v>567</v>
      </c>
      <c r="F664" s="58" t="s">
        <v>573</v>
      </c>
      <c r="G664" s="58" t="s">
        <v>956</v>
      </c>
      <c r="H664" s="58" t="b">
        <v>0</v>
      </c>
      <c r="I664" s="58" t="b">
        <v>1</v>
      </c>
      <c r="J664" s="59">
        <v>0</v>
      </c>
      <c r="K664" s="57"/>
    </row>
    <row r="665" spans="2:11" s="56" customFormat="1" ht="18" customHeight="1">
      <c r="B665" s="55">
        <v>0</v>
      </c>
      <c r="D665" s="57" t="s">
        <v>1500</v>
      </c>
      <c r="E665" s="58" t="s">
        <v>567</v>
      </c>
      <c r="F665" s="58" t="s">
        <v>573</v>
      </c>
      <c r="G665" s="58" t="s">
        <v>956</v>
      </c>
      <c r="H665" s="58" t="b">
        <v>0</v>
      </c>
      <c r="I665" s="58" t="b">
        <v>1</v>
      </c>
      <c r="J665" s="59">
        <v>3.90625E-3</v>
      </c>
      <c r="K665" s="57"/>
    </row>
    <row r="666" spans="2:11" s="56" customFormat="1" ht="18" customHeight="1">
      <c r="B666" s="55">
        <v>0</v>
      </c>
      <c r="D666" s="57" t="s">
        <v>1501</v>
      </c>
      <c r="E666" s="58" t="s">
        <v>567</v>
      </c>
      <c r="F666" s="58" t="s">
        <v>573</v>
      </c>
      <c r="G666" s="58" t="s">
        <v>956</v>
      </c>
      <c r="H666" s="58" t="b">
        <v>0</v>
      </c>
      <c r="I666" s="58" t="b">
        <v>1</v>
      </c>
      <c r="J666" s="59">
        <v>0</v>
      </c>
      <c r="K666" s="57"/>
    </row>
    <row r="667" spans="2:11" s="56" customFormat="1" ht="18" customHeight="1">
      <c r="B667" s="55">
        <v>0</v>
      </c>
      <c r="D667" s="57" t="s">
        <v>1502</v>
      </c>
      <c r="E667" s="58" t="s">
        <v>567</v>
      </c>
      <c r="F667" s="58" t="s">
        <v>574</v>
      </c>
      <c r="G667" s="58" t="s">
        <v>956</v>
      </c>
      <c r="H667" s="58" t="b">
        <v>0</v>
      </c>
      <c r="I667" s="58" t="b">
        <v>1</v>
      </c>
      <c r="J667" s="59">
        <v>0</v>
      </c>
      <c r="K667" s="57"/>
    </row>
    <row r="668" spans="2:11" s="56" customFormat="1" ht="18" customHeight="1">
      <c r="B668" s="55">
        <v>0</v>
      </c>
      <c r="D668" s="57" t="s">
        <v>1503</v>
      </c>
      <c r="E668" s="58" t="s">
        <v>567</v>
      </c>
      <c r="F668" s="58" t="s">
        <v>574</v>
      </c>
      <c r="G668" s="58" t="s">
        <v>956</v>
      </c>
      <c r="H668" s="58" t="b">
        <v>0</v>
      </c>
      <c r="I668" s="58" t="b">
        <v>1</v>
      </c>
      <c r="J668" s="59">
        <v>0</v>
      </c>
      <c r="K668" s="57"/>
    </row>
    <row r="669" spans="2:11" s="56" customFormat="1" ht="18" customHeight="1">
      <c r="B669" s="55">
        <v>0</v>
      </c>
      <c r="D669" s="57" t="s">
        <v>1504</v>
      </c>
      <c r="E669" s="58" t="s">
        <v>567</v>
      </c>
      <c r="F669" s="58" t="s">
        <v>574</v>
      </c>
      <c r="G669" s="58" t="s">
        <v>956</v>
      </c>
      <c r="H669" s="58" t="b">
        <v>0</v>
      </c>
      <c r="I669" s="58" t="b">
        <v>1</v>
      </c>
      <c r="J669" s="59">
        <v>3.90625E-3</v>
      </c>
      <c r="K669" s="57"/>
    </row>
    <row r="670" spans="2:11" s="56" customFormat="1" ht="18" customHeight="1">
      <c r="B670" s="55">
        <v>0</v>
      </c>
      <c r="D670" s="57" t="s">
        <v>1505</v>
      </c>
      <c r="E670" s="58" t="s">
        <v>567</v>
      </c>
      <c r="F670" s="58" t="s">
        <v>575</v>
      </c>
      <c r="G670" s="58" t="s">
        <v>956</v>
      </c>
      <c r="H670" s="58" t="b">
        <v>0</v>
      </c>
      <c r="I670" s="58" t="b">
        <v>1</v>
      </c>
      <c r="J670" s="59">
        <v>0</v>
      </c>
      <c r="K670" s="57"/>
    </row>
    <row r="671" spans="2:11" s="56" customFormat="1" ht="18" customHeight="1">
      <c r="B671" s="55">
        <v>0</v>
      </c>
      <c r="D671" s="57" t="s">
        <v>1506</v>
      </c>
      <c r="E671" s="58" t="s">
        <v>567</v>
      </c>
      <c r="F671" s="58" t="s">
        <v>575</v>
      </c>
      <c r="G671" s="58" t="s">
        <v>956</v>
      </c>
      <c r="H671" s="58" t="b">
        <v>0</v>
      </c>
      <c r="I671" s="58" t="b">
        <v>1</v>
      </c>
      <c r="J671" s="59">
        <v>0</v>
      </c>
      <c r="K671" s="57"/>
    </row>
    <row r="672" spans="2:11" s="56" customFormat="1" ht="18" customHeight="1">
      <c r="B672" s="55">
        <v>0</v>
      </c>
      <c r="D672" s="57" t="s">
        <v>1507</v>
      </c>
      <c r="E672" s="58" t="s">
        <v>567</v>
      </c>
      <c r="F672" s="58" t="s">
        <v>575</v>
      </c>
      <c r="G672" s="58" t="s">
        <v>956</v>
      </c>
      <c r="H672" s="58" t="b">
        <v>0</v>
      </c>
      <c r="I672" s="58" t="b">
        <v>1</v>
      </c>
      <c r="J672" s="59">
        <v>0</v>
      </c>
      <c r="K672" s="57"/>
    </row>
    <row r="673" spans="2:11" s="56" customFormat="1" ht="18" customHeight="1">
      <c r="B673" s="55">
        <v>0</v>
      </c>
      <c r="D673" s="57" t="s">
        <v>1508</v>
      </c>
      <c r="E673" s="58" t="s">
        <v>567</v>
      </c>
      <c r="F673" s="58" t="s">
        <v>578</v>
      </c>
      <c r="G673" s="58" t="s">
        <v>956</v>
      </c>
      <c r="H673" s="58" t="b">
        <v>0</v>
      </c>
      <c r="I673" s="58" t="b">
        <v>1</v>
      </c>
      <c r="J673" s="59">
        <v>0</v>
      </c>
      <c r="K673" s="57"/>
    </row>
    <row r="674" spans="2:11" s="56" customFormat="1" ht="18" customHeight="1">
      <c r="B674" s="55">
        <v>0</v>
      </c>
      <c r="D674" s="57" t="s">
        <v>1509</v>
      </c>
      <c r="E674" s="58" t="s">
        <v>567</v>
      </c>
      <c r="F674" s="58" t="s">
        <v>578</v>
      </c>
      <c r="G674" s="58" t="s">
        <v>956</v>
      </c>
      <c r="H674" s="58" t="b">
        <v>0</v>
      </c>
      <c r="I674" s="58" t="b">
        <v>1</v>
      </c>
      <c r="J674" s="59">
        <v>0</v>
      </c>
      <c r="K674" s="57"/>
    </row>
    <row r="675" spans="2:11" s="56" customFormat="1" ht="18" customHeight="1">
      <c r="B675" s="55">
        <v>0</v>
      </c>
      <c r="D675" s="57" t="s">
        <v>1510</v>
      </c>
      <c r="E675" s="58" t="s">
        <v>567</v>
      </c>
      <c r="F675" s="58" t="s">
        <v>579</v>
      </c>
      <c r="G675" s="58" t="s">
        <v>956</v>
      </c>
      <c r="H675" s="58" t="b">
        <v>0</v>
      </c>
      <c r="I675" s="58" t="b">
        <v>1</v>
      </c>
      <c r="J675" s="59">
        <v>0</v>
      </c>
      <c r="K675" s="57"/>
    </row>
    <row r="676" spans="2:11" s="56" customFormat="1" ht="18" customHeight="1">
      <c r="B676" s="55">
        <v>0</v>
      </c>
      <c r="D676" s="57" t="s">
        <v>1511</v>
      </c>
      <c r="E676" s="58" t="s">
        <v>567</v>
      </c>
      <c r="F676" s="58" t="s">
        <v>579</v>
      </c>
      <c r="G676" s="58" t="s">
        <v>956</v>
      </c>
      <c r="H676" s="58" t="b">
        <v>0</v>
      </c>
      <c r="I676" s="58" t="b">
        <v>1</v>
      </c>
      <c r="J676" s="59">
        <v>0</v>
      </c>
      <c r="K676" s="57"/>
    </row>
    <row r="677" spans="2:11" s="56" customFormat="1" ht="18" customHeight="1">
      <c r="B677" s="55">
        <v>0</v>
      </c>
      <c r="D677" s="57" t="s">
        <v>1512</v>
      </c>
      <c r="E677" s="58" t="s">
        <v>567</v>
      </c>
      <c r="F677" s="58" t="s">
        <v>579</v>
      </c>
      <c r="G677" s="58" t="s">
        <v>956</v>
      </c>
      <c r="H677" s="58" t="b">
        <v>0</v>
      </c>
      <c r="I677" s="58" t="b">
        <v>1</v>
      </c>
      <c r="J677" s="59">
        <v>0</v>
      </c>
      <c r="K677" s="57"/>
    </row>
    <row r="678" spans="2:11" s="56" customFormat="1" ht="18" customHeight="1">
      <c r="B678" s="55">
        <v>0</v>
      </c>
      <c r="D678" s="57" t="s">
        <v>1513</v>
      </c>
      <c r="E678" s="58" t="s">
        <v>567</v>
      </c>
      <c r="F678" s="58" t="s">
        <v>579</v>
      </c>
      <c r="G678" s="58" t="s">
        <v>956</v>
      </c>
      <c r="H678" s="58" t="b">
        <v>0</v>
      </c>
      <c r="I678" s="58" t="b">
        <v>1</v>
      </c>
      <c r="J678" s="59">
        <v>0</v>
      </c>
      <c r="K678" s="57"/>
    </row>
    <row r="679" spans="2:11" s="56" customFormat="1" ht="18" customHeight="1">
      <c r="B679" s="55">
        <v>0</v>
      </c>
      <c r="D679" s="57" t="s">
        <v>1514</v>
      </c>
      <c r="E679" s="58" t="s">
        <v>567</v>
      </c>
      <c r="F679" s="58" t="s">
        <v>580</v>
      </c>
      <c r="G679" s="58" t="s">
        <v>956</v>
      </c>
      <c r="H679" s="58" t="b">
        <v>0</v>
      </c>
      <c r="I679" s="58" t="b">
        <v>1</v>
      </c>
      <c r="J679" s="59">
        <v>0</v>
      </c>
      <c r="K679" s="57"/>
    </row>
    <row r="680" spans="2:11" s="56" customFormat="1" ht="18" customHeight="1">
      <c r="B680" s="55">
        <v>0</v>
      </c>
      <c r="D680" s="57" t="s">
        <v>1515</v>
      </c>
      <c r="E680" s="58" t="s">
        <v>567</v>
      </c>
      <c r="F680" s="58" t="s">
        <v>580</v>
      </c>
      <c r="G680" s="58" t="s">
        <v>956</v>
      </c>
      <c r="H680" s="58" t="b">
        <v>0</v>
      </c>
      <c r="I680" s="58" t="b">
        <v>1</v>
      </c>
      <c r="J680" s="59">
        <v>3.90625E-3</v>
      </c>
      <c r="K680" s="57"/>
    </row>
    <row r="681" spans="2:11" s="56" customFormat="1" ht="18" customHeight="1">
      <c r="B681" s="55">
        <v>0</v>
      </c>
      <c r="D681" s="57" t="s">
        <v>1516</v>
      </c>
      <c r="E681" s="58" t="s">
        <v>567</v>
      </c>
      <c r="F681" s="58" t="s">
        <v>580</v>
      </c>
      <c r="G681" s="58" t="s">
        <v>956</v>
      </c>
      <c r="H681" s="58" t="b">
        <v>0</v>
      </c>
      <c r="I681" s="58" t="b">
        <v>1</v>
      </c>
      <c r="J681" s="59">
        <v>0</v>
      </c>
      <c r="K681" s="57"/>
    </row>
    <row r="682" spans="2:11" s="56" customFormat="1" ht="18" customHeight="1">
      <c r="B682" s="55">
        <v>0</v>
      </c>
      <c r="D682" s="57" t="s">
        <v>1517</v>
      </c>
      <c r="E682" s="58" t="s">
        <v>567</v>
      </c>
      <c r="F682" s="58" t="s">
        <v>581</v>
      </c>
      <c r="G682" s="58" t="s">
        <v>956</v>
      </c>
      <c r="H682" s="58" t="b">
        <v>0</v>
      </c>
      <c r="I682" s="58" t="b">
        <v>1</v>
      </c>
      <c r="J682" s="59">
        <v>0</v>
      </c>
      <c r="K682" s="57"/>
    </row>
    <row r="683" spans="2:11" s="56" customFormat="1" ht="18" customHeight="1">
      <c r="B683" s="55">
        <v>0</v>
      </c>
      <c r="D683" s="57" t="s">
        <v>1518</v>
      </c>
      <c r="E683" s="58" t="s">
        <v>567</v>
      </c>
      <c r="F683" s="58" t="s">
        <v>581</v>
      </c>
      <c r="G683" s="58" t="s">
        <v>956</v>
      </c>
      <c r="H683" s="58" t="b">
        <v>0</v>
      </c>
      <c r="I683" s="58" t="b">
        <v>1</v>
      </c>
      <c r="J683" s="59">
        <v>0</v>
      </c>
      <c r="K683" s="57"/>
    </row>
    <row r="684" spans="2:11" s="56" customFormat="1" ht="18" customHeight="1">
      <c r="B684" s="55">
        <v>0</v>
      </c>
      <c r="D684" s="57" t="s">
        <v>1519</v>
      </c>
      <c r="E684" s="58" t="s">
        <v>567</v>
      </c>
      <c r="F684" s="58" t="s">
        <v>581</v>
      </c>
      <c r="G684" s="58" t="s">
        <v>956</v>
      </c>
      <c r="H684" s="58" t="b">
        <v>0</v>
      </c>
      <c r="I684" s="58" t="b">
        <v>1</v>
      </c>
      <c r="J684" s="59">
        <v>0</v>
      </c>
      <c r="K684" s="57"/>
    </row>
    <row r="685" spans="2:11" s="56" customFormat="1" ht="18" customHeight="1">
      <c r="B685" s="55">
        <v>0</v>
      </c>
      <c r="D685" s="57" t="s">
        <v>1520</v>
      </c>
      <c r="E685" s="58" t="s">
        <v>567</v>
      </c>
      <c r="F685" s="58" t="s">
        <v>582</v>
      </c>
      <c r="G685" s="58" t="s">
        <v>956</v>
      </c>
      <c r="H685" s="58" t="b">
        <v>0</v>
      </c>
      <c r="I685" s="58" t="b">
        <v>1</v>
      </c>
      <c r="J685" s="59">
        <v>0</v>
      </c>
      <c r="K685" s="57"/>
    </row>
    <row r="686" spans="2:11" s="56" customFormat="1" ht="18" customHeight="1">
      <c r="B686" s="55">
        <v>0</v>
      </c>
      <c r="D686" s="57" t="s">
        <v>1521</v>
      </c>
      <c r="E686" s="58" t="s">
        <v>567</v>
      </c>
      <c r="F686" s="58" t="s">
        <v>582</v>
      </c>
      <c r="G686" s="58" t="s">
        <v>956</v>
      </c>
      <c r="H686" s="58" t="b">
        <v>0</v>
      </c>
      <c r="I686" s="58" t="b">
        <v>1</v>
      </c>
      <c r="J686" s="59">
        <v>0</v>
      </c>
      <c r="K686" s="57"/>
    </row>
    <row r="687" spans="2:11" s="56" customFormat="1" ht="18" customHeight="1">
      <c r="B687" s="55">
        <v>0</v>
      </c>
      <c r="D687" s="57" t="s">
        <v>1522</v>
      </c>
      <c r="E687" s="58" t="s">
        <v>567</v>
      </c>
      <c r="F687" s="58" t="s">
        <v>584</v>
      </c>
      <c r="G687" s="58" t="s">
        <v>956</v>
      </c>
      <c r="H687" s="58" t="b">
        <v>0</v>
      </c>
      <c r="I687" s="58" t="b">
        <v>1</v>
      </c>
      <c r="J687" s="59">
        <v>0</v>
      </c>
      <c r="K687" s="57"/>
    </row>
    <row r="688" spans="2:11" s="56" customFormat="1" ht="18" customHeight="1">
      <c r="B688" s="55">
        <v>0</v>
      </c>
      <c r="D688" s="57" t="s">
        <v>1523</v>
      </c>
      <c r="E688" s="58" t="s">
        <v>567</v>
      </c>
      <c r="F688" s="58" t="s">
        <v>583</v>
      </c>
      <c r="G688" s="58" t="s">
        <v>956</v>
      </c>
      <c r="H688" s="58" t="b">
        <v>0</v>
      </c>
      <c r="I688" s="58" t="b">
        <v>1</v>
      </c>
      <c r="J688" s="59">
        <v>0</v>
      </c>
      <c r="K688" s="57"/>
    </row>
    <row r="689" spans="2:11" s="56" customFormat="1" ht="18" customHeight="1">
      <c r="B689" s="55">
        <v>0</v>
      </c>
      <c r="D689" s="57" t="s">
        <v>1524</v>
      </c>
      <c r="E689" s="58" t="s">
        <v>567</v>
      </c>
      <c r="F689" s="58" t="s">
        <v>583</v>
      </c>
      <c r="G689" s="58" t="s">
        <v>956</v>
      </c>
      <c r="H689" s="58" t="b">
        <v>0</v>
      </c>
      <c r="I689" s="58" t="b">
        <v>1</v>
      </c>
      <c r="J689" s="59">
        <v>0</v>
      </c>
      <c r="K689" s="57"/>
    </row>
    <row r="690" spans="2:11" s="56" customFormat="1" ht="18" customHeight="1">
      <c r="B690" s="55">
        <v>0</v>
      </c>
      <c r="D690" s="57" t="s">
        <v>1525</v>
      </c>
      <c r="E690" s="58" t="s">
        <v>567</v>
      </c>
      <c r="F690" s="58" t="s">
        <v>583</v>
      </c>
      <c r="G690" s="58" t="s">
        <v>956</v>
      </c>
      <c r="H690" s="58" t="b">
        <v>0</v>
      </c>
      <c r="I690" s="58" t="b">
        <v>1</v>
      </c>
      <c r="J690" s="59">
        <v>0</v>
      </c>
      <c r="K690" s="57"/>
    </row>
    <row r="691" spans="2:11" s="56" customFormat="1" ht="18" customHeight="1">
      <c r="B691" s="55">
        <v>0</v>
      </c>
      <c r="D691" s="57" t="s">
        <v>1526</v>
      </c>
      <c r="E691" s="58" t="s">
        <v>567</v>
      </c>
      <c r="F691" s="58" t="s">
        <v>585</v>
      </c>
      <c r="G691" s="58" t="s">
        <v>956</v>
      </c>
      <c r="H691" s="58" t="b">
        <v>0</v>
      </c>
      <c r="I691" s="58" t="b">
        <v>1</v>
      </c>
      <c r="J691" s="59">
        <v>0</v>
      </c>
      <c r="K691" s="57"/>
    </row>
    <row r="692" spans="2:11" s="56" customFormat="1" ht="18" customHeight="1">
      <c r="B692" s="55">
        <v>0</v>
      </c>
      <c r="D692" s="57" t="s">
        <v>1527</v>
      </c>
      <c r="E692" s="58" t="s">
        <v>567</v>
      </c>
      <c r="F692" s="58" t="s">
        <v>585</v>
      </c>
      <c r="G692" s="58" t="s">
        <v>956</v>
      </c>
      <c r="H692" s="58" t="b">
        <v>0</v>
      </c>
      <c r="I692" s="58" t="b">
        <v>1</v>
      </c>
      <c r="J692" s="59">
        <v>0</v>
      </c>
      <c r="K692" s="57"/>
    </row>
    <row r="693" spans="2:11" s="56" customFormat="1" ht="18" customHeight="1">
      <c r="B693" s="55">
        <v>0</v>
      </c>
      <c r="D693" s="57" t="s">
        <v>1528</v>
      </c>
      <c r="E693" s="58" t="s">
        <v>567</v>
      </c>
      <c r="F693" s="58" t="s">
        <v>585</v>
      </c>
      <c r="G693" s="58" t="s">
        <v>956</v>
      </c>
      <c r="H693" s="58" t="b">
        <v>0</v>
      </c>
      <c r="I693" s="58" t="b">
        <v>1</v>
      </c>
      <c r="J693" s="59">
        <v>0</v>
      </c>
      <c r="K693" s="57"/>
    </row>
    <row r="694" spans="2:11" s="56" customFormat="1" ht="18" customHeight="1">
      <c r="B694" s="55">
        <v>0</v>
      </c>
      <c r="D694" s="57" t="s">
        <v>1529</v>
      </c>
      <c r="E694" s="58" t="s">
        <v>567</v>
      </c>
      <c r="F694" s="58" t="s">
        <v>585</v>
      </c>
      <c r="G694" s="58" t="s">
        <v>956</v>
      </c>
      <c r="H694" s="58" t="b">
        <v>0</v>
      </c>
      <c r="I694" s="58" t="b">
        <v>1</v>
      </c>
      <c r="J694" s="59">
        <v>0</v>
      </c>
      <c r="K694" s="57"/>
    </row>
    <row r="695" spans="2:11" s="56" customFormat="1" ht="18" customHeight="1">
      <c r="B695" s="55">
        <v>0</v>
      </c>
      <c r="D695" s="57" t="s">
        <v>1530</v>
      </c>
      <c r="E695" s="58" t="s">
        <v>567</v>
      </c>
      <c r="F695" s="58" t="s">
        <v>586</v>
      </c>
      <c r="G695" s="58" t="s">
        <v>956</v>
      </c>
      <c r="H695" s="58" t="b">
        <v>0</v>
      </c>
      <c r="I695" s="58" t="b">
        <v>1</v>
      </c>
      <c r="J695" s="59">
        <v>0</v>
      </c>
      <c r="K695" s="57"/>
    </row>
    <row r="696" spans="2:11" s="56" customFormat="1" ht="18" customHeight="1">
      <c r="B696" s="55">
        <v>0</v>
      </c>
      <c r="D696" s="57" t="s">
        <v>1531</v>
      </c>
      <c r="E696" s="58" t="s">
        <v>567</v>
      </c>
      <c r="F696" s="58" t="s">
        <v>586</v>
      </c>
      <c r="G696" s="58" t="s">
        <v>956</v>
      </c>
      <c r="H696" s="58" t="b">
        <v>0</v>
      </c>
      <c r="I696" s="58" t="b">
        <v>1</v>
      </c>
      <c r="J696" s="59">
        <v>0</v>
      </c>
      <c r="K696" s="57"/>
    </row>
    <row r="697" spans="2:11" s="56" customFormat="1" ht="18" customHeight="1">
      <c r="B697" s="55">
        <v>0</v>
      </c>
      <c r="D697" s="57" t="s">
        <v>1532</v>
      </c>
      <c r="E697" s="58" t="s">
        <v>567</v>
      </c>
      <c r="F697" s="58" t="s">
        <v>586</v>
      </c>
      <c r="G697" s="58" t="s">
        <v>956</v>
      </c>
      <c r="H697" s="58" t="b">
        <v>0</v>
      </c>
      <c r="I697" s="58" t="b">
        <v>1</v>
      </c>
      <c r="J697" s="59">
        <v>0</v>
      </c>
      <c r="K697" s="57"/>
    </row>
    <row r="698" spans="2:11" s="56" customFormat="1" ht="18" customHeight="1">
      <c r="B698" s="55">
        <v>0</v>
      </c>
      <c r="D698" s="57" t="s">
        <v>1533</v>
      </c>
      <c r="E698" s="58" t="s">
        <v>567</v>
      </c>
      <c r="F698" s="58" t="s">
        <v>587</v>
      </c>
      <c r="G698" s="58" t="s">
        <v>956</v>
      </c>
      <c r="H698" s="58" t="b">
        <v>0</v>
      </c>
      <c r="I698" s="58" t="b">
        <v>1</v>
      </c>
      <c r="J698" s="59">
        <v>0</v>
      </c>
      <c r="K698" s="57"/>
    </row>
    <row r="699" spans="2:11" s="56" customFormat="1" ht="18" customHeight="1">
      <c r="B699" s="55">
        <v>0</v>
      </c>
      <c r="D699" s="57" t="s">
        <v>1534</v>
      </c>
      <c r="E699" s="58" t="s">
        <v>567</v>
      </c>
      <c r="F699" s="58" t="s">
        <v>587</v>
      </c>
      <c r="G699" s="58" t="s">
        <v>956</v>
      </c>
      <c r="H699" s="58" t="b">
        <v>0</v>
      </c>
      <c r="I699" s="58" t="b">
        <v>1</v>
      </c>
      <c r="J699" s="59">
        <v>0</v>
      </c>
      <c r="K699" s="57"/>
    </row>
    <row r="700" spans="2:11" s="56" customFormat="1" ht="18" customHeight="1">
      <c r="B700" s="55">
        <v>0</v>
      </c>
      <c r="D700" s="57" t="s">
        <v>1535</v>
      </c>
      <c r="E700" s="58" t="s">
        <v>567</v>
      </c>
      <c r="F700" s="58" t="s">
        <v>587</v>
      </c>
      <c r="G700" s="58" t="s">
        <v>956</v>
      </c>
      <c r="H700" s="58" t="b">
        <v>0</v>
      </c>
      <c r="I700" s="58" t="b">
        <v>1</v>
      </c>
      <c r="J700" s="59">
        <v>0</v>
      </c>
      <c r="K700" s="57"/>
    </row>
    <row r="701" spans="2:11" s="56" customFormat="1" ht="18" customHeight="1">
      <c r="B701" s="55">
        <v>0</v>
      </c>
      <c r="D701" s="57" t="s">
        <v>1536</v>
      </c>
      <c r="E701" s="58" t="s">
        <v>567</v>
      </c>
      <c r="F701" s="58" t="s">
        <v>588</v>
      </c>
      <c r="G701" s="58" t="s">
        <v>956</v>
      </c>
      <c r="H701" s="58" t="b">
        <v>0</v>
      </c>
      <c r="I701" s="58" t="b">
        <v>1</v>
      </c>
      <c r="J701" s="59">
        <v>0</v>
      </c>
      <c r="K701" s="57"/>
    </row>
    <row r="702" spans="2:11" s="56" customFormat="1" ht="18" customHeight="1">
      <c r="B702" s="55">
        <v>0</v>
      </c>
      <c r="D702" s="57" t="s">
        <v>1537</v>
      </c>
      <c r="E702" s="58" t="s">
        <v>567</v>
      </c>
      <c r="F702" s="58" t="s">
        <v>588</v>
      </c>
      <c r="G702" s="58" t="s">
        <v>956</v>
      </c>
      <c r="H702" s="58" t="b">
        <v>0</v>
      </c>
      <c r="I702" s="58" t="b">
        <v>1</v>
      </c>
      <c r="J702" s="59">
        <v>0</v>
      </c>
      <c r="K702" s="57"/>
    </row>
    <row r="703" spans="2:11" s="56" customFormat="1" ht="18" customHeight="1">
      <c r="B703" s="55">
        <v>0</v>
      </c>
      <c r="D703" s="57" t="s">
        <v>1538</v>
      </c>
      <c r="E703" s="58" t="s">
        <v>567</v>
      </c>
      <c r="F703" s="58" t="s">
        <v>588</v>
      </c>
      <c r="G703" s="58" t="s">
        <v>956</v>
      </c>
      <c r="H703" s="58" t="b">
        <v>0</v>
      </c>
      <c r="I703" s="58" t="b">
        <v>1</v>
      </c>
      <c r="J703" s="59">
        <v>1.5625E-2</v>
      </c>
      <c r="K703" s="57"/>
    </row>
    <row r="704" spans="2:11" s="56" customFormat="1" ht="18" customHeight="1">
      <c r="B704" s="55">
        <v>0</v>
      </c>
      <c r="D704" s="57" t="s">
        <v>1539</v>
      </c>
      <c r="E704" s="58" t="s">
        <v>567</v>
      </c>
      <c r="F704" s="58" t="s">
        <v>590</v>
      </c>
      <c r="G704" s="58" t="s">
        <v>956</v>
      </c>
      <c r="H704" s="58" t="b">
        <v>0</v>
      </c>
      <c r="I704" s="58" t="b">
        <v>1</v>
      </c>
      <c r="J704" s="59">
        <v>0</v>
      </c>
      <c r="K704" s="57"/>
    </row>
    <row r="705" spans="2:11" s="56" customFormat="1" ht="18" customHeight="1">
      <c r="B705" s="55">
        <v>0</v>
      </c>
      <c r="D705" s="57" t="s">
        <v>1540</v>
      </c>
      <c r="E705" s="58" t="s">
        <v>567</v>
      </c>
      <c r="F705" s="58" t="s">
        <v>590</v>
      </c>
      <c r="G705" s="58" t="s">
        <v>956</v>
      </c>
      <c r="H705" s="58" t="b">
        <v>0</v>
      </c>
      <c r="I705" s="58" t="b">
        <v>1</v>
      </c>
      <c r="J705" s="59">
        <v>0</v>
      </c>
      <c r="K705" s="57"/>
    </row>
    <row r="706" spans="2:11" s="56" customFormat="1" ht="18" customHeight="1">
      <c r="B706" s="55">
        <v>0</v>
      </c>
      <c r="D706" s="57" t="s">
        <v>1541</v>
      </c>
      <c r="E706" s="58" t="s">
        <v>636</v>
      </c>
      <c r="F706" s="58" t="s">
        <v>570</v>
      </c>
      <c r="G706" s="58" t="s">
        <v>956</v>
      </c>
      <c r="H706" s="58" t="b">
        <v>0</v>
      </c>
      <c r="I706" s="58" t="b">
        <v>1</v>
      </c>
      <c r="J706" s="59">
        <v>0</v>
      </c>
      <c r="K706" s="57"/>
    </row>
    <row r="707" spans="2:11" s="56" customFormat="1" ht="18" customHeight="1">
      <c r="B707" s="55">
        <v>0</v>
      </c>
      <c r="D707" s="57" t="s">
        <v>1542</v>
      </c>
      <c r="E707" s="58" t="s">
        <v>636</v>
      </c>
      <c r="F707" s="58" t="s">
        <v>570</v>
      </c>
      <c r="G707" s="58" t="s">
        <v>956</v>
      </c>
      <c r="H707" s="58" t="b">
        <v>0</v>
      </c>
      <c r="I707" s="58" t="b">
        <v>1</v>
      </c>
      <c r="J707" s="59">
        <v>0</v>
      </c>
      <c r="K707" s="57"/>
    </row>
    <row r="708" spans="2:11" s="56" customFormat="1" ht="18" customHeight="1">
      <c r="B708" s="55">
        <v>0</v>
      </c>
      <c r="D708" s="57" t="s">
        <v>1543</v>
      </c>
      <c r="E708" s="58" t="s">
        <v>636</v>
      </c>
      <c r="F708" s="58" t="s">
        <v>571</v>
      </c>
      <c r="G708" s="58" t="s">
        <v>956</v>
      </c>
      <c r="H708" s="58" t="b">
        <v>0</v>
      </c>
      <c r="I708" s="58" t="b">
        <v>1</v>
      </c>
      <c r="J708" s="59">
        <v>0</v>
      </c>
      <c r="K708" s="57"/>
    </row>
    <row r="709" spans="2:11" s="56" customFormat="1" ht="18" customHeight="1">
      <c r="B709" s="55">
        <v>0</v>
      </c>
      <c r="D709" s="57" t="s">
        <v>1544</v>
      </c>
      <c r="E709" s="58" t="s">
        <v>636</v>
      </c>
      <c r="F709" s="58" t="s">
        <v>571</v>
      </c>
      <c r="G709" s="58" t="s">
        <v>956</v>
      </c>
      <c r="H709" s="58" t="b">
        <v>0</v>
      </c>
      <c r="I709" s="58" t="b">
        <v>1</v>
      </c>
      <c r="J709" s="59">
        <v>0</v>
      </c>
      <c r="K709" s="57"/>
    </row>
    <row r="710" spans="2:11" s="56" customFormat="1" ht="18" customHeight="1">
      <c r="B710" s="55">
        <v>0</v>
      </c>
      <c r="D710" s="57" t="s">
        <v>1545</v>
      </c>
      <c r="E710" s="58" t="s">
        <v>636</v>
      </c>
      <c r="F710" s="58" t="s">
        <v>571</v>
      </c>
      <c r="G710" s="58" t="s">
        <v>956</v>
      </c>
      <c r="H710" s="58" t="b">
        <v>0</v>
      </c>
      <c r="I710" s="58" t="b">
        <v>1</v>
      </c>
      <c r="J710" s="59">
        <v>0</v>
      </c>
      <c r="K710" s="57"/>
    </row>
    <row r="711" spans="2:11" s="56" customFormat="1" ht="18" customHeight="1">
      <c r="B711" s="55">
        <v>0</v>
      </c>
      <c r="D711" s="57" t="s">
        <v>1546</v>
      </c>
      <c r="E711" s="58" t="s">
        <v>636</v>
      </c>
      <c r="F711" s="58" t="s">
        <v>571</v>
      </c>
      <c r="G711" s="58" t="s">
        <v>956</v>
      </c>
      <c r="H711" s="58" t="b">
        <v>0</v>
      </c>
      <c r="I711" s="58" t="b">
        <v>1</v>
      </c>
      <c r="J711" s="59">
        <v>0</v>
      </c>
      <c r="K711" s="57"/>
    </row>
    <row r="712" spans="2:11" s="56" customFormat="1" ht="18" customHeight="1">
      <c r="B712" s="55">
        <v>0</v>
      </c>
      <c r="D712" s="57" t="s">
        <v>1547</v>
      </c>
      <c r="E712" s="58" t="s">
        <v>636</v>
      </c>
      <c r="F712" s="58" t="s">
        <v>572</v>
      </c>
      <c r="G712" s="58" t="s">
        <v>956</v>
      </c>
      <c r="H712" s="58" t="b">
        <v>0</v>
      </c>
      <c r="I712" s="58" t="b">
        <v>1</v>
      </c>
      <c r="J712" s="59">
        <v>0</v>
      </c>
      <c r="K712" s="57"/>
    </row>
    <row r="713" spans="2:11" s="56" customFormat="1" ht="18" customHeight="1">
      <c r="B713" s="55">
        <v>0</v>
      </c>
      <c r="D713" s="57" t="s">
        <v>1548</v>
      </c>
      <c r="E713" s="58" t="s">
        <v>636</v>
      </c>
      <c r="F713" s="58" t="s">
        <v>572</v>
      </c>
      <c r="G713" s="58" t="s">
        <v>956</v>
      </c>
      <c r="H713" s="58" t="b">
        <v>0</v>
      </c>
      <c r="I713" s="58" t="b">
        <v>1</v>
      </c>
      <c r="J713" s="59">
        <v>0</v>
      </c>
      <c r="K713" s="57"/>
    </row>
    <row r="714" spans="2:11" s="56" customFormat="1" ht="18" customHeight="1">
      <c r="B714" s="55">
        <v>0</v>
      </c>
      <c r="D714" s="57" t="s">
        <v>1549</v>
      </c>
      <c r="E714" s="58" t="s">
        <v>636</v>
      </c>
      <c r="F714" s="58" t="s">
        <v>572</v>
      </c>
      <c r="G714" s="58" t="s">
        <v>956</v>
      </c>
      <c r="H714" s="58" t="b">
        <v>0</v>
      </c>
      <c r="I714" s="58" t="b">
        <v>1</v>
      </c>
      <c r="J714" s="59">
        <v>0</v>
      </c>
      <c r="K714" s="57"/>
    </row>
    <row r="715" spans="2:11" s="56" customFormat="1" ht="18" customHeight="1">
      <c r="B715" s="55">
        <v>0</v>
      </c>
      <c r="D715" s="57" t="s">
        <v>1550</v>
      </c>
      <c r="E715" s="58" t="s">
        <v>636</v>
      </c>
      <c r="F715" s="58" t="s">
        <v>573</v>
      </c>
      <c r="G715" s="58" t="s">
        <v>956</v>
      </c>
      <c r="H715" s="58" t="b">
        <v>0</v>
      </c>
      <c r="I715" s="58" t="b">
        <v>1</v>
      </c>
      <c r="J715" s="59">
        <v>0</v>
      </c>
      <c r="K715" s="57"/>
    </row>
    <row r="716" spans="2:11" s="56" customFormat="1" ht="18" customHeight="1">
      <c r="B716" s="55">
        <v>0</v>
      </c>
      <c r="D716" s="57" t="s">
        <v>1551</v>
      </c>
      <c r="E716" s="58" t="s">
        <v>636</v>
      </c>
      <c r="F716" s="58" t="s">
        <v>573</v>
      </c>
      <c r="G716" s="58" t="s">
        <v>956</v>
      </c>
      <c r="H716" s="58" t="b">
        <v>0</v>
      </c>
      <c r="I716" s="58" t="b">
        <v>1</v>
      </c>
      <c r="J716" s="59">
        <v>0</v>
      </c>
      <c r="K716" s="57"/>
    </row>
    <row r="717" spans="2:11" s="56" customFormat="1" ht="18" customHeight="1">
      <c r="B717" s="55">
        <v>0</v>
      </c>
      <c r="D717" s="57" t="s">
        <v>1552</v>
      </c>
      <c r="E717" s="58" t="s">
        <v>636</v>
      </c>
      <c r="F717" s="58" t="s">
        <v>573</v>
      </c>
      <c r="G717" s="58" t="s">
        <v>956</v>
      </c>
      <c r="H717" s="58" t="b">
        <v>0</v>
      </c>
      <c r="I717" s="58" t="b">
        <v>1</v>
      </c>
      <c r="J717" s="59">
        <v>0</v>
      </c>
      <c r="K717" s="57"/>
    </row>
    <row r="718" spans="2:11" s="56" customFormat="1" ht="18" customHeight="1">
      <c r="B718" s="55">
        <v>0</v>
      </c>
      <c r="D718" s="57" t="s">
        <v>1553</v>
      </c>
      <c r="E718" s="58" t="s">
        <v>636</v>
      </c>
      <c r="F718" s="58" t="s">
        <v>574</v>
      </c>
      <c r="G718" s="58" t="s">
        <v>956</v>
      </c>
      <c r="H718" s="58" t="b">
        <v>0</v>
      </c>
      <c r="I718" s="58" t="b">
        <v>1</v>
      </c>
      <c r="J718" s="59">
        <v>1.5625E-2</v>
      </c>
      <c r="K718" s="57"/>
    </row>
    <row r="719" spans="2:11" s="56" customFormat="1" ht="18" customHeight="1">
      <c r="B719" s="55">
        <v>0</v>
      </c>
      <c r="D719" s="57" t="s">
        <v>1554</v>
      </c>
      <c r="E719" s="58" t="s">
        <v>636</v>
      </c>
      <c r="F719" s="58" t="s">
        <v>574</v>
      </c>
      <c r="G719" s="58" t="s">
        <v>956</v>
      </c>
      <c r="H719" s="58" t="b">
        <v>0</v>
      </c>
      <c r="I719" s="58" t="b">
        <v>1</v>
      </c>
      <c r="J719" s="59">
        <v>0</v>
      </c>
      <c r="K719" s="57"/>
    </row>
    <row r="720" spans="2:11" s="56" customFormat="1" ht="18" customHeight="1">
      <c r="B720" s="55">
        <v>0</v>
      </c>
      <c r="D720" s="57" t="s">
        <v>1555</v>
      </c>
      <c r="E720" s="58" t="s">
        <v>636</v>
      </c>
      <c r="F720" s="58" t="s">
        <v>574</v>
      </c>
      <c r="G720" s="58" t="s">
        <v>956</v>
      </c>
      <c r="H720" s="58" t="b">
        <v>0</v>
      </c>
      <c r="I720" s="58" t="b">
        <v>1</v>
      </c>
      <c r="J720" s="59">
        <v>0</v>
      </c>
      <c r="K720" s="57"/>
    </row>
    <row r="721" spans="2:11" s="56" customFormat="1" ht="18" customHeight="1">
      <c r="B721" s="55">
        <v>0</v>
      </c>
      <c r="D721" s="57" t="s">
        <v>1556</v>
      </c>
      <c r="E721" s="58" t="s">
        <v>636</v>
      </c>
      <c r="F721" s="58" t="s">
        <v>575</v>
      </c>
      <c r="G721" s="58" t="s">
        <v>956</v>
      </c>
      <c r="H721" s="58" t="b">
        <v>0</v>
      </c>
      <c r="I721" s="58" t="b">
        <v>1</v>
      </c>
      <c r="J721" s="59">
        <v>0</v>
      </c>
      <c r="K721" s="57"/>
    </row>
    <row r="722" spans="2:11" s="56" customFormat="1" ht="18" customHeight="1">
      <c r="B722" s="55">
        <v>0</v>
      </c>
      <c r="D722" s="57" t="s">
        <v>1557</v>
      </c>
      <c r="E722" s="58" t="s">
        <v>636</v>
      </c>
      <c r="F722" s="58" t="s">
        <v>575</v>
      </c>
      <c r="G722" s="58" t="s">
        <v>956</v>
      </c>
      <c r="H722" s="58" t="b">
        <v>0</v>
      </c>
      <c r="I722" s="58" t="b">
        <v>1</v>
      </c>
      <c r="J722" s="59">
        <v>0</v>
      </c>
      <c r="K722" s="57"/>
    </row>
    <row r="723" spans="2:11" s="56" customFormat="1" ht="18" customHeight="1">
      <c r="B723" s="55">
        <v>0</v>
      </c>
      <c r="D723" s="57" t="s">
        <v>1558</v>
      </c>
      <c r="E723" s="58" t="s">
        <v>636</v>
      </c>
      <c r="F723" s="58" t="s">
        <v>575</v>
      </c>
      <c r="G723" s="58" t="s">
        <v>956</v>
      </c>
      <c r="H723" s="58" t="b">
        <v>0</v>
      </c>
      <c r="I723" s="58" t="b">
        <v>1</v>
      </c>
      <c r="J723" s="59">
        <v>0</v>
      </c>
      <c r="K723" s="57"/>
    </row>
    <row r="724" spans="2:11" s="56" customFormat="1" ht="18" customHeight="1">
      <c r="B724" s="55">
        <v>0</v>
      </c>
      <c r="D724" s="57" t="s">
        <v>1559</v>
      </c>
      <c r="E724" s="58" t="s">
        <v>636</v>
      </c>
      <c r="F724" s="58" t="s">
        <v>578</v>
      </c>
      <c r="G724" s="58" t="s">
        <v>956</v>
      </c>
      <c r="H724" s="58" t="b">
        <v>0</v>
      </c>
      <c r="I724" s="58" t="b">
        <v>1</v>
      </c>
      <c r="J724" s="59">
        <v>0</v>
      </c>
      <c r="K724" s="57"/>
    </row>
    <row r="725" spans="2:11" s="56" customFormat="1" ht="18" customHeight="1">
      <c r="B725" s="55">
        <v>0</v>
      </c>
      <c r="D725" s="57" t="s">
        <v>1560</v>
      </c>
      <c r="E725" s="58" t="s">
        <v>636</v>
      </c>
      <c r="F725" s="58" t="s">
        <v>578</v>
      </c>
      <c r="G725" s="58" t="s">
        <v>956</v>
      </c>
      <c r="H725" s="58" t="b">
        <v>0</v>
      </c>
      <c r="I725" s="58" t="b">
        <v>1</v>
      </c>
      <c r="J725" s="59">
        <v>0</v>
      </c>
      <c r="K725" s="57"/>
    </row>
    <row r="726" spans="2:11" s="56" customFormat="1" ht="18" customHeight="1">
      <c r="B726" s="55">
        <v>0</v>
      </c>
      <c r="D726" s="57" t="s">
        <v>1561</v>
      </c>
      <c r="E726" s="58" t="s">
        <v>636</v>
      </c>
      <c r="F726" s="58" t="s">
        <v>584</v>
      </c>
      <c r="G726" s="58" t="s">
        <v>956</v>
      </c>
      <c r="H726" s="58" t="b">
        <v>0</v>
      </c>
      <c r="I726" s="58" t="b">
        <v>1</v>
      </c>
      <c r="J726" s="59">
        <v>0</v>
      </c>
      <c r="K726" s="57"/>
    </row>
    <row r="727" spans="2:11" s="56" customFormat="1" ht="18" customHeight="1">
      <c r="B727" s="55">
        <v>0</v>
      </c>
      <c r="D727" s="57" t="s">
        <v>1562</v>
      </c>
      <c r="E727" s="58" t="s">
        <v>636</v>
      </c>
      <c r="F727" s="58" t="s">
        <v>583</v>
      </c>
      <c r="G727" s="58" t="s">
        <v>956</v>
      </c>
      <c r="H727" s="58" t="b">
        <v>0</v>
      </c>
      <c r="I727" s="58" t="b">
        <v>1</v>
      </c>
      <c r="J727" s="59">
        <v>0</v>
      </c>
      <c r="K727" s="57"/>
    </row>
    <row r="728" spans="2:11" s="56" customFormat="1" ht="18" customHeight="1">
      <c r="B728" s="55">
        <v>0</v>
      </c>
      <c r="D728" s="57" t="s">
        <v>1563</v>
      </c>
      <c r="E728" s="58" t="s">
        <v>636</v>
      </c>
      <c r="F728" s="58" t="s">
        <v>583</v>
      </c>
      <c r="G728" s="58" t="s">
        <v>956</v>
      </c>
      <c r="H728" s="58" t="b">
        <v>0</v>
      </c>
      <c r="I728" s="58" t="b">
        <v>1</v>
      </c>
      <c r="J728" s="59">
        <v>0</v>
      </c>
      <c r="K728" s="57"/>
    </row>
    <row r="729" spans="2:11" s="56" customFormat="1" ht="18" customHeight="1">
      <c r="B729" s="55">
        <v>0</v>
      </c>
      <c r="D729" s="57" t="s">
        <v>1564</v>
      </c>
      <c r="E729" s="58" t="s">
        <v>636</v>
      </c>
      <c r="F729" s="58" t="s">
        <v>640</v>
      </c>
      <c r="G729" s="58" t="s">
        <v>956</v>
      </c>
      <c r="H729" s="58" t="b">
        <v>0</v>
      </c>
      <c r="I729" s="58" t="b">
        <v>1</v>
      </c>
      <c r="J729" s="59">
        <v>0</v>
      </c>
      <c r="K729" s="57"/>
    </row>
    <row r="730" spans="2:11" s="56" customFormat="1" ht="18" customHeight="1">
      <c r="B730" s="55">
        <v>0</v>
      </c>
      <c r="D730" s="57" t="s">
        <v>1565</v>
      </c>
      <c r="E730" s="58" t="s">
        <v>636</v>
      </c>
      <c r="F730" s="58" t="s">
        <v>640</v>
      </c>
      <c r="G730" s="58" t="s">
        <v>956</v>
      </c>
      <c r="H730" s="58" t="b">
        <v>0</v>
      </c>
      <c r="I730" s="58" t="b">
        <v>1</v>
      </c>
      <c r="J730" s="59">
        <v>0</v>
      </c>
      <c r="K730" s="57"/>
    </row>
    <row r="731" spans="2:11" s="56" customFormat="1" ht="18" customHeight="1">
      <c r="B731" s="55">
        <v>0</v>
      </c>
      <c r="D731" s="57" t="s">
        <v>1566</v>
      </c>
      <c r="E731" s="58" t="s">
        <v>636</v>
      </c>
      <c r="F731" s="58" t="s">
        <v>640</v>
      </c>
      <c r="G731" s="58" t="s">
        <v>956</v>
      </c>
      <c r="H731" s="58" t="b">
        <v>0</v>
      </c>
      <c r="I731" s="58" t="b">
        <v>1</v>
      </c>
      <c r="J731" s="59">
        <v>0</v>
      </c>
      <c r="K731" s="57"/>
    </row>
    <row r="732" spans="2:11" s="56" customFormat="1" ht="18" customHeight="1">
      <c r="B732" s="55">
        <v>0</v>
      </c>
      <c r="D732" s="57" t="s">
        <v>1567</v>
      </c>
      <c r="E732" s="58" t="s">
        <v>636</v>
      </c>
      <c r="F732" s="58" t="s">
        <v>586</v>
      </c>
      <c r="G732" s="58" t="s">
        <v>956</v>
      </c>
      <c r="H732" s="58" t="b">
        <v>0</v>
      </c>
      <c r="I732" s="58" t="b">
        <v>1</v>
      </c>
      <c r="J732" s="59">
        <v>0</v>
      </c>
      <c r="K732" s="57"/>
    </row>
    <row r="733" spans="2:11" s="56" customFormat="1" ht="18" customHeight="1">
      <c r="B733" s="55">
        <v>0</v>
      </c>
      <c r="D733" s="57" t="s">
        <v>1568</v>
      </c>
      <c r="E733" s="58" t="s">
        <v>636</v>
      </c>
      <c r="F733" s="58" t="s">
        <v>586</v>
      </c>
      <c r="G733" s="58" t="s">
        <v>956</v>
      </c>
      <c r="H733" s="58" t="b">
        <v>0</v>
      </c>
      <c r="I733" s="58" t="b">
        <v>1</v>
      </c>
      <c r="J733" s="59">
        <v>0</v>
      </c>
      <c r="K733" s="57"/>
    </row>
    <row r="734" spans="2:11" s="56" customFormat="1" ht="18" customHeight="1">
      <c r="B734" s="55">
        <v>0</v>
      </c>
      <c r="D734" s="57" t="s">
        <v>1569</v>
      </c>
      <c r="E734" s="58" t="s">
        <v>636</v>
      </c>
      <c r="F734" s="58" t="s">
        <v>586</v>
      </c>
      <c r="G734" s="58" t="s">
        <v>956</v>
      </c>
      <c r="H734" s="58" t="b">
        <v>0</v>
      </c>
      <c r="I734" s="58" t="b">
        <v>1</v>
      </c>
      <c r="J734" s="59">
        <v>0</v>
      </c>
      <c r="K734" s="57"/>
    </row>
    <row r="735" spans="2:11" s="56" customFormat="1" ht="18" customHeight="1">
      <c r="B735" s="55">
        <v>0</v>
      </c>
      <c r="D735" s="57" t="s">
        <v>1570</v>
      </c>
      <c r="E735" s="58" t="s">
        <v>636</v>
      </c>
      <c r="F735" s="58" t="s">
        <v>587</v>
      </c>
      <c r="G735" s="58" t="s">
        <v>956</v>
      </c>
      <c r="H735" s="58" t="b">
        <v>0</v>
      </c>
      <c r="I735" s="58" t="b">
        <v>1</v>
      </c>
      <c r="J735" s="59">
        <v>0</v>
      </c>
      <c r="K735" s="57"/>
    </row>
    <row r="736" spans="2:11" s="56" customFormat="1" ht="18" customHeight="1">
      <c r="B736" s="55">
        <v>0</v>
      </c>
      <c r="D736" s="57" t="s">
        <v>1571</v>
      </c>
      <c r="E736" s="58" t="s">
        <v>636</v>
      </c>
      <c r="F736" s="58" t="s">
        <v>587</v>
      </c>
      <c r="G736" s="58" t="s">
        <v>956</v>
      </c>
      <c r="H736" s="58" t="b">
        <v>0</v>
      </c>
      <c r="I736" s="58" t="b">
        <v>1</v>
      </c>
      <c r="J736" s="59">
        <v>0</v>
      </c>
      <c r="K736" s="57"/>
    </row>
    <row r="737" spans="2:11" s="56" customFormat="1" ht="18" customHeight="1">
      <c r="B737" s="55">
        <v>0</v>
      </c>
      <c r="D737" s="57" t="s">
        <v>1572</v>
      </c>
      <c r="E737" s="58" t="s">
        <v>636</v>
      </c>
      <c r="F737" s="58" t="s">
        <v>587</v>
      </c>
      <c r="G737" s="58" t="s">
        <v>956</v>
      </c>
      <c r="H737" s="58" t="b">
        <v>0</v>
      </c>
      <c r="I737" s="58" t="b">
        <v>1</v>
      </c>
      <c r="J737" s="59">
        <v>0</v>
      </c>
      <c r="K737" s="57"/>
    </row>
    <row r="738" spans="2:11" s="56" customFormat="1" ht="18" customHeight="1">
      <c r="B738" s="55">
        <v>0</v>
      </c>
      <c r="D738" s="57" t="s">
        <v>1573</v>
      </c>
      <c r="E738" s="58" t="s">
        <v>636</v>
      </c>
      <c r="F738" s="58" t="s">
        <v>588</v>
      </c>
      <c r="G738" s="58" t="s">
        <v>956</v>
      </c>
      <c r="H738" s="58" t="b">
        <v>0</v>
      </c>
      <c r="I738" s="58" t="b">
        <v>1</v>
      </c>
      <c r="J738" s="59">
        <v>0</v>
      </c>
      <c r="K738" s="57"/>
    </row>
    <row r="739" spans="2:11" s="56" customFormat="1" ht="18" customHeight="1">
      <c r="B739" s="55">
        <v>0</v>
      </c>
      <c r="D739" s="57" t="s">
        <v>1574</v>
      </c>
      <c r="E739" s="58" t="s">
        <v>636</v>
      </c>
      <c r="F739" s="58" t="s">
        <v>588</v>
      </c>
      <c r="G739" s="58" t="s">
        <v>956</v>
      </c>
      <c r="H739" s="58" t="b">
        <v>0</v>
      </c>
      <c r="I739" s="58" t="b">
        <v>1</v>
      </c>
      <c r="J739" s="59">
        <v>0</v>
      </c>
      <c r="K739" s="57"/>
    </row>
    <row r="740" spans="2:11" s="56" customFormat="1" ht="18" customHeight="1">
      <c r="B740" s="55">
        <v>0</v>
      </c>
      <c r="D740" s="57" t="s">
        <v>1575</v>
      </c>
      <c r="E740" s="58" t="s">
        <v>636</v>
      </c>
      <c r="F740" s="58" t="s">
        <v>588</v>
      </c>
      <c r="G740" s="58" t="s">
        <v>956</v>
      </c>
      <c r="H740" s="58" t="b">
        <v>0</v>
      </c>
      <c r="I740" s="58" t="b">
        <v>1</v>
      </c>
      <c r="J740" s="59">
        <v>0</v>
      </c>
      <c r="K740" s="57"/>
    </row>
    <row r="741" spans="2:11" s="56" customFormat="1" ht="18" customHeight="1">
      <c r="B741" s="55">
        <v>0</v>
      </c>
      <c r="D741" s="57" t="s">
        <v>1576</v>
      </c>
      <c r="E741" s="58" t="s">
        <v>636</v>
      </c>
      <c r="F741" s="58" t="s">
        <v>590</v>
      </c>
      <c r="G741" s="58" t="s">
        <v>956</v>
      </c>
      <c r="H741" s="58" t="b">
        <v>0</v>
      </c>
      <c r="I741" s="58" t="b">
        <v>1</v>
      </c>
      <c r="J741" s="59">
        <v>0</v>
      </c>
      <c r="K741" s="57"/>
    </row>
    <row r="742" spans="2:11" s="56" customFormat="1" ht="18" customHeight="1">
      <c r="B742" s="55">
        <v>0</v>
      </c>
      <c r="D742" s="57" t="s">
        <v>1577</v>
      </c>
      <c r="E742" s="58" t="s">
        <v>636</v>
      </c>
      <c r="F742" s="58" t="s">
        <v>590</v>
      </c>
      <c r="G742" s="58" t="s">
        <v>956</v>
      </c>
      <c r="H742" s="58" t="b">
        <v>0</v>
      </c>
      <c r="I742" s="58" t="b">
        <v>1</v>
      </c>
      <c r="J742" s="59">
        <v>0</v>
      </c>
      <c r="K742" s="57"/>
    </row>
  </sheetData>
  <dataConsolidate/>
  <conditionalFormatting sqref="B1:B1048576">
    <cfRule type="iconSet" priority="1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wksUnitTestsCoverage"/>
  <dimension ref="A1:G452"/>
  <sheetViews>
    <sheetView showZeros="0" topLeftCell="A25" workbookViewId="0">
      <selection activeCell="F12" sqref="F12"/>
    </sheetView>
  </sheetViews>
  <sheetFormatPr defaultRowHeight="15"/>
  <cols>
    <col min="1" max="1" width="31.140625" bestFit="1" customWidth="1"/>
    <col min="2" max="2" width="35.140625" bestFit="1" customWidth="1"/>
    <col min="3" max="3" width="10.5703125" style="10" customWidth="1"/>
    <col min="4" max="4" width="9.7109375" style="10" customWidth="1"/>
    <col min="6" max="6" width="14.28515625" bestFit="1" customWidth="1"/>
  </cols>
  <sheetData>
    <row r="1" spans="1:7">
      <c r="A1" t="s">
        <v>402</v>
      </c>
      <c r="B1" t="s">
        <v>3</v>
      </c>
      <c r="C1" s="10" t="s">
        <v>403</v>
      </c>
      <c r="D1" s="10" t="s">
        <v>404</v>
      </c>
    </row>
    <row r="2" spans="1:7">
      <c r="A2" t="s">
        <v>405</v>
      </c>
      <c r="B2" t="s">
        <v>1468</v>
      </c>
      <c r="C2" s="10">
        <f ca="1">IF(D2&gt;0,1,0)</f>
        <v>0</v>
      </c>
      <c r="D2" s="10">
        <f t="array" aca="1" ref="D2" ca="1">SUM(IF(TESTED_METHOD=B2,IF(METHOD_MODULE=A2,1,0),0))</f>
        <v>0</v>
      </c>
      <c r="F2" s="28" t="s">
        <v>407</v>
      </c>
      <c r="G2" s="28">
        <f>COUNTA(A:A)-1</f>
        <v>451</v>
      </c>
    </row>
    <row r="3" spans="1:7">
      <c r="A3" t="s">
        <v>405</v>
      </c>
      <c r="B3" t="s">
        <v>1469</v>
      </c>
      <c r="C3" s="10">
        <f t="shared" ref="C3:C66" ca="1" si="0">IF(D3&gt;0,1,0)</f>
        <v>0</v>
      </c>
      <c r="D3" s="10">
        <f t="array" aca="1" ref="D3" ca="1">SUM(IF(TESTED_METHOD=B3,IF(METHOD_MODULE=A3,1,0),0))</f>
        <v>0</v>
      </c>
      <c r="F3" s="28" t="s">
        <v>409</v>
      </c>
      <c r="G3" s="28">
        <f ca="1">SUM(C:C)</f>
        <v>156</v>
      </c>
    </row>
    <row r="4" spans="1:7">
      <c r="A4" t="s">
        <v>405</v>
      </c>
      <c r="B4" t="s">
        <v>1470</v>
      </c>
      <c r="C4" s="10">
        <f t="shared" ca="1" si="0"/>
        <v>0</v>
      </c>
      <c r="D4" s="10">
        <f t="array" aca="1" ref="D4" ca="1">SUM(IF(TESTED_METHOD=B4,IF(METHOD_MODULE=A4,1,0),0))</f>
        <v>0</v>
      </c>
      <c r="F4" s="28" t="s">
        <v>412</v>
      </c>
      <c r="G4" s="29">
        <f ca="1">G3/G2</f>
        <v>0.34589800443458979</v>
      </c>
    </row>
    <row r="5" spans="1:7">
      <c r="A5" t="s">
        <v>405</v>
      </c>
      <c r="B5" t="s">
        <v>1471</v>
      </c>
      <c r="C5" s="10">
        <f t="shared" ca="1" si="0"/>
        <v>0</v>
      </c>
      <c r="D5" s="10">
        <f t="array" aca="1" ref="D5" ca="1">SUM(IF(TESTED_METHOD=B5,IF(METHOD_MODULE=A5,1,0),0))</f>
        <v>0</v>
      </c>
      <c r="F5" s="28" t="s">
        <v>414</v>
      </c>
      <c r="G5" s="28">
        <f ca="1">SUM(D:D)</f>
        <v>734</v>
      </c>
    </row>
    <row r="6" spans="1:7">
      <c r="A6" t="s">
        <v>405</v>
      </c>
      <c r="B6" t="s">
        <v>1472</v>
      </c>
      <c r="C6" s="10">
        <f t="shared" ca="1" si="0"/>
        <v>0</v>
      </c>
      <c r="D6" s="10">
        <f t="array" aca="1" ref="D6" ca="1">SUM(IF(TESTED_METHOD=B6,IF(METHOD_MODULE=A6,1,0),0))</f>
        <v>0</v>
      </c>
    </row>
    <row r="7" spans="1:7">
      <c r="A7" t="s">
        <v>405</v>
      </c>
      <c r="B7" t="s">
        <v>406</v>
      </c>
      <c r="C7" s="10">
        <f t="shared" ca="1" si="0"/>
        <v>0</v>
      </c>
      <c r="D7" s="10">
        <f t="array" aca="1" ref="D7" ca="1">SUM(IF(TESTED_METHOD=B7,IF(METHOD_MODULE=A7,1,0),0))</f>
        <v>0</v>
      </c>
    </row>
    <row r="8" spans="1:7">
      <c r="A8" t="s">
        <v>405</v>
      </c>
      <c r="B8" t="s">
        <v>408</v>
      </c>
      <c r="C8" s="10">
        <f t="shared" ca="1" si="0"/>
        <v>0</v>
      </c>
      <c r="D8" s="10">
        <f t="array" aca="1" ref="D8" ca="1">SUM(IF(TESTED_METHOD=B8,IF(METHOD_MODULE=A8,1,0),0))</f>
        <v>0</v>
      </c>
    </row>
    <row r="9" spans="1:7">
      <c r="A9" t="s">
        <v>405</v>
      </c>
      <c r="B9" t="s">
        <v>1473</v>
      </c>
      <c r="C9" s="10">
        <f t="shared" ca="1" si="0"/>
        <v>0</v>
      </c>
      <c r="D9" s="10">
        <f t="array" aca="1" ref="D9" ca="1">SUM(IF(TESTED_METHOD=B9,IF(METHOD_MODULE=A9,1,0),0))</f>
        <v>0</v>
      </c>
    </row>
    <row r="10" spans="1:7">
      <c r="A10" t="s">
        <v>405</v>
      </c>
      <c r="B10" t="s">
        <v>1474</v>
      </c>
      <c r="C10" s="10">
        <f t="shared" ca="1" si="0"/>
        <v>0</v>
      </c>
      <c r="D10" s="10">
        <f t="array" aca="1" ref="D10" ca="1">SUM(IF(TESTED_METHOD=B10,IF(METHOD_MODULE=A10,1,0),0))</f>
        <v>0</v>
      </c>
    </row>
    <row r="11" spans="1:7">
      <c r="A11" t="s">
        <v>405</v>
      </c>
      <c r="B11" t="s">
        <v>692</v>
      </c>
      <c r="C11" s="10">
        <f t="shared" ca="1" si="0"/>
        <v>0</v>
      </c>
      <c r="D11" s="10">
        <f t="array" aca="1" ref="D11" ca="1">SUM(IF(TESTED_METHOD=B11,IF(METHOD_MODULE=A11,1,0),0))</f>
        <v>0</v>
      </c>
    </row>
    <row r="12" spans="1:7">
      <c r="A12" t="s">
        <v>410</v>
      </c>
      <c r="B12" t="s">
        <v>411</v>
      </c>
      <c r="C12" s="10">
        <f t="shared" ca="1" si="0"/>
        <v>0</v>
      </c>
      <c r="D12" s="10">
        <f t="array" aca="1" ref="D12" ca="1">SUM(IF(TESTED_METHOD=B12,IF(METHOD_MODULE=A12,1,0),0))</f>
        <v>0</v>
      </c>
    </row>
    <row r="13" spans="1:7">
      <c r="A13" t="s">
        <v>410</v>
      </c>
      <c r="B13" t="s">
        <v>413</v>
      </c>
      <c r="C13" s="10">
        <f t="shared" ca="1" si="0"/>
        <v>0</v>
      </c>
      <c r="D13" s="10">
        <f t="array" aca="1" ref="D13" ca="1">SUM(IF(TESTED_METHOD=B13,IF(METHOD_MODULE=A13,1,0),0))</f>
        <v>0</v>
      </c>
    </row>
    <row r="14" spans="1:7">
      <c r="A14" t="s">
        <v>410</v>
      </c>
      <c r="B14" t="s">
        <v>415</v>
      </c>
      <c r="C14" s="10">
        <f t="shared" ca="1" si="0"/>
        <v>0</v>
      </c>
      <c r="D14" s="10">
        <f t="array" aca="1" ref="D14" ca="1">SUM(IF(TESTED_METHOD=B14,IF(METHOD_MODULE=A14,1,0),0))</f>
        <v>0</v>
      </c>
    </row>
    <row r="15" spans="1:7">
      <c r="A15" t="s">
        <v>410</v>
      </c>
      <c r="B15" t="s">
        <v>1475</v>
      </c>
      <c r="C15" s="10">
        <f t="shared" ca="1" si="0"/>
        <v>0</v>
      </c>
      <c r="D15" s="10">
        <f t="array" aca="1" ref="D15" ca="1">SUM(IF(TESTED_METHOD=B15,IF(METHOD_MODULE=A15,1,0),0))</f>
        <v>0</v>
      </c>
    </row>
    <row r="16" spans="1:7">
      <c r="A16" t="s">
        <v>410</v>
      </c>
      <c r="B16" t="s">
        <v>569</v>
      </c>
      <c r="C16" s="10">
        <f t="shared" ca="1" si="0"/>
        <v>0</v>
      </c>
      <c r="D16" s="10">
        <f t="array" aca="1" ref="D16" ca="1">SUM(IF(TESTED_METHOD=B16,IF(METHOD_MODULE=A16,1,0),0))</f>
        <v>0</v>
      </c>
    </row>
    <row r="17" spans="1:4">
      <c r="A17" t="s">
        <v>410</v>
      </c>
      <c r="B17" t="s">
        <v>1476</v>
      </c>
      <c r="C17" s="10">
        <f t="shared" ca="1" si="0"/>
        <v>0</v>
      </c>
      <c r="D17" s="10">
        <f t="array" aca="1" ref="D17" ca="1">SUM(IF(TESTED_METHOD=B17,IF(METHOD_MODULE=A17,1,0),0))</f>
        <v>0</v>
      </c>
    </row>
    <row r="18" spans="1:4">
      <c r="A18" t="s">
        <v>410</v>
      </c>
      <c r="B18" t="s">
        <v>416</v>
      </c>
      <c r="C18" s="10">
        <f t="shared" ca="1" si="0"/>
        <v>0</v>
      </c>
      <c r="D18" s="10">
        <f t="array" aca="1" ref="D18" ca="1">SUM(IF(TESTED_METHOD=B18,IF(METHOD_MODULE=A18,1,0),0))</f>
        <v>0</v>
      </c>
    </row>
    <row r="19" spans="1:4">
      <c r="A19" t="s">
        <v>410</v>
      </c>
      <c r="B19" t="s">
        <v>417</v>
      </c>
      <c r="C19" s="10">
        <f t="shared" ca="1" si="0"/>
        <v>0</v>
      </c>
      <c r="D19" s="10">
        <f t="array" aca="1" ref="D19" ca="1">SUM(IF(TESTED_METHOD=B19,IF(METHOD_MODULE=A19,1,0),0))</f>
        <v>0</v>
      </c>
    </row>
    <row r="20" spans="1:4">
      <c r="A20" t="s">
        <v>410</v>
      </c>
      <c r="B20" t="s">
        <v>418</v>
      </c>
      <c r="C20" s="10">
        <f t="shared" ca="1" si="0"/>
        <v>0</v>
      </c>
      <c r="D20" s="10">
        <f t="array" aca="1" ref="D20" ca="1">SUM(IF(TESTED_METHOD=B20,IF(METHOD_MODULE=A20,1,0),0))</f>
        <v>0</v>
      </c>
    </row>
    <row r="21" spans="1:4">
      <c r="A21" t="s">
        <v>410</v>
      </c>
      <c r="B21" t="s">
        <v>419</v>
      </c>
      <c r="C21" s="10">
        <f t="shared" ca="1" si="0"/>
        <v>0</v>
      </c>
      <c r="D21" s="10">
        <f t="array" aca="1" ref="D21" ca="1">SUM(IF(TESTED_METHOD=B21,IF(METHOD_MODULE=A21,1,0),0))</f>
        <v>0</v>
      </c>
    </row>
    <row r="22" spans="1:4">
      <c r="A22" t="s">
        <v>410</v>
      </c>
      <c r="B22" t="s">
        <v>420</v>
      </c>
      <c r="C22" s="10">
        <f t="shared" ca="1" si="0"/>
        <v>0</v>
      </c>
      <c r="D22" s="10">
        <f t="array" aca="1" ref="D22" ca="1">SUM(IF(TESTED_METHOD=B22,IF(METHOD_MODULE=A22,1,0),0))</f>
        <v>0</v>
      </c>
    </row>
    <row r="23" spans="1:4">
      <c r="A23" t="s">
        <v>410</v>
      </c>
      <c r="B23" t="s">
        <v>421</v>
      </c>
      <c r="C23" s="10">
        <f t="shared" ca="1" si="0"/>
        <v>0</v>
      </c>
      <c r="D23" s="10">
        <f t="array" aca="1" ref="D23" ca="1">SUM(IF(TESTED_METHOD=B23,IF(METHOD_MODULE=A23,1,0),0))</f>
        <v>0</v>
      </c>
    </row>
    <row r="24" spans="1:4">
      <c r="A24" t="s">
        <v>410</v>
      </c>
      <c r="B24" t="s">
        <v>422</v>
      </c>
      <c r="C24" s="10">
        <f t="shared" ca="1" si="0"/>
        <v>0</v>
      </c>
      <c r="D24" s="10">
        <f t="array" aca="1" ref="D24" ca="1">SUM(IF(TESTED_METHOD=B24,IF(METHOD_MODULE=A24,1,0),0))</f>
        <v>0</v>
      </c>
    </row>
    <row r="25" spans="1:4">
      <c r="A25" t="s">
        <v>410</v>
      </c>
      <c r="B25" t="s">
        <v>423</v>
      </c>
      <c r="C25" s="10">
        <f t="shared" ca="1" si="0"/>
        <v>0</v>
      </c>
      <c r="D25" s="10">
        <f t="array" aca="1" ref="D25" ca="1">SUM(IF(TESTED_METHOD=B25,IF(METHOD_MODULE=A25,1,0),0))</f>
        <v>0</v>
      </c>
    </row>
    <row r="26" spans="1:4">
      <c r="A26" t="s">
        <v>1477</v>
      </c>
      <c r="B26" t="s">
        <v>1478</v>
      </c>
      <c r="C26" s="10">
        <f t="shared" ca="1" si="0"/>
        <v>0</v>
      </c>
      <c r="D26" s="10">
        <f t="array" aca="1" ref="D26" ca="1">SUM(IF(TESTED_METHOD=B26,IF(METHOD_MODULE=A26,1,0),0))</f>
        <v>0</v>
      </c>
    </row>
    <row r="27" spans="1:4">
      <c r="A27" t="s">
        <v>424</v>
      </c>
      <c r="B27" t="s">
        <v>425</v>
      </c>
      <c r="C27" s="10">
        <f t="shared" ca="1" si="0"/>
        <v>0</v>
      </c>
      <c r="D27" s="10">
        <f t="array" aca="1" ref="D27" ca="1">SUM(IF(TESTED_METHOD=B27,IF(METHOD_MODULE=A27,1,0),0))</f>
        <v>0</v>
      </c>
    </row>
    <row r="28" spans="1:4">
      <c r="A28" t="s">
        <v>426</v>
      </c>
      <c r="B28" t="s">
        <v>427</v>
      </c>
      <c r="C28" s="10">
        <f t="shared" ca="1" si="0"/>
        <v>0</v>
      </c>
      <c r="D28" s="10">
        <f t="array" aca="1" ref="D28" ca="1">SUM(IF(TESTED_METHOD=B28,IF(METHOD_MODULE=A28,1,0),0))</f>
        <v>0</v>
      </c>
    </row>
    <row r="29" spans="1:4">
      <c r="A29" t="s">
        <v>426</v>
      </c>
      <c r="B29" t="s">
        <v>428</v>
      </c>
      <c r="C29" s="10">
        <f t="shared" ca="1" si="0"/>
        <v>0</v>
      </c>
      <c r="D29" s="10">
        <f t="array" aca="1" ref="D29" ca="1">SUM(IF(TESTED_METHOD=B29,IF(METHOD_MODULE=A29,1,0),0))</f>
        <v>0</v>
      </c>
    </row>
    <row r="30" spans="1:4">
      <c r="A30" t="s">
        <v>426</v>
      </c>
      <c r="B30" t="s">
        <v>429</v>
      </c>
      <c r="C30" s="10">
        <f t="shared" ca="1" si="0"/>
        <v>0</v>
      </c>
      <c r="D30" s="10">
        <f t="array" aca="1" ref="D30" ca="1">SUM(IF(TESTED_METHOD=B30,IF(METHOD_MODULE=A30,1,0),0))</f>
        <v>0</v>
      </c>
    </row>
    <row r="31" spans="1:4">
      <c r="A31" t="s">
        <v>426</v>
      </c>
      <c r="B31" t="s">
        <v>406</v>
      </c>
      <c r="C31" s="10">
        <f t="shared" ca="1" si="0"/>
        <v>0</v>
      </c>
      <c r="D31" s="10">
        <f t="array" aca="1" ref="D31" ca="1">SUM(IF(TESTED_METHOD=B31,IF(METHOD_MODULE=A31,1,0),0))</f>
        <v>0</v>
      </c>
    </row>
    <row r="32" spans="1:4">
      <c r="A32" t="s">
        <v>430</v>
      </c>
      <c r="B32" t="s">
        <v>686</v>
      </c>
      <c r="C32" s="10">
        <f t="shared" ca="1" si="0"/>
        <v>0</v>
      </c>
      <c r="D32" s="10">
        <f t="array" aca="1" ref="D32" ca="1">SUM(IF(TESTED_METHOD=B32,IF(METHOD_MODULE=A32,1,0),0))</f>
        <v>0</v>
      </c>
    </row>
    <row r="33" spans="1:4">
      <c r="A33" t="s">
        <v>430</v>
      </c>
      <c r="B33" t="s">
        <v>1470</v>
      </c>
      <c r="C33" s="10">
        <f t="shared" ca="1" si="0"/>
        <v>0</v>
      </c>
      <c r="D33" s="10">
        <f t="array" aca="1" ref="D33" ca="1">SUM(IF(TESTED_METHOD=B33,IF(METHOD_MODULE=A33,1,0),0))</f>
        <v>0</v>
      </c>
    </row>
    <row r="34" spans="1:4">
      <c r="A34" t="s">
        <v>430</v>
      </c>
      <c r="B34" t="s">
        <v>431</v>
      </c>
      <c r="C34" s="10">
        <f t="shared" ca="1" si="0"/>
        <v>0</v>
      </c>
      <c r="D34" s="10">
        <f t="array" aca="1" ref="D34" ca="1">SUM(IF(TESTED_METHOD=B34,IF(METHOD_MODULE=A34,1,0),0))</f>
        <v>0</v>
      </c>
    </row>
    <row r="35" spans="1:4">
      <c r="A35" t="s">
        <v>432</v>
      </c>
      <c r="B35" t="s">
        <v>1475</v>
      </c>
      <c r="C35" s="10">
        <f t="shared" ca="1" si="0"/>
        <v>0</v>
      </c>
      <c r="D35" s="10">
        <f t="array" aca="1" ref="D35" ca="1">SUM(IF(TESTED_METHOD=B35,IF(METHOD_MODULE=A35,1,0),0))</f>
        <v>0</v>
      </c>
    </row>
    <row r="36" spans="1:4">
      <c r="A36" t="s">
        <v>432</v>
      </c>
      <c r="B36" t="s">
        <v>569</v>
      </c>
      <c r="C36" s="10">
        <f t="shared" ca="1" si="0"/>
        <v>0</v>
      </c>
      <c r="D36" s="10">
        <f t="array" aca="1" ref="D36" ca="1">SUM(IF(TESTED_METHOD=B36,IF(METHOD_MODULE=A36,1,0),0))</f>
        <v>0</v>
      </c>
    </row>
    <row r="37" spans="1:4">
      <c r="A37" t="s">
        <v>432</v>
      </c>
      <c r="B37" t="s">
        <v>1479</v>
      </c>
      <c r="C37" s="10">
        <f t="shared" ca="1" si="0"/>
        <v>0</v>
      </c>
      <c r="D37" s="10">
        <f t="array" aca="1" ref="D37" ca="1">SUM(IF(TESTED_METHOD=B37,IF(METHOD_MODULE=A37,1,0),0))</f>
        <v>0</v>
      </c>
    </row>
    <row r="38" spans="1:4">
      <c r="A38" t="s">
        <v>432</v>
      </c>
      <c r="B38" t="s">
        <v>1476</v>
      </c>
      <c r="C38" s="10">
        <f t="shared" ca="1" si="0"/>
        <v>0</v>
      </c>
      <c r="D38" s="10">
        <f t="array" aca="1" ref="D38" ca="1">SUM(IF(TESTED_METHOD=B38,IF(METHOD_MODULE=A38,1,0),0))</f>
        <v>0</v>
      </c>
    </row>
    <row r="39" spans="1:4">
      <c r="A39" t="s">
        <v>432</v>
      </c>
      <c r="B39" t="s">
        <v>416</v>
      </c>
      <c r="C39" s="10">
        <f t="shared" ca="1" si="0"/>
        <v>0</v>
      </c>
      <c r="D39" s="10">
        <f t="array" aca="1" ref="D39" ca="1">SUM(IF(TESTED_METHOD=B39,IF(METHOD_MODULE=A39,1,0),0))</f>
        <v>0</v>
      </c>
    </row>
    <row r="40" spans="1:4">
      <c r="A40" t="s">
        <v>432</v>
      </c>
      <c r="B40" t="s">
        <v>411</v>
      </c>
      <c r="C40" s="10">
        <f t="shared" ca="1" si="0"/>
        <v>0</v>
      </c>
      <c r="D40" s="10">
        <f t="array" aca="1" ref="D40" ca="1">SUM(IF(TESTED_METHOD=B40,IF(METHOD_MODULE=A40,1,0),0))</f>
        <v>0</v>
      </c>
    </row>
    <row r="41" spans="1:4">
      <c r="A41" t="s">
        <v>432</v>
      </c>
      <c r="B41" t="s">
        <v>415</v>
      </c>
      <c r="C41" s="10">
        <f t="shared" ca="1" si="0"/>
        <v>0</v>
      </c>
      <c r="D41" s="10">
        <f t="array" aca="1" ref="D41" ca="1">SUM(IF(TESTED_METHOD=B41,IF(METHOD_MODULE=A41,1,0),0))</f>
        <v>0</v>
      </c>
    </row>
    <row r="42" spans="1:4">
      <c r="A42" t="s">
        <v>432</v>
      </c>
      <c r="B42" t="s">
        <v>423</v>
      </c>
      <c r="C42" s="10">
        <f t="shared" ca="1" si="0"/>
        <v>0</v>
      </c>
      <c r="D42" s="10">
        <f t="array" aca="1" ref="D42" ca="1">SUM(IF(TESTED_METHOD=B42,IF(METHOD_MODULE=A42,1,0),0))</f>
        <v>0</v>
      </c>
    </row>
    <row r="43" spans="1:4">
      <c r="A43" t="s">
        <v>432</v>
      </c>
      <c r="B43" t="s">
        <v>417</v>
      </c>
      <c r="C43" s="10">
        <f t="shared" ca="1" si="0"/>
        <v>0</v>
      </c>
      <c r="D43" s="10">
        <f t="array" aca="1" ref="D43" ca="1">SUM(IF(TESTED_METHOD=B43,IF(METHOD_MODULE=A43,1,0),0))</f>
        <v>0</v>
      </c>
    </row>
    <row r="44" spans="1:4">
      <c r="A44" t="s">
        <v>432</v>
      </c>
      <c r="B44" t="s">
        <v>418</v>
      </c>
      <c r="C44" s="10">
        <f t="shared" ca="1" si="0"/>
        <v>0</v>
      </c>
      <c r="D44" s="10">
        <f t="array" aca="1" ref="D44" ca="1">SUM(IF(TESTED_METHOD=B44,IF(METHOD_MODULE=A44,1,0),0))</f>
        <v>0</v>
      </c>
    </row>
    <row r="45" spans="1:4">
      <c r="A45" t="s">
        <v>432</v>
      </c>
      <c r="B45" t="s">
        <v>419</v>
      </c>
      <c r="C45" s="10">
        <f t="shared" ca="1" si="0"/>
        <v>0</v>
      </c>
      <c r="D45" s="10">
        <f t="array" aca="1" ref="D45" ca="1">SUM(IF(TESTED_METHOD=B45,IF(METHOD_MODULE=A45,1,0),0))</f>
        <v>0</v>
      </c>
    </row>
    <row r="46" spans="1:4">
      <c r="A46" t="s">
        <v>432</v>
      </c>
      <c r="B46" t="s">
        <v>420</v>
      </c>
      <c r="C46" s="10">
        <f t="shared" ca="1" si="0"/>
        <v>0</v>
      </c>
      <c r="D46" s="10">
        <f t="array" aca="1" ref="D46" ca="1">SUM(IF(TESTED_METHOD=B46,IF(METHOD_MODULE=A46,1,0),0))</f>
        <v>0</v>
      </c>
    </row>
    <row r="47" spans="1:4">
      <c r="A47" t="s">
        <v>432</v>
      </c>
      <c r="B47" t="s">
        <v>422</v>
      </c>
      <c r="C47" s="10">
        <f t="shared" ca="1" si="0"/>
        <v>0</v>
      </c>
      <c r="D47" s="10">
        <f t="array" aca="1" ref="D47" ca="1">SUM(IF(TESTED_METHOD=B47,IF(METHOD_MODULE=A47,1,0),0))</f>
        <v>0</v>
      </c>
    </row>
    <row r="48" spans="1:4">
      <c r="A48" t="s">
        <v>432</v>
      </c>
      <c r="B48" t="s">
        <v>1480</v>
      </c>
      <c r="C48" s="10">
        <f t="shared" ca="1" si="0"/>
        <v>0</v>
      </c>
      <c r="D48" s="10">
        <f t="array" aca="1" ref="D48" ca="1">SUM(IF(TESTED_METHOD=B48,IF(METHOD_MODULE=A48,1,0),0))</f>
        <v>0</v>
      </c>
    </row>
    <row r="49" spans="1:4">
      <c r="A49" t="s">
        <v>432</v>
      </c>
      <c r="B49" t="s">
        <v>1481</v>
      </c>
      <c r="C49" s="10">
        <f t="shared" ca="1" si="0"/>
        <v>0</v>
      </c>
      <c r="D49" s="10">
        <f t="array" aca="1" ref="D49" ca="1">SUM(IF(TESTED_METHOD=B49,IF(METHOD_MODULE=A49,1,0),0))</f>
        <v>0</v>
      </c>
    </row>
    <row r="50" spans="1:4">
      <c r="A50" t="s">
        <v>432</v>
      </c>
      <c r="B50" t="s">
        <v>1482</v>
      </c>
      <c r="C50" s="10">
        <f t="shared" ca="1" si="0"/>
        <v>0</v>
      </c>
      <c r="D50" s="10">
        <f t="array" aca="1" ref="D50" ca="1">SUM(IF(TESTED_METHOD=B50,IF(METHOD_MODULE=A50,1,0),0))</f>
        <v>0</v>
      </c>
    </row>
    <row r="51" spans="1:4">
      <c r="A51" t="s">
        <v>432</v>
      </c>
      <c r="B51" t="s">
        <v>1483</v>
      </c>
      <c r="C51" s="10">
        <f t="shared" ca="1" si="0"/>
        <v>0</v>
      </c>
      <c r="D51" s="10">
        <f t="array" aca="1" ref="D51" ca="1">SUM(IF(TESTED_METHOD=B51,IF(METHOD_MODULE=A51,1,0),0))</f>
        <v>0</v>
      </c>
    </row>
    <row r="52" spans="1:4">
      <c r="A52" t="s">
        <v>432</v>
      </c>
      <c r="B52" t="s">
        <v>1484</v>
      </c>
      <c r="C52" s="10">
        <f t="shared" ca="1" si="0"/>
        <v>0</v>
      </c>
      <c r="D52" s="10">
        <f t="array" aca="1" ref="D52" ca="1">SUM(IF(TESTED_METHOD=B52,IF(METHOD_MODULE=A52,1,0),0))</f>
        <v>0</v>
      </c>
    </row>
    <row r="53" spans="1:4">
      <c r="A53" t="s">
        <v>432</v>
      </c>
      <c r="B53" t="s">
        <v>1485</v>
      </c>
      <c r="C53" s="10">
        <f t="shared" ca="1" si="0"/>
        <v>0</v>
      </c>
      <c r="D53" s="10">
        <f t="array" aca="1" ref="D53" ca="1">SUM(IF(TESTED_METHOD=B53,IF(METHOD_MODULE=A53,1,0),0))</f>
        <v>0</v>
      </c>
    </row>
    <row r="54" spans="1:4">
      <c r="A54" t="s">
        <v>432</v>
      </c>
      <c r="B54" t="s">
        <v>1486</v>
      </c>
      <c r="C54" s="10">
        <f t="shared" ca="1" si="0"/>
        <v>0</v>
      </c>
      <c r="D54" s="10">
        <f t="array" aca="1" ref="D54" ca="1">SUM(IF(TESTED_METHOD=B54,IF(METHOD_MODULE=A54,1,0),0))</f>
        <v>0</v>
      </c>
    </row>
    <row r="55" spans="1:4">
      <c r="A55" t="s">
        <v>432</v>
      </c>
      <c r="B55" t="s">
        <v>1487</v>
      </c>
      <c r="C55" s="10">
        <f t="shared" ca="1" si="0"/>
        <v>0</v>
      </c>
      <c r="D55" s="10">
        <f t="array" aca="1" ref="D55" ca="1">SUM(IF(TESTED_METHOD=B55,IF(METHOD_MODULE=A55,1,0),0))</f>
        <v>0</v>
      </c>
    </row>
    <row r="56" spans="1:4">
      <c r="A56" t="s">
        <v>432</v>
      </c>
      <c r="B56" t="s">
        <v>433</v>
      </c>
      <c r="C56" s="10">
        <f t="shared" ca="1" si="0"/>
        <v>0</v>
      </c>
      <c r="D56" s="10">
        <f t="array" aca="1" ref="D56" ca="1">SUM(IF(TESTED_METHOD=B56,IF(METHOD_MODULE=A56,1,0),0))</f>
        <v>0</v>
      </c>
    </row>
    <row r="57" spans="1:4">
      <c r="A57" t="s">
        <v>434</v>
      </c>
      <c r="B57" t="s">
        <v>435</v>
      </c>
      <c r="C57" s="10">
        <f t="shared" ca="1" si="0"/>
        <v>1</v>
      </c>
      <c r="D57" s="10">
        <f t="array" aca="1" ref="D57" ca="1">SUM(IF(TESTED_METHOD=B57,IF(METHOD_MODULE=A57,1,0),0))</f>
        <v>1</v>
      </c>
    </row>
    <row r="58" spans="1:4">
      <c r="A58" t="s">
        <v>434</v>
      </c>
      <c r="B58" t="s">
        <v>436</v>
      </c>
      <c r="C58" s="10">
        <f t="shared" ca="1" si="0"/>
        <v>1</v>
      </c>
      <c r="D58" s="10">
        <f t="array" aca="1" ref="D58" ca="1">SUM(IF(TESTED_METHOD=B58,IF(METHOD_MODULE=A58,1,0),0))</f>
        <v>2</v>
      </c>
    </row>
    <row r="59" spans="1:4">
      <c r="A59" t="s">
        <v>434</v>
      </c>
      <c r="B59" t="s">
        <v>437</v>
      </c>
      <c r="C59" s="10">
        <f t="shared" ca="1" si="0"/>
        <v>1</v>
      </c>
      <c r="D59" s="10">
        <f t="array" aca="1" ref="D59" ca="1">SUM(IF(TESTED_METHOD=B59,IF(METHOD_MODULE=A59,1,0),0))</f>
        <v>2</v>
      </c>
    </row>
    <row r="60" spans="1:4">
      <c r="A60" t="s">
        <v>434</v>
      </c>
      <c r="B60" t="s">
        <v>438</v>
      </c>
      <c r="C60" s="10">
        <f t="shared" ca="1" si="0"/>
        <v>1</v>
      </c>
      <c r="D60" s="10">
        <f t="array" aca="1" ref="D60" ca="1">SUM(IF(TESTED_METHOD=B60,IF(METHOD_MODULE=A60,1,0),0))</f>
        <v>1</v>
      </c>
    </row>
    <row r="61" spans="1:4">
      <c r="A61" t="s">
        <v>439</v>
      </c>
      <c r="B61" t="s">
        <v>440</v>
      </c>
      <c r="C61" s="10">
        <f t="shared" ca="1" si="0"/>
        <v>1</v>
      </c>
      <c r="D61" s="10">
        <f t="array" aca="1" ref="D61" ca="1">SUM(IF(TESTED_METHOD=B61,IF(METHOD_MODULE=A61,1,0),0))</f>
        <v>3</v>
      </c>
    </row>
    <row r="62" spans="1:4">
      <c r="A62" t="s">
        <v>439</v>
      </c>
      <c r="B62" t="s">
        <v>441</v>
      </c>
      <c r="C62" s="10">
        <f t="shared" ca="1" si="0"/>
        <v>1</v>
      </c>
      <c r="D62" s="10">
        <f t="array" aca="1" ref="D62" ca="1">SUM(IF(TESTED_METHOD=B62,IF(METHOD_MODULE=A62,1,0),0))</f>
        <v>2</v>
      </c>
    </row>
    <row r="63" spans="1:4">
      <c r="A63" t="s">
        <v>439</v>
      </c>
      <c r="B63" t="s">
        <v>442</v>
      </c>
      <c r="C63" s="10">
        <f t="shared" ca="1" si="0"/>
        <v>1</v>
      </c>
      <c r="D63" s="10">
        <f t="array" aca="1" ref="D63" ca="1">SUM(IF(TESTED_METHOD=B63,IF(METHOD_MODULE=A63,1,0),0))</f>
        <v>3</v>
      </c>
    </row>
    <row r="64" spans="1:4">
      <c r="A64" t="s">
        <v>439</v>
      </c>
      <c r="B64" t="s">
        <v>443</v>
      </c>
      <c r="C64" s="10">
        <f t="shared" ca="1" si="0"/>
        <v>1</v>
      </c>
      <c r="D64" s="10">
        <f t="array" aca="1" ref="D64" ca="1">SUM(IF(TESTED_METHOD=B64,IF(METHOD_MODULE=A64,1,0),0))</f>
        <v>4</v>
      </c>
    </row>
    <row r="65" spans="1:4">
      <c r="A65" t="s">
        <v>439</v>
      </c>
      <c r="B65" t="s">
        <v>444</v>
      </c>
      <c r="C65" s="10">
        <f t="shared" ca="1" si="0"/>
        <v>1</v>
      </c>
      <c r="D65" s="10">
        <f t="array" aca="1" ref="D65" ca="1">SUM(IF(TESTED_METHOD=B65,IF(METHOD_MODULE=A65,1,0),0))</f>
        <v>2</v>
      </c>
    </row>
    <row r="66" spans="1:4">
      <c r="A66" t="s">
        <v>439</v>
      </c>
      <c r="B66" t="s">
        <v>445</v>
      </c>
      <c r="C66" s="10">
        <f t="shared" ca="1" si="0"/>
        <v>1</v>
      </c>
      <c r="D66" s="10">
        <f t="array" aca="1" ref="D66" ca="1">SUM(IF(TESTED_METHOD=B66,IF(METHOD_MODULE=A66,1,0),0))</f>
        <v>3</v>
      </c>
    </row>
    <row r="67" spans="1:4">
      <c r="A67" t="s">
        <v>439</v>
      </c>
      <c r="B67" t="s">
        <v>446</v>
      </c>
      <c r="C67" s="10">
        <f t="shared" ref="C67:C130" ca="1" si="1">IF(D67&gt;0,1,0)</f>
        <v>1</v>
      </c>
      <c r="D67" s="10">
        <f t="array" aca="1" ref="D67" ca="1">SUM(IF(TESTED_METHOD=B67,IF(METHOD_MODULE=A67,1,0),0))</f>
        <v>3</v>
      </c>
    </row>
    <row r="68" spans="1:4">
      <c r="A68" t="s">
        <v>439</v>
      </c>
      <c r="B68" t="s">
        <v>447</v>
      </c>
      <c r="C68" s="10">
        <f t="shared" ca="1" si="1"/>
        <v>1</v>
      </c>
      <c r="D68" s="10">
        <f t="array" aca="1" ref="D68" ca="1">SUM(IF(TESTED_METHOD=B68,IF(METHOD_MODULE=A68,1,0),0))</f>
        <v>6</v>
      </c>
    </row>
    <row r="69" spans="1:4">
      <c r="A69" t="s">
        <v>439</v>
      </c>
      <c r="B69" t="s">
        <v>417</v>
      </c>
      <c r="C69" s="10">
        <f t="shared" ca="1" si="1"/>
        <v>1</v>
      </c>
      <c r="D69" s="10">
        <f t="array" aca="1" ref="D69" ca="1">SUM(IF(TESTED_METHOD=B69,IF(METHOD_MODULE=A69,1,0),0))</f>
        <v>3</v>
      </c>
    </row>
    <row r="70" spans="1:4">
      <c r="A70" t="s">
        <v>439</v>
      </c>
      <c r="B70" t="s">
        <v>448</v>
      </c>
      <c r="C70" s="10">
        <f t="shared" ca="1" si="1"/>
        <v>1</v>
      </c>
      <c r="D70" s="10">
        <f t="array" aca="1" ref="D70" ca="1">SUM(IF(TESTED_METHOD=B70,IF(METHOD_MODULE=A70,1,0),0))</f>
        <v>2</v>
      </c>
    </row>
    <row r="71" spans="1:4">
      <c r="A71" t="s">
        <v>449</v>
      </c>
      <c r="B71" t="s">
        <v>450</v>
      </c>
      <c r="C71" s="10">
        <f t="shared" ca="1" si="1"/>
        <v>1</v>
      </c>
      <c r="D71" s="10">
        <f t="array" aca="1" ref="D71" ca="1">SUM(IF(TESTED_METHOD=B71,IF(METHOD_MODULE=A71,1,0),0))</f>
        <v>5</v>
      </c>
    </row>
    <row r="72" spans="1:4">
      <c r="A72" t="s">
        <v>449</v>
      </c>
      <c r="B72" t="s">
        <v>451</v>
      </c>
      <c r="C72" s="10">
        <f t="shared" ca="1" si="1"/>
        <v>1</v>
      </c>
      <c r="D72" s="10">
        <f t="array" aca="1" ref="D72" ca="1">SUM(IF(TESTED_METHOD=B72,IF(METHOD_MODULE=A72,1,0),0))</f>
        <v>7</v>
      </c>
    </row>
    <row r="73" spans="1:4">
      <c r="A73" t="s">
        <v>449</v>
      </c>
      <c r="B73" t="s">
        <v>452</v>
      </c>
      <c r="C73" s="10">
        <f t="shared" ca="1" si="1"/>
        <v>1</v>
      </c>
      <c r="D73" s="10">
        <f t="array" aca="1" ref="D73" ca="1">SUM(IF(TESTED_METHOD=B73,IF(METHOD_MODULE=A73,1,0),0))</f>
        <v>8</v>
      </c>
    </row>
    <row r="74" spans="1:4">
      <c r="A74" t="s">
        <v>449</v>
      </c>
      <c r="B74" t="s">
        <v>453</v>
      </c>
      <c r="C74" s="10">
        <f t="shared" ca="1" si="1"/>
        <v>1</v>
      </c>
      <c r="D74" s="10">
        <f t="array" aca="1" ref="D74" ca="1">SUM(IF(TESTED_METHOD=B74,IF(METHOD_MODULE=A74,1,0),0))</f>
        <v>6</v>
      </c>
    </row>
    <row r="75" spans="1:4">
      <c r="A75" t="s">
        <v>449</v>
      </c>
      <c r="B75" t="s">
        <v>454</v>
      </c>
      <c r="C75" s="10">
        <f t="shared" ca="1" si="1"/>
        <v>1</v>
      </c>
      <c r="D75" s="10">
        <f t="array" aca="1" ref="D75" ca="1">SUM(IF(TESTED_METHOD=B75,IF(METHOD_MODULE=A75,1,0),0))</f>
        <v>5</v>
      </c>
    </row>
    <row r="76" spans="1:4">
      <c r="A76" t="s">
        <v>449</v>
      </c>
      <c r="B76" t="s">
        <v>455</v>
      </c>
      <c r="C76" s="10">
        <f t="shared" ca="1" si="1"/>
        <v>1</v>
      </c>
      <c r="D76" s="10">
        <f t="array" aca="1" ref="D76" ca="1">SUM(IF(TESTED_METHOD=B76,IF(METHOD_MODULE=A76,1,0),0))</f>
        <v>5</v>
      </c>
    </row>
    <row r="77" spans="1:4">
      <c r="A77" t="s">
        <v>449</v>
      </c>
      <c r="B77" t="s">
        <v>456</v>
      </c>
      <c r="C77" s="10">
        <f t="shared" ca="1" si="1"/>
        <v>1</v>
      </c>
      <c r="D77" s="10">
        <f t="array" aca="1" ref="D77" ca="1">SUM(IF(TESTED_METHOD=B77,IF(METHOD_MODULE=A77,1,0),0))</f>
        <v>8</v>
      </c>
    </row>
    <row r="78" spans="1:4">
      <c r="A78" t="s">
        <v>449</v>
      </c>
      <c r="B78" t="s">
        <v>457</v>
      </c>
      <c r="C78" s="10">
        <f t="shared" ca="1" si="1"/>
        <v>1</v>
      </c>
      <c r="D78" s="10">
        <f t="array" aca="1" ref="D78" ca="1">SUM(IF(TESTED_METHOD=B78,IF(METHOD_MODULE=A78,1,0),0))</f>
        <v>9</v>
      </c>
    </row>
    <row r="79" spans="1:4">
      <c r="A79" t="s">
        <v>449</v>
      </c>
      <c r="B79" t="s">
        <v>458</v>
      </c>
      <c r="C79" s="10">
        <f t="shared" ca="1" si="1"/>
        <v>1</v>
      </c>
      <c r="D79" s="10">
        <f t="array" aca="1" ref="D79" ca="1">SUM(IF(TESTED_METHOD=B79,IF(METHOD_MODULE=A79,1,0),0))</f>
        <v>17</v>
      </c>
    </row>
    <row r="80" spans="1:4">
      <c r="A80" t="s">
        <v>449</v>
      </c>
      <c r="B80" t="s">
        <v>459</v>
      </c>
      <c r="C80" s="10">
        <f t="shared" ca="1" si="1"/>
        <v>1</v>
      </c>
      <c r="D80" s="10">
        <f t="array" aca="1" ref="D80" ca="1">SUM(IF(TESTED_METHOD=B80,IF(METHOD_MODULE=A80,1,0),0))</f>
        <v>7</v>
      </c>
    </row>
    <row r="81" spans="1:4">
      <c r="A81" t="s">
        <v>449</v>
      </c>
      <c r="B81" t="s">
        <v>460</v>
      </c>
      <c r="C81" s="10">
        <f t="shared" ca="1" si="1"/>
        <v>1</v>
      </c>
      <c r="D81" s="10">
        <f t="array" aca="1" ref="D81" ca="1">SUM(IF(TESTED_METHOD=B81,IF(METHOD_MODULE=A81,1,0),0))</f>
        <v>4</v>
      </c>
    </row>
    <row r="82" spans="1:4">
      <c r="A82" t="s">
        <v>449</v>
      </c>
      <c r="B82" t="s">
        <v>461</v>
      </c>
      <c r="C82" s="10">
        <f t="shared" ca="1" si="1"/>
        <v>1</v>
      </c>
      <c r="D82" s="10">
        <f t="array" aca="1" ref="D82" ca="1">SUM(IF(TESTED_METHOD=B82,IF(METHOD_MODULE=A82,1,0),0))</f>
        <v>14</v>
      </c>
    </row>
    <row r="83" spans="1:4">
      <c r="A83" t="s">
        <v>449</v>
      </c>
      <c r="B83" t="s">
        <v>462</v>
      </c>
      <c r="C83" s="10">
        <f t="shared" ca="1" si="1"/>
        <v>1</v>
      </c>
      <c r="D83" s="10">
        <f t="array" aca="1" ref="D83" ca="1">SUM(IF(TESTED_METHOD=B83,IF(METHOD_MODULE=A83,1,0),0))</f>
        <v>14</v>
      </c>
    </row>
    <row r="84" spans="1:4">
      <c r="A84" t="s">
        <v>449</v>
      </c>
      <c r="B84" t="s">
        <v>463</v>
      </c>
      <c r="C84" s="10">
        <f t="shared" ca="1" si="1"/>
        <v>1</v>
      </c>
      <c r="D84" s="10">
        <f t="array" aca="1" ref="D84" ca="1">SUM(IF(TESTED_METHOD=B84,IF(METHOD_MODULE=A84,1,0),0))</f>
        <v>8</v>
      </c>
    </row>
    <row r="85" spans="1:4">
      <c r="A85" t="s">
        <v>449</v>
      </c>
      <c r="B85" t="s">
        <v>464</v>
      </c>
      <c r="C85" s="10">
        <f t="shared" ca="1" si="1"/>
        <v>1</v>
      </c>
      <c r="D85" s="10">
        <f t="array" aca="1" ref="D85" ca="1">SUM(IF(TESTED_METHOD=B85,IF(METHOD_MODULE=A85,1,0),0))</f>
        <v>5</v>
      </c>
    </row>
    <row r="86" spans="1:4">
      <c r="A86" t="s">
        <v>449</v>
      </c>
      <c r="B86" t="s">
        <v>465</v>
      </c>
      <c r="C86" s="10">
        <f t="shared" ca="1" si="1"/>
        <v>1</v>
      </c>
      <c r="D86" s="10">
        <f t="array" aca="1" ref="D86" ca="1">SUM(IF(TESTED_METHOD=B86,IF(METHOD_MODULE=A86,1,0),0))</f>
        <v>6</v>
      </c>
    </row>
    <row r="87" spans="1:4">
      <c r="A87" t="s">
        <v>449</v>
      </c>
      <c r="B87" t="s">
        <v>466</v>
      </c>
      <c r="C87" s="10">
        <f t="shared" ca="1" si="1"/>
        <v>1</v>
      </c>
      <c r="D87" s="10">
        <f t="array" aca="1" ref="D87" ca="1">SUM(IF(TESTED_METHOD=B87,IF(METHOD_MODULE=A87,1,0),0))</f>
        <v>6</v>
      </c>
    </row>
    <row r="88" spans="1:4">
      <c r="A88" t="s">
        <v>467</v>
      </c>
      <c r="B88" t="s">
        <v>468</v>
      </c>
      <c r="C88" s="10">
        <f t="shared" ca="1" si="1"/>
        <v>1</v>
      </c>
      <c r="D88" s="10">
        <f t="array" aca="1" ref="D88" ca="1">SUM(IF(TESTED_METHOD=B88,IF(METHOD_MODULE=A88,1,0),0))</f>
        <v>1</v>
      </c>
    </row>
    <row r="89" spans="1:4">
      <c r="A89" t="s">
        <v>467</v>
      </c>
      <c r="B89" t="s">
        <v>469</v>
      </c>
      <c r="C89" s="10">
        <f t="shared" ca="1" si="1"/>
        <v>1</v>
      </c>
      <c r="D89" s="10">
        <f t="array" aca="1" ref="D89" ca="1">SUM(IF(TESTED_METHOD=B89,IF(METHOD_MODULE=A89,1,0),0))</f>
        <v>1</v>
      </c>
    </row>
    <row r="90" spans="1:4">
      <c r="A90" t="s">
        <v>467</v>
      </c>
      <c r="B90" t="s">
        <v>470</v>
      </c>
      <c r="C90" s="10">
        <f t="shared" ca="1" si="1"/>
        <v>1</v>
      </c>
      <c r="D90" s="10">
        <f t="array" aca="1" ref="D90" ca="1">SUM(IF(TESTED_METHOD=B90,IF(METHOD_MODULE=A90,1,0),0))</f>
        <v>1</v>
      </c>
    </row>
    <row r="91" spans="1:4">
      <c r="A91" t="s">
        <v>467</v>
      </c>
      <c r="B91" t="s">
        <v>471</v>
      </c>
      <c r="C91" s="10">
        <f t="shared" ca="1" si="1"/>
        <v>1</v>
      </c>
      <c r="D91" s="10">
        <f t="array" aca="1" ref="D91" ca="1">SUM(IF(TESTED_METHOD=B91,IF(METHOD_MODULE=A91,1,0),0))</f>
        <v>1</v>
      </c>
    </row>
    <row r="92" spans="1:4">
      <c r="A92" t="s">
        <v>472</v>
      </c>
      <c r="B92" t="s">
        <v>473</v>
      </c>
      <c r="C92" s="10">
        <f t="shared" ca="1" si="1"/>
        <v>1</v>
      </c>
      <c r="D92" s="10">
        <f t="array" aca="1" ref="D92" ca="1">SUM(IF(TESTED_METHOD=B92,IF(METHOD_MODULE=A92,1,0),0))</f>
        <v>3</v>
      </c>
    </row>
    <row r="93" spans="1:4">
      <c r="A93" t="s">
        <v>472</v>
      </c>
      <c r="B93" t="s">
        <v>474</v>
      </c>
      <c r="C93" s="10">
        <f t="shared" ca="1" si="1"/>
        <v>1</v>
      </c>
      <c r="D93" s="10">
        <f t="array" aca="1" ref="D93" ca="1">SUM(IF(TESTED_METHOD=B93,IF(METHOD_MODULE=A93,1,0),0))</f>
        <v>3</v>
      </c>
    </row>
    <row r="94" spans="1:4">
      <c r="A94" t="s">
        <v>472</v>
      </c>
      <c r="B94" t="s">
        <v>475</v>
      </c>
      <c r="C94" s="10">
        <f t="shared" ca="1" si="1"/>
        <v>1</v>
      </c>
      <c r="D94" s="10">
        <f t="array" aca="1" ref="D94" ca="1">SUM(IF(TESTED_METHOD=B94,IF(METHOD_MODULE=A94,1,0),0))</f>
        <v>3</v>
      </c>
    </row>
    <row r="95" spans="1:4">
      <c r="A95" t="s">
        <v>472</v>
      </c>
      <c r="B95" t="s">
        <v>476</v>
      </c>
      <c r="C95" s="10">
        <f t="shared" ca="1" si="1"/>
        <v>1</v>
      </c>
      <c r="D95" s="10">
        <f t="array" aca="1" ref="D95" ca="1">SUM(IF(TESTED_METHOD=B95,IF(METHOD_MODULE=A95,1,0),0))</f>
        <v>3</v>
      </c>
    </row>
    <row r="96" spans="1:4">
      <c r="A96" t="s">
        <v>472</v>
      </c>
      <c r="B96" t="s">
        <v>477</v>
      </c>
      <c r="C96" s="10">
        <f t="shared" ca="1" si="1"/>
        <v>1</v>
      </c>
      <c r="D96" s="10">
        <f t="array" aca="1" ref="D96" ca="1">SUM(IF(TESTED_METHOD=B96,IF(METHOD_MODULE=A96,1,0),0))</f>
        <v>3</v>
      </c>
    </row>
    <row r="97" spans="1:4">
      <c r="A97" t="s">
        <v>472</v>
      </c>
      <c r="B97" t="s">
        <v>478</v>
      </c>
      <c r="C97" s="10">
        <f t="shared" ca="1" si="1"/>
        <v>1</v>
      </c>
      <c r="D97" s="10">
        <f t="array" aca="1" ref="D97" ca="1">SUM(IF(TESTED_METHOD=B97,IF(METHOD_MODULE=A97,1,0),0))</f>
        <v>5</v>
      </c>
    </row>
    <row r="98" spans="1:4">
      <c r="A98" t="s">
        <v>472</v>
      </c>
      <c r="B98" t="s">
        <v>479</v>
      </c>
      <c r="C98" s="10">
        <f t="shared" ca="1" si="1"/>
        <v>1</v>
      </c>
      <c r="D98" s="10">
        <f t="array" aca="1" ref="D98" ca="1">SUM(IF(TESTED_METHOD=B98,IF(METHOD_MODULE=A98,1,0),0))</f>
        <v>6</v>
      </c>
    </row>
    <row r="99" spans="1:4">
      <c r="A99" t="s">
        <v>472</v>
      </c>
      <c r="B99" t="s">
        <v>480</v>
      </c>
      <c r="C99" s="10">
        <f t="shared" ca="1" si="1"/>
        <v>1</v>
      </c>
      <c r="D99" s="10">
        <f t="array" aca="1" ref="D99" ca="1">SUM(IF(TESTED_METHOD=B99,IF(METHOD_MODULE=A99,1,0),0))</f>
        <v>3</v>
      </c>
    </row>
    <row r="100" spans="1:4">
      <c r="A100" t="s">
        <v>472</v>
      </c>
      <c r="B100" t="s">
        <v>481</v>
      </c>
      <c r="C100" s="10">
        <f t="shared" ca="1" si="1"/>
        <v>1</v>
      </c>
      <c r="D100" s="10">
        <f t="array" aca="1" ref="D100" ca="1">SUM(IF(TESTED_METHOD=B100,IF(METHOD_MODULE=A100,1,0),0))</f>
        <v>3</v>
      </c>
    </row>
    <row r="101" spans="1:4">
      <c r="A101" t="s">
        <v>482</v>
      </c>
      <c r="B101" t="s">
        <v>483</v>
      </c>
      <c r="C101" s="10">
        <f t="shared" ca="1" si="1"/>
        <v>1</v>
      </c>
      <c r="D101" s="10">
        <f t="array" aca="1" ref="D101" ca="1">SUM(IF(TESTED_METHOD=B101,IF(METHOD_MODULE=A101,1,0),0))</f>
        <v>1</v>
      </c>
    </row>
    <row r="102" spans="1:4">
      <c r="A102" t="s">
        <v>482</v>
      </c>
      <c r="B102" t="s">
        <v>484</v>
      </c>
      <c r="C102" s="10">
        <f t="shared" ca="1" si="1"/>
        <v>1</v>
      </c>
      <c r="D102" s="10">
        <f t="array" aca="1" ref="D102" ca="1">SUM(IF(TESTED_METHOD=B102,IF(METHOD_MODULE=A102,1,0),0))</f>
        <v>1</v>
      </c>
    </row>
    <row r="103" spans="1:4">
      <c r="A103" t="s">
        <v>482</v>
      </c>
      <c r="B103" t="s">
        <v>485</v>
      </c>
      <c r="C103" s="10">
        <f t="shared" ca="1" si="1"/>
        <v>1</v>
      </c>
      <c r="D103" s="10">
        <f t="array" aca="1" ref="D103" ca="1">SUM(IF(TESTED_METHOD=B103,IF(METHOD_MODULE=A103,1,0),0))</f>
        <v>1</v>
      </c>
    </row>
    <row r="104" spans="1:4">
      <c r="A104" t="s">
        <v>482</v>
      </c>
      <c r="B104" t="s">
        <v>486</v>
      </c>
      <c r="C104" s="10">
        <f t="shared" ca="1" si="1"/>
        <v>1</v>
      </c>
      <c r="D104" s="10">
        <f t="array" aca="1" ref="D104" ca="1">SUM(IF(TESTED_METHOD=B104,IF(METHOD_MODULE=A104,1,0),0))</f>
        <v>1</v>
      </c>
    </row>
    <row r="105" spans="1:4">
      <c r="A105" t="s">
        <v>482</v>
      </c>
      <c r="B105" t="s">
        <v>487</v>
      </c>
      <c r="C105" s="10">
        <f t="shared" ca="1" si="1"/>
        <v>1</v>
      </c>
      <c r="D105" s="10">
        <f t="array" aca="1" ref="D105" ca="1">SUM(IF(TESTED_METHOD=B105,IF(METHOD_MODULE=A105,1,0),0))</f>
        <v>1</v>
      </c>
    </row>
    <row r="106" spans="1:4">
      <c r="A106" t="s">
        <v>482</v>
      </c>
      <c r="B106" t="s">
        <v>488</v>
      </c>
      <c r="C106" s="10">
        <f t="shared" ca="1" si="1"/>
        <v>1</v>
      </c>
      <c r="D106" s="10">
        <f t="array" aca="1" ref="D106" ca="1">SUM(IF(TESTED_METHOD=B106,IF(METHOD_MODULE=A106,1,0),0))</f>
        <v>1</v>
      </c>
    </row>
    <row r="107" spans="1:4">
      <c r="A107" t="s">
        <v>482</v>
      </c>
      <c r="B107" t="s">
        <v>489</v>
      </c>
      <c r="C107" s="10">
        <f t="shared" ca="1" si="1"/>
        <v>1</v>
      </c>
      <c r="D107" s="10">
        <f t="array" aca="1" ref="D107" ca="1">SUM(IF(TESTED_METHOD=B107,IF(METHOD_MODULE=A107,1,0),0))</f>
        <v>1</v>
      </c>
    </row>
    <row r="108" spans="1:4">
      <c r="A108" t="s">
        <v>482</v>
      </c>
      <c r="B108" t="s">
        <v>490</v>
      </c>
      <c r="C108" s="10">
        <f t="shared" ca="1" si="1"/>
        <v>1</v>
      </c>
      <c r="D108" s="10">
        <f t="array" aca="1" ref="D108" ca="1">SUM(IF(TESTED_METHOD=B108,IF(METHOD_MODULE=A108,1,0),0))</f>
        <v>1</v>
      </c>
    </row>
    <row r="109" spans="1:4">
      <c r="A109" t="s">
        <v>482</v>
      </c>
      <c r="B109" t="s">
        <v>491</v>
      </c>
      <c r="C109" s="10">
        <f t="shared" ca="1" si="1"/>
        <v>1</v>
      </c>
      <c r="D109" s="10">
        <f t="array" aca="1" ref="D109" ca="1">SUM(IF(TESTED_METHOD=B109,IF(METHOD_MODULE=A109,1,0),0))</f>
        <v>1</v>
      </c>
    </row>
    <row r="110" spans="1:4">
      <c r="A110" t="s">
        <v>482</v>
      </c>
      <c r="B110" t="s">
        <v>492</v>
      </c>
      <c r="C110" s="10">
        <f t="shared" ca="1" si="1"/>
        <v>1</v>
      </c>
      <c r="D110" s="10">
        <f t="array" aca="1" ref="D110" ca="1">SUM(IF(TESTED_METHOD=B110,IF(METHOD_MODULE=A110,1,0),0))</f>
        <v>1</v>
      </c>
    </row>
    <row r="111" spans="1:4">
      <c r="A111" t="s">
        <v>482</v>
      </c>
      <c r="B111" t="s">
        <v>493</v>
      </c>
      <c r="C111" s="10">
        <f t="shared" ca="1" si="1"/>
        <v>1</v>
      </c>
      <c r="D111" s="10">
        <f t="array" aca="1" ref="D111" ca="1">SUM(IF(TESTED_METHOD=B111,IF(METHOD_MODULE=A111,1,0),0))</f>
        <v>1</v>
      </c>
    </row>
    <row r="112" spans="1:4">
      <c r="A112" t="s">
        <v>482</v>
      </c>
      <c r="B112" t="s">
        <v>494</v>
      </c>
      <c r="C112" s="10">
        <f t="shared" ca="1" si="1"/>
        <v>1</v>
      </c>
      <c r="D112" s="10">
        <f t="array" aca="1" ref="D112" ca="1">SUM(IF(TESTED_METHOD=B112,IF(METHOD_MODULE=A112,1,0),0))</f>
        <v>1</v>
      </c>
    </row>
    <row r="113" spans="1:4">
      <c r="A113" t="s">
        <v>482</v>
      </c>
      <c r="B113" t="s">
        <v>495</v>
      </c>
      <c r="C113" s="10">
        <f t="shared" ca="1" si="1"/>
        <v>1</v>
      </c>
      <c r="D113" s="10">
        <f t="array" aca="1" ref="D113" ca="1">SUM(IF(TESTED_METHOD=B113,IF(METHOD_MODULE=A113,1,0),0))</f>
        <v>1</v>
      </c>
    </row>
    <row r="114" spans="1:4">
      <c r="A114" t="s">
        <v>482</v>
      </c>
      <c r="B114" t="s">
        <v>496</v>
      </c>
      <c r="C114" s="10">
        <f t="shared" ca="1" si="1"/>
        <v>1</v>
      </c>
      <c r="D114" s="10">
        <f t="array" aca="1" ref="D114" ca="1">SUM(IF(TESTED_METHOD=B114,IF(METHOD_MODULE=A114,1,0),0))</f>
        <v>1</v>
      </c>
    </row>
    <row r="115" spans="1:4">
      <c r="A115" t="s">
        <v>482</v>
      </c>
      <c r="B115" t="s">
        <v>497</v>
      </c>
      <c r="C115" s="10">
        <f t="shared" ca="1" si="1"/>
        <v>1</v>
      </c>
      <c r="D115" s="10">
        <f t="array" aca="1" ref="D115" ca="1">SUM(IF(TESTED_METHOD=B115,IF(METHOD_MODULE=A115,1,0),0))</f>
        <v>1</v>
      </c>
    </row>
    <row r="116" spans="1:4">
      <c r="A116" t="s">
        <v>498</v>
      </c>
      <c r="B116" t="s">
        <v>499</v>
      </c>
      <c r="C116" s="10">
        <f t="shared" ca="1" si="1"/>
        <v>1</v>
      </c>
      <c r="D116" s="10">
        <f t="array" aca="1" ref="D116" ca="1">SUM(IF(TESTED_METHOD=B116,IF(METHOD_MODULE=A116,1,0),0))</f>
        <v>3</v>
      </c>
    </row>
    <row r="117" spans="1:4">
      <c r="A117" t="s">
        <v>498</v>
      </c>
      <c r="B117" t="s">
        <v>500</v>
      </c>
      <c r="C117" s="10">
        <f t="shared" ca="1" si="1"/>
        <v>1</v>
      </c>
      <c r="D117" s="10">
        <f t="array" aca="1" ref="D117" ca="1">SUM(IF(TESTED_METHOD=B117,IF(METHOD_MODULE=A117,1,0),0))</f>
        <v>9</v>
      </c>
    </row>
    <row r="118" spans="1:4">
      <c r="A118" t="s">
        <v>498</v>
      </c>
      <c r="B118" t="s">
        <v>501</v>
      </c>
      <c r="C118" s="10">
        <f t="shared" ca="1" si="1"/>
        <v>1</v>
      </c>
      <c r="D118" s="10">
        <f t="array" aca="1" ref="D118" ca="1">SUM(IF(TESTED_METHOD=B118,IF(METHOD_MODULE=A118,1,0),0))</f>
        <v>3</v>
      </c>
    </row>
    <row r="119" spans="1:4">
      <c r="A119" t="s">
        <v>502</v>
      </c>
      <c r="B119" t="s">
        <v>503</v>
      </c>
      <c r="C119" s="10">
        <f t="shared" ca="1" si="1"/>
        <v>1</v>
      </c>
      <c r="D119" s="10">
        <f t="array" aca="1" ref="D119" ca="1">SUM(IF(TESTED_METHOD=B119,IF(METHOD_MODULE=A119,1,0),0))</f>
        <v>6</v>
      </c>
    </row>
    <row r="120" spans="1:4">
      <c r="A120" t="s">
        <v>502</v>
      </c>
      <c r="B120" t="s">
        <v>504</v>
      </c>
      <c r="C120" s="10">
        <f t="shared" ca="1" si="1"/>
        <v>1</v>
      </c>
      <c r="D120" s="10">
        <f t="array" aca="1" ref="D120" ca="1">SUM(IF(TESTED_METHOD=B120,IF(METHOD_MODULE=A120,1,0),0))</f>
        <v>5</v>
      </c>
    </row>
    <row r="121" spans="1:4">
      <c r="A121" t="s">
        <v>502</v>
      </c>
      <c r="B121" t="s">
        <v>505</v>
      </c>
      <c r="C121" s="10">
        <f t="shared" ca="1" si="1"/>
        <v>1</v>
      </c>
      <c r="D121" s="10">
        <f t="array" aca="1" ref="D121" ca="1">SUM(IF(TESTED_METHOD=B121,IF(METHOD_MODULE=A121,1,0),0))</f>
        <v>7</v>
      </c>
    </row>
    <row r="122" spans="1:4">
      <c r="A122" t="s">
        <v>502</v>
      </c>
      <c r="B122" t="s">
        <v>506</v>
      </c>
      <c r="C122" s="10">
        <f t="shared" ca="1" si="1"/>
        <v>1</v>
      </c>
      <c r="D122" s="10">
        <f t="array" aca="1" ref="D122" ca="1">SUM(IF(TESTED_METHOD=B122,IF(METHOD_MODULE=A122,1,0),0))</f>
        <v>15</v>
      </c>
    </row>
    <row r="123" spans="1:4">
      <c r="A123" t="s">
        <v>502</v>
      </c>
      <c r="B123" t="s">
        <v>507</v>
      </c>
      <c r="C123" s="10">
        <f t="shared" ca="1" si="1"/>
        <v>1</v>
      </c>
      <c r="D123" s="10">
        <f t="array" aca="1" ref="D123" ca="1">SUM(IF(TESTED_METHOD=B123,IF(METHOD_MODULE=A123,1,0),0))</f>
        <v>15</v>
      </c>
    </row>
    <row r="124" spans="1:4">
      <c r="A124" t="s">
        <v>502</v>
      </c>
      <c r="B124" t="s">
        <v>508</v>
      </c>
      <c r="C124" s="10">
        <f t="shared" ca="1" si="1"/>
        <v>1</v>
      </c>
      <c r="D124" s="10">
        <f t="array" aca="1" ref="D124" ca="1">SUM(IF(TESTED_METHOD=B124,IF(METHOD_MODULE=A124,1,0),0))</f>
        <v>15</v>
      </c>
    </row>
    <row r="125" spans="1:4">
      <c r="A125" t="s">
        <v>502</v>
      </c>
      <c r="B125" t="s">
        <v>509</v>
      </c>
      <c r="C125" s="10">
        <f t="shared" ca="1" si="1"/>
        <v>1</v>
      </c>
      <c r="D125" s="10">
        <f t="array" aca="1" ref="D125" ca="1">SUM(IF(TESTED_METHOD=B125,IF(METHOD_MODULE=A125,1,0),0))</f>
        <v>15</v>
      </c>
    </row>
    <row r="126" spans="1:4">
      <c r="A126" t="s">
        <v>502</v>
      </c>
      <c r="B126" t="s">
        <v>510</v>
      </c>
      <c r="C126" s="10">
        <f t="shared" ca="1" si="1"/>
        <v>1</v>
      </c>
      <c r="D126" s="10">
        <f t="array" aca="1" ref="D126" ca="1">SUM(IF(TESTED_METHOD=B126,IF(METHOD_MODULE=A126,1,0),0))</f>
        <v>17</v>
      </c>
    </row>
    <row r="127" spans="1:4">
      <c r="A127" t="s">
        <v>502</v>
      </c>
      <c r="B127" t="s">
        <v>511</v>
      </c>
      <c r="C127" s="10">
        <f t="shared" ca="1" si="1"/>
        <v>1</v>
      </c>
      <c r="D127" s="10">
        <f t="array" aca="1" ref="D127" ca="1">SUM(IF(TESTED_METHOD=B127,IF(METHOD_MODULE=A127,1,0),0))</f>
        <v>17</v>
      </c>
    </row>
    <row r="128" spans="1:4">
      <c r="A128" t="s">
        <v>502</v>
      </c>
      <c r="B128" t="s">
        <v>512</v>
      </c>
      <c r="C128" s="10">
        <f t="shared" ca="1" si="1"/>
        <v>1</v>
      </c>
      <c r="D128" s="10">
        <f t="array" aca="1" ref="D128" ca="1">SUM(IF(TESTED_METHOD=B128,IF(METHOD_MODULE=A128,1,0),0))</f>
        <v>17</v>
      </c>
    </row>
    <row r="129" spans="1:4">
      <c r="A129" t="s">
        <v>502</v>
      </c>
      <c r="B129" t="s">
        <v>513</v>
      </c>
      <c r="C129" s="10">
        <f t="shared" ca="1" si="1"/>
        <v>1</v>
      </c>
      <c r="D129" s="10">
        <f t="array" aca="1" ref="D129" ca="1">SUM(IF(TESTED_METHOD=B129,IF(METHOD_MODULE=A129,1,0),0))</f>
        <v>17</v>
      </c>
    </row>
    <row r="130" spans="1:4">
      <c r="A130" t="s">
        <v>502</v>
      </c>
      <c r="B130" t="s">
        <v>514</v>
      </c>
      <c r="C130" s="10">
        <f t="shared" ca="1" si="1"/>
        <v>1</v>
      </c>
      <c r="D130" s="10">
        <f t="array" aca="1" ref="D130" ca="1">SUM(IF(TESTED_METHOD=B130,IF(METHOD_MODULE=A130,1,0),0))</f>
        <v>7</v>
      </c>
    </row>
    <row r="131" spans="1:4">
      <c r="A131" t="s">
        <v>502</v>
      </c>
      <c r="B131" t="s">
        <v>515</v>
      </c>
      <c r="C131" s="10">
        <f t="shared" ref="C131:C194" ca="1" si="2">IF(D131&gt;0,1,0)</f>
        <v>1</v>
      </c>
      <c r="D131" s="10">
        <f t="array" aca="1" ref="D131" ca="1">SUM(IF(TESTED_METHOD=B131,IF(METHOD_MODULE=A131,1,0),0))</f>
        <v>7</v>
      </c>
    </row>
    <row r="132" spans="1:4">
      <c r="A132" t="s">
        <v>502</v>
      </c>
      <c r="B132" t="s">
        <v>516</v>
      </c>
      <c r="C132" s="10">
        <f t="shared" ca="1" si="2"/>
        <v>1</v>
      </c>
      <c r="D132" s="10">
        <f t="array" aca="1" ref="D132" ca="1">SUM(IF(TESTED_METHOD=B132,IF(METHOD_MODULE=A132,1,0),0))</f>
        <v>3</v>
      </c>
    </row>
    <row r="133" spans="1:4">
      <c r="A133" t="s">
        <v>502</v>
      </c>
      <c r="B133" t="s">
        <v>517</v>
      </c>
      <c r="C133" s="10">
        <f t="shared" ca="1" si="2"/>
        <v>1</v>
      </c>
      <c r="D133" s="10">
        <f t="array" aca="1" ref="D133" ca="1">SUM(IF(TESTED_METHOD=B133,IF(METHOD_MODULE=A133,1,0),0))</f>
        <v>4</v>
      </c>
    </row>
    <row r="134" spans="1:4">
      <c r="A134" t="s">
        <v>502</v>
      </c>
      <c r="B134" t="s">
        <v>518</v>
      </c>
      <c r="C134" s="10">
        <f t="shared" ca="1" si="2"/>
        <v>1</v>
      </c>
      <c r="D134" s="10">
        <f t="array" aca="1" ref="D134" ca="1">SUM(IF(TESTED_METHOD=B134,IF(METHOD_MODULE=A134,1,0),0))</f>
        <v>4</v>
      </c>
    </row>
    <row r="135" spans="1:4">
      <c r="A135" t="s">
        <v>502</v>
      </c>
      <c r="B135" t="s">
        <v>519</v>
      </c>
      <c r="C135" s="10">
        <f t="shared" ca="1" si="2"/>
        <v>1</v>
      </c>
      <c r="D135" s="10">
        <f t="array" aca="1" ref="D135" ca="1">SUM(IF(TESTED_METHOD=B135,IF(METHOD_MODULE=A135,1,0),0))</f>
        <v>5</v>
      </c>
    </row>
    <row r="136" spans="1:4">
      <c r="A136" t="s">
        <v>502</v>
      </c>
      <c r="B136" t="s">
        <v>520</v>
      </c>
      <c r="C136" s="10">
        <f t="shared" ca="1" si="2"/>
        <v>1</v>
      </c>
      <c r="D136" s="10">
        <f t="array" aca="1" ref="D136" ca="1">SUM(IF(TESTED_METHOD=B136,IF(METHOD_MODULE=A136,1,0),0))</f>
        <v>5</v>
      </c>
    </row>
    <row r="137" spans="1:4">
      <c r="A137" t="s">
        <v>502</v>
      </c>
      <c r="B137" t="s">
        <v>521</v>
      </c>
      <c r="C137" s="10">
        <f t="shared" ca="1" si="2"/>
        <v>1</v>
      </c>
      <c r="D137" s="10">
        <f t="array" aca="1" ref="D137" ca="1">SUM(IF(TESTED_METHOD=B137,IF(METHOD_MODULE=A137,1,0),0))</f>
        <v>12</v>
      </c>
    </row>
    <row r="138" spans="1:4">
      <c r="A138" t="s">
        <v>502</v>
      </c>
      <c r="B138" t="s">
        <v>522</v>
      </c>
      <c r="C138" s="10">
        <f t="shared" ca="1" si="2"/>
        <v>1</v>
      </c>
      <c r="D138" s="10">
        <f t="array" aca="1" ref="D138" ca="1">SUM(IF(TESTED_METHOD=B138,IF(METHOD_MODULE=A138,1,0),0))</f>
        <v>4</v>
      </c>
    </row>
    <row r="139" spans="1:4">
      <c r="A139" t="s">
        <v>502</v>
      </c>
      <c r="B139" t="s">
        <v>523</v>
      </c>
      <c r="C139" s="10">
        <f t="shared" ca="1" si="2"/>
        <v>1</v>
      </c>
      <c r="D139" s="10">
        <f t="array" aca="1" ref="D139" ca="1">SUM(IF(TESTED_METHOD=B139,IF(METHOD_MODULE=A139,1,0),0))</f>
        <v>3</v>
      </c>
    </row>
    <row r="140" spans="1:4">
      <c r="A140" t="s">
        <v>502</v>
      </c>
      <c r="B140" t="s">
        <v>524</v>
      </c>
      <c r="C140" s="10">
        <f t="shared" ca="1" si="2"/>
        <v>1</v>
      </c>
      <c r="D140" s="10">
        <f t="array" aca="1" ref="D140" ca="1">SUM(IF(TESTED_METHOD=B140,IF(METHOD_MODULE=A140,1,0),0))</f>
        <v>9</v>
      </c>
    </row>
    <row r="141" spans="1:4">
      <c r="A141" t="s">
        <v>525</v>
      </c>
      <c r="B141" t="s">
        <v>526</v>
      </c>
      <c r="C141" s="10">
        <f t="shared" ca="1" si="2"/>
        <v>1</v>
      </c>
      <c r="D141" s="10">
        <f t="array" aca="1" ref="D141" ca="1">SUM(IF(TESTED_METHOD=B141,IF(METHOD_MODULE=A141,1,0),0))</f>
        <v>5</v>
      </c>
    </row>
    <row r="142" spans="1:4">
      <c r="A142" t="s">
        <v>525</v>
      </c>
      <c r="B142" t="s">
        <v>527</v>
      </c>
      <c r="C142" s="10">
        <f t="shared" ca="1" si="2"/>
        <v>1</v>
      </c>
      <c r="D142" s="10">
        <f t="array" aca="1" ref="D142" ca="1">SUM(IF(TESTED_METHOD=B142,IF(METHOD_MODULE=A142,1,0),0))</f>
        <v>6</v>
      </c>
    </row>
    <row r="143" spans="1:4">
      <c r="A143" t="s">
        <v>525</v>
      </c>
      <c r="B143" t="s">
        <v>528</v>
      </c>
      <c r="C143" s="10">
        <f t="shared" ca="1" si="2"/>
        <v>1</v>
      </c>
      <c r="D143" s="10">
        <f t="array" aca="1" ref="D143" ca="1">SUM(IF(TESTED_METHOD=B143,IF(METHOD_MODULE=A143,1,0),0))</f>
        <v>6</v>
      </c>
    </row>
    <row r="144" spans="1:4">
      <c r="A144" t="s">
        <v>525</v>
      </c>
      <c r="B144" t="s">
        <v>529</v>
      </c>
      <c r="C144" s="10">
        <f t="shared" ca="1" si="2"/>
        <v>1</v>
      </c>
      <c r="D144" s="10">
        <f t="array" aca="1" ref="D144" ca="1">SUM(IF(TESTED_METHOD=B144,IF(METHOD_MODULE=A144,1,0),0))</f>
        <v>5</v>
      </c>
    </row>
    <row r="145" spans="1:4">
      <c r="A145" t="s">
        <v>525</v>
      </c>
      <c r="B145" t="s">
        <v>530</v>
      </c>
      <c r="C145" s="10">
        <f t="shared" ca="1" si="2"/>
        <v>1</v>
      </c>
      <c r="D145" s="10">
        <f t="array" aca="1" ref="D145" ca="1">SUM(IF(TESTED_METHOD=B145,IF(METHOD_MODULE=A145,1,0),0))</f>
        <v>9</v>
      </c>
    </row>
    <row r="146" spans="1:4">
      <c r="A146" t="s">
        <v>525</v>
      </c>
      <c r="B146" t="s">
        <v>531</v>
      </c>
      <c r="C146" s="10">
        <f t="shared" ca="1" si="2"/>
        <v>1</v>
      </c>
      <c r="D146" s="10">
        <f t="array" aca="1" ref="D146" ca="1">SUM(IF(TESTED_METHOD=B146,IF(METHOD_MODULE=A146,1,0),0))</f>
        <v>9</v>
      </c>
    </row>
    <row r="147" spans="1:4">
      <c r="A147" t="s">
        <v>525</v>
      </c>
      <c r="B147" t="s">
        <v>532</v>
      </c>
      <c r="C147" s="10">
        <f t="shared" ca="1" si="2"/>
        <v>1</v>
      </c>
      <c r="D147" s="10">
        <f t="array" aca="1" ref="D147" ca="1">SUM(IF(TESTED_METHOD=B147,IF(METHOD_MODULE=A147,1,0),0))</f>
        <v>5</v>
      </c>
    </row>
    <row r="148" spans="1:4">
      <c r="A148" t="s">
        <v>525</v>
      </c>
      <c r="B148" t="s">
        <v>533</v>
      </c>
      <c r="C148" s="10">
        <f t="shared" ca="1" si="2"/>
        <v>1</v>
      </c>
      <c r="D148" s="10">
        <f t="array" aca="1" ref="D148" ca="1">SUM(IF(TESTED_METHOD=B148,IF(METHOD_MODULE=A148,1,0),0))</f>
        <v>9</v>
      </c>
    </row>
    <row r="149" spans="1:4">
      <c r="A149" t="s">
        <v>525</v>
      </c>
      <c r="B149" t="s">
        <v>534</v>
      </c>
      <c r="C149" s="10">
        <f t="shared" ca="1" si="2"/>
        <v>1</v>
      </c>
      <c r="D149" s="10">
        <f t="array" aca="1" ref="D149" ca="1">SUM(IF(TESTED_METHOD=B149,IF(METHOD_MODULE=A149,1,0),0))</f>
        <v>11</v>
      </c>
    </row>
    <row r="150" spans="1:4">
      <c r="A150" t="s">
        <v>525</v>
      </c>
      <c r="B150" t="s">
        <v>535</v>
      </c>
      <c r="C150" s="10">
        <f t="shared" ca="1" si="2"/>
        <v>1</v>
      </c>
      <c r="D150" s="10">
        <f t="array" aca="1" ref="D150" ca="1">SUM(IF(TESTED_METHOD=B150,IF(METHOD_MODULE=A150,1,0),0))</f>
        <v>4</v>
      </c>
    </row>
    <row r="151" spans="1:4">
      <c r="A151" t="s">
        <v>525</v>
      </c>
      <c r="B151" t="s">
        <v>536</v>
      </c>
      <c r="C151" s="10">
        <f t="shared" ca="1" si="2"/>
        <v>1</v>
      </c>
      <c r="D151" s="10">
        <f t="array" aca="1" ref="D151" ca="1">SUM(IF(TESTED_METHOD=B151,IF(METHOD_MODULE=A151,1,0),0))</f>
        <v>6</v>
      </c>
    </row>
    <row r="152" spans="1:4">
      <c r="A152" t="s">
        <v>525</v>
      </c>
      <c r="B152" t="s">
        <v>537</v>
      </c>
      <c r="C152" s="10">
        <f t="shared" ca="1" si="2"/>
        <v>1</v>
      </c>
      <c r="D152" s="10">
        <f t="array" aca="1" ref="D152" ca="1">SUM(IF(TESTED_METHOD=B152,IF(METHOD_MODULE=A152,1,0),0))</f>
        <v>5</v>
      </c>
    </row>
    <row r="153" spans="1:4">
      <c r="A153" t="s">
        <v>525</v>
      </c>
      <c r="B153" t="s">
        <v>538</v>
      </c>
      <c r="C153" s="10">
        <f t="shared" ca="1" si="2"/>
        <v>1</v>
      </c>
      <c r="D153" s="10">
        <f t="array" aca="1" ref="D153" ca="1">SUM(IF(TESTED_METHOD=B153,IF(METHOD_MODULE=A153,1,0),0))</f>
        <v>2</v>
      </c>
    </row>
    <row r="154" spans="1:4">
      <c r="A154" t="s">
        <v>525</v>
      </c>
      <c r="B154" t="s">
        <v>539</v>
      </c>
      <c r="C154" s="10">
        <f t="shared" ca="1" si="2"/>
        <v>1</v>
      </c>
      <c r="D154" s="10">
        <f t="array" aca="1" ref="D154" ca="1">SUM(IF(TESTED_METHOD=B154,IF(METHOD_MODULE=A154,1,0),0))</f>
        <v>2</v>
      </c>
    </row>
    <row r="155" spans="1:4">
      <c r="A155" t="s">
        <v>525</v>
      </c>
      <c r="B155" t="s">
        <v>540</v>
      </c>
      <c r="C155" s="10">
        <f t="shared" ca="1" si="2"/>
        <v>1</v>
      </c>
      <c r="D155" s="10">
        <f t="array" aca="1" ref="D155" ca="1">SUM(IF(TESTED_METHOD=B155,IF(METHOD_MODULE=A155,1,0),0))</f>
        <v>2</v>
      </c>
    </row>
    <row r="156" spans="1:4">
      <c r="A156" t="s">
        <v>525</v>
      </c>
      <c r="B156" t="s">
        <v>541</v>
      </c>
      <c r="C156" s="10">
        <f t="shared" ca="1" si="2"/>
        <v>1</v>
      </c>
      <c r="D156" s="10">
        <f t="array" aca="1" ref="D156" ca="1">SUM(IF(TESTED_METHOD=B156,IF(METHOD_MODULE=A156,1,0),0))</f>
        <v>5</v>
      </c>
    </row>
    <row r="157" spans="1:4">
      <c r="A157" t="s">
        <v>525</v>
      </c>
      <c r="B157" t="s">
        <v>542</v>
      </c>
      <c r="C157" s="10">
        <f t="shared" ca="1" si="2"/>
        <v>1</v>
      </c>
      <c r="D157" s="10">
        <f t="array" aca="1" ref="D157" ca="1">SUM(IF(TESTED_METHOD=B157,IF(METHOD_MODULE=A157,1,0),0))</f>
        <v>4</v>
      </c>
    </row>
    <row r="158" spans="1:4">
      <c r="A158" t="s">
        <v>525</v>
      </c>
      <c r="B158" t="s">
        <v>543</v>
      </c>
      <c r="C158" s="10">
        <f t="shared" ca="1" si="2"/>
        <v>1</v>
      </c>
      <c r="D158" s="10">
        <f t="array" aca="1" ref="D158" ca="1">SUM(IF(TESTED_METHOD=B158,IF(METHOD_MODULE=A158,1,0),0))</f>
        <v>2</v>
      </c>
    </row>
    <row r="159" spans="1:4">
      <c r="A159" t="s">
        <v>525</v>
      </c>
      <c r="B159" t="s">
        <v>544</v>
      </c>
      <c r="C159" s="10">
        <f t="shared" ca="1" si="2"/>
        <v>1</v>
      </c>
      <c r="D159" s="10">
        <f t="array" aca="1" ref="D159" ca="1">SUM(IF(TESTED_METHOD=B159,IF(METHOD_MODULE=A159,1,0),0))</f>
        <v>3</v>
      </c>
    </row>
    <row r="160" spans="1:4">
      <c r="A160" t="s">
        <v>525</v>
      </c>
      <c r="B160" t="s">
        <v>545</v>
      </c>
      <c r="C160" s="10">
        <f t="shared" ca="1" si="2"/>
        <v>1</v>
      </c>
      <c r="D160" s="10">
        <f t="array" aca="1" ref="D160" ca="1">SUM(IF(TESTED_METHOD=B160,IF(METHOD_MODULE=A160,1,0),0))</f>
        <v>3</v>
      </c>
    </row>
    <row r="161" spans="1:4">
      <c r="A161" t="s">
        <v>525</v>
      </c>
      <c r="B161" t="s">
        <v>546</v>
      </c>
      <c r="C161" s="10">
        <f t="shared" ca="1" si="2"/>
        <v>1</v>
      </c>
      <c r="D161" s="10">
        <f t="array" aca="1" ref="D161" ca="1">SUM(IF(TESTED_METHOD=B161,IF(METHOD_MODULE=A161,1,0),0))</f>
        <v>3</v>
      </c>
    </row>
    <row r="162" spans="1:4">
      <c r="A162" t="s">
        <v>525</v>
      </c>
      <c r="B162" t="s">
        <v>547</v>
      </c>
      <c r="C162" s="10">
        <f t="shared" ca="1" si="2"/>
        <v>1</v>
      </c>
      <c r="D162" s="10">
        <f t="array" aca="1" ref="D162" ca="1">SUM(IF(TESTED_METHOD=B162,IF(METHOD_MODULE=A162,1,0),0))</f>
        <v>5</v>
      </c>
    </row>
    <row r="163" spans="1:4">
      <c r="A163" t="s">
        <v>525</v>
      </c>
      <c r="B163" t="s">
        <v>548</v>
      </c>
      <c r="C163" s="10">
        <f t="shared" ca="1" si="2"/>
        <v>1</v>
      </c>
      <c r="D163" s="10">
        <f t="array" aca="1" ref="D163" ca="1">SUM(IF(TESTED_METHOD=B163,IF(METHOD_MODULE=A163,1,0),0))</f>
        <v>6</v>
      </c>
    </row>
    <row r="164" spans="1:4">
      <c r="A164" t="s">
        <v>525</v>
      </c>
      <c r="B164" t="s">
        <v>549</v>
      </c>
      <c r="C164" s="10">
        <f t="shared" ca="1" si="2"/>
        <v>1</v>
      </c>
      <c r="D164" s="10">
        <f t="array" aca="1" ref="D164" ca="1">SUM(IF(TESTED_METHOD=B164,IF(METHOD_MODULE=A164,1,0),0))</f>
        <v>8</v>
      </c>
    </row>
    <row r="165" spans="1:4">
      <c r="A165" t="s">
        <v>525</v>
      </c>
      <c r="B165" t="s">
        <v>550</v>
      </c>
      <c r="C165" s="10">
        <f t="shared" ca="1" si="2"/>
        <v>1</v>
      </c>
      <c r="D165" s="10">
        <f t="array" aca="1" ref="D165" ca="1">SUM(IF(TESTED_METHOD=B165,IF(METHOD_MODULE=A165,1,0),0))</f>
        <v>4</v>
      </c>
    </row>
    <row r="166" spans="1:4">
      <c r="A166" t="s">
        <v>525</v>
      </c>
      <c r="B166" t="s">
        <v>551</v>
      </c>
      <c r="C166" s="10">
        <f t="shared" ca="1" si="2"/>
        <v>1</v>
      </c>
      <c r="D166" s="10">
        <f t="array" aca="1" ref="D166" ca="1">SUM(IF(TESTED_METHOD=B166,IF(METHOD_MODULE=A166,1,0),0))</f>
        <v>2</v>
      </c>
    </row>
    <row r="167" spans="1:4">
      <c r="A167" t="s">
        <v>525</v>
      </c>
      <c r="B167" t="s">
        <v>552</v>
      </c>
      <c r="C167" s="10">
        <f t="shared" ca="1" si="2"/>
        <v>1</v>
      </c>
      <c r="D167" s="10">
        <f t="array" aca="1" ref="D167" ca="1">SUM(IF(TESTED_METHOD=B167,IF(METHOD_MODULE=A167,1,0),0))</f>
        <v>6</v>
      </c>
    </row>
    <row r="168" spans="1:4">
      <c r="A168" t="s">
        <v>525</v>
      </c>
      <c r="B168" t="s">
        <v>553</v>
      </c>
      <c r="C168" s="10">
        <f t="shared" ca="1" si="2"/>
        <v>1</v>
      </c>
      <c r="D168" s="10">
        <f t="array" aca="1" ref="D168" ca="1">SUM(IF(TESTED_METHOD=B168,IF(METHOD_MODULE=A168,1,0),0))</f>
        <v>7</v>
      </c>
    </row>
    <row r="169" spans="1:4">
      <c r="A169" t="s">
        <v>554</v>
      </c>
      <c r="B169" t="s">
        <v>555</v>
      </c>
      <c r="C169" s="10">
        <f t="shared" ca="1" si="2"/>
        <v>1</v>
      </c>
      <c r="D169" s="10">
        <f t="array" aca="1" ref="D169" ca="1">SUM(IF(TESTED_METHOD=B169,IF(METHOD_MODULE=A169,1,0),0))</f>
        <v>3</v>
      </c>
    </row>
    <row r="170" spans="1:4">
      <c r="A170" t="s">
        <v>554</v>
      </c>
      <c r="B170" t="s">
        <v>556</v>
      </c>
      <c r="C170" s="10">
        <f t="shared" ca="1" si="2"/>
        <v>1</v>
      </c>
      <c r="D170" s="10">
        <f t="array" aca="1" ref="D170" ca="1">SUM(IF(TESTED_METHOD=B170,IF(METHOD_MODULE=A170,1,0),0))</f>
        <v>3</v>
      </c>
    </row>
    <row r="171" spans="1:4">
      <c r="A171" t="s">
        <v>554</v>
      </c>
      <c r="B171" t="s">
        <v>557</v>
      </c>
      <c r="C171" s="10">
        <f t="shared" ca="1" si="2"/>
        <v>1</v>
      </c>
      <c r="D171" s="10">
        <f t="array" aca="1" ref="D171" ca="1">SUM(IF(TESTED_METHOD=B171,IF(METHOD_MODULE=A171,1,0),0))</f>
        <v>16</v>
      </c>
    </row>
    <row r="172" spans="1:4">
      <c r="A172" t="s">
        <v>554</v>
      </c>
      <c r="B172" t="s">
        <v>558</v>
      </c>
      <c r="C172" s="10">
        <f t="shared" ca="1" si="2"/>
        <v>1</v>
      </c>
      <c r="D172" s="10">
        <f t="array" aca="1" ref="D172" ca="1">SUM(IF(TESTED_METHOD=B172,IF(METHOD_MODULE=A172,1,0),0))</f>
        <v>4</v>
      </c>
    </row>
    <row r="173" spans="1:4">
      <c r="A173" t="s">
        <v>554</v>
      </c>
      <c r="B173" t="s">
        <v>559</v>
      </c>
      <c r="C173" s="10">
        <f t="shared" ca="1" si="2"/>
        <v>1</v>
      </c>
      <c r="D173" s="10">
        <f t="array" aca="1" ref="D173" ca="1">SUM(IF(TESTED_METHOD=B173,IF(METHOD_MODULE=A173,1,0),0))</f>
        <v>3</v>
      </c>
    </row>
    <row r="174" spans="1:4">
      <c r="A174" t="s">
        <v>554</v>
      </c>
      <c r="B174" t="s">
        <v>560</v>
      </c>
      <c r="C174" s="10">
        <f t="shared" ca="1" si="2"/>
        <v>1</v>
      </c>
      <c r="D174" s="10">
        <f t="array" aca="1" ref="D174" ca="1">SUM(IF(TESTED_METHOD=B174,IF(METHOD_MODULE=A174,1,0),0))</f>
        <v>5</v>
      </c>
    </row>
    <row r="175" spans="1:4">
      <c r="A175" t="s">
        <v>554</v>
      </c>
      <c r="B175" t="s">
        <v>561</v>
      </c>
      <c r="C175" s="10">
        <f t="shared" ca="1" si="2"/>
        <v>1</v>
      </c>
      <c r="D175" s="10">
        <f t="array" aca="1" ref="D175" ca="1">SUM(IF(TESTED_METHOD=B175,IF(METHOD_MODULE=A175,1,0),0))</f>
        <v>3</v>
      </c>
    </row>
    <row r="176" spans="1:4">
      <c r="A176" t="s">
        <v>554</v>
      </c>
      <c r="B176" t="s">
        <v>562</v>
      </c>
      <c r="C176" s="10">
        <f t="shared" ca="1" si="2"/>
        <v>1</v>
      </c>
      <c r="D176" s="10">
        <f t="array" aca="1" ref="D176" ca="1">SUM(IF(TESTED_METHOD=B176,IF(METHOD_MODULE=A176,1,0),0))</f>
        <v>7</v>
      </c>
    </row>
    <row r="177" spans="1:4">
      <c r="A177" t="s">
        <v>554</v>
      </c>
      <c r="B177" t="s">
        <v>563</v>
      </c>
      <c r="C177" s="10">
        <f t="shared" ca="1" si="2"/>
        <v>1</v>
      </c>
      <c r="D177" s="10">
        <f t="array" aca="1" ref="D177" ca="1">SUM(IF(TESTED_METHOD=B177,IF(METHOD_MODULE=A177,1,0),0))</f>
        <v>3</v>
      </c>
    </row>
    <row r="178" spans="1:4">
      <c r="A178" t="s">
        <v>554</v>
      </c>
      <c r="B178" t="s">
        <v>564</v>
      </c>
      <c r="C178" s="10">
        <f t="shared" ca="1" si="2"/>
        <v>1</v>
      </c>
      <c r="D178" s="10">
        <f t="array" aca="1" ref="D178" ca="1">SUM(IF(TESTED_METHOD=B178,IF(METHOD_MODULE=A178,1,0),0))</f>
        <v>3</v>
      </c>
    </row>
    <row r="179" spans="1:4">
      <c r="A179" t="s">
        <v>554</v>
      </c>
      <c r="B179" t="s">
        <v>565</v>
      </c>
      <c r="C179" s="10">
        <f t="shared" ca="1" si="2"/>
        <v>1</v>
      </c>
      <c r="D179" s="10">
        <f t="array" aca="1" ref="D179" ca="1">SUM(IF(TESTED_METHOD=B179,IF(METHOD_MODULE=A179,1,0),0))</f>
        <v>2</v>
      </c>
    </row>
    <row r="180" spans="1:4">
      <c r="A180" t="s">
        <v>554</v>
      </c>
      <c r="B180" t="s">
        <v>566</v>
      </c>
      <c r="C180" s="10">
        <f t="shared" ca="1" si="2"/>
        <v>1</v>
      </c>
      <c r="D180" s="10">
        <f t="array" aca="1" ref="D180" ca="1">SUM(IF(TESTED_METHOD=B180,IF(METHOD_MODULE=A180,1,0),0))</f>
        <v>3</v>
      </c>
    </row>
    <row r="181" spans="1:4">
      <c r="A181" t="s">
        <v>567</v>
      </c>
      <c r="B181" t="s">
        <v>570</v>
      </c>
      <c r="C181" s="10">
        <f t="shared" ca="1" si="2"/>
        <v>1</v>
      </c>
      <c r="D181" s="10">
        <f t="array" aca="1" ref="D181" ca="1">SUM(IF(TESTED_METHOD=B181,IF(METHOD_MODULE=A181,1,0),0))</f>
        <v>2</v>
      </c>
    </row>
    <row r="182" spans="1:4">
      <c r="A182" t="s">
        <v>567</v>
      </c>
      <c r="B182" t="s">
        <v>571</v>
      </c>
      <c r="C182" s="10">
        <f t="shared" ca="1" si="2"/>
        <v>1</v>
      </c>
      <c r="D182" s="10">
        <f t="array" aca="1" ref="D182" ca="1">SUM(IF(TESTED_METHOD=B182,IF(METHOD_MODULE=A182,1,0),0))</f>
        <v>5</v>
      </c>
    </row>
    <row r="183" spans="1:4">
      <c r="A183" t="s">
        <v>567</v>
      </c>
      <c r="B183" t="s">
        <v>572</v>
      </c>
      <c r="C183" s="10">
        <f t="shared" ca="1" si="2"/>
        <v>1</v>
      </c>
      <c r="D183" s="10">
        <f t="array" aca="1" ref="D183" ca="1">SUM(IF(TESTED_METHOD=B183,IF(METHOD_MODULE=A183,1,0),0))</f>
        <v>3</v>
      </c>
    </row>
    <row r="184" spans="1:4">
      <c r="A184" t="s">
        <v>567</v>
      </c>
      <c r="B184" t="s">
        <v>573</v>
      </c>
      <c r="C184" s="10">
        <f t="shared" ca="1" si="2"/>
        <v>1</v>
      </c>
      <c r="D184" s="10">
        <f t="array" aca="1" ref="D184" ca="1">SUM(IF(TESTED_METHOD=B184,IF(METHOD_MODULE=A184,1,0),0))</f>
        <v>3</v>
      </c>
    </row>
    <row r="185" spans="1:4">
      <c r="A185" t="s">
        <v>567</v>
      </c>
      <c r="B185" t="s">
        <v>574</v>
      </c>
      <c r="C185" s="10">
        <f t="shared" ca="1" si="2"/>
        <v>1</v>
      </c>
      <c r="D185" s="10">
        <f t="array" aca="1" ref="D185" ca="1">SUM(IF(TESTED_METHOD=B185,IF(METHOD_MODULE=A185,1,0),0))</f>
        <v>3</v>
      </c>
    </row>
    <row r="186" spans="1:4">
      <c r="A186" t="s">
        <v>567</v>
      </c>
      <c r="B186" t="s">
        <v>575</v>
      </c>
      <c r="C186" s="10">
        <f t="shared" ca="1" si="2"/>
        <v>1</v>
      </c>
      <c r="D186" s="10">
        <f t="array" aca="1" ref="D186" ca="1">SUM(IF(TESTED_METHOD=B186,IF(METHOD_MODULE=A186,1,0),0))</f>
        <v>3</v>
      </c>
    </row>
    <row r="187" spans="1:4">
      <c r="A187" t="s">
        <v>567</v>
      </c>
      <c r="B187" t="s">
        <v>576</v>
      </c>
      <c r="C187" s="10">
        <f t="shared" ca="1" si="2"/>
        <v>0</v>
      </c>
      <c r="D187" s="10">
        <f t="array" aca="1" ref="D187" ca="1">SUM(IF(TESTED_METHOD=B187,IF(METHOD_MODULE=A187,1,0),0))</f>
        <v>0</v>
      </c>
    </row>
    <row r="188" spans="1:4">
      <c r="A188" t="s">
        <v>567</v>
      </c>
      <c r="B188" t="s">
        <v>577</v>
      </c>
      <c r="C188" s="10">
        <f t="shared" ca="1" si="2"/>
        <v>0</v>
      </c>
      <c r="D188" s="10">
        <f t="array" aca="1" ref="D188" ca="1">SUM(IF(TESTED_METHOD=B188,IF(METHOD_MODULE=A188,1,0),0))</f>
        <v>0</v>
      </c>
    </row>
    <row r="189" spans="1:4">
      <c r="A189" t="s">
        <v>567</v>
      </c>
      <c r="B189" t="s">
        <v>578</v>
      </c>
      <c r="C189" s="10">
        <f t="shared" ca="1" si="2"/>
        <v>1</v>
      </c>
      <c r="D189" s="10">
        <f t="array" aca="1" ref="D189" ca="1">SUM(IF(TESTED_METHOD=B189,IF(METHOD_MODULE=A189,1,0),0))</f>
        <v>2</v>
      </c>
    </row>
    <row r="190" spans="1:4">
      <c r="A190" t="s">
        <v>567</v>
      </c>
      <c r="B190" t="s">
        <v>579</v>
      </c>
      <c r="C190" s="10">
        <f t="shared" ca="1" si="2"/>
        <v>1</v>
      </c>
      <c r="D190" s="10">
        <f t="array" aca="1" ref="D190" ca="1">SUM(IF(TESTED_METHOD=B190,IF(METHOD_MODULE=A190,1,0),0))</f>
        <v>4</v>
      </c>
    </row>
    <row r="191" spans="1:4">
      <c r="A191" t="s">
        <v>567</v>
      </c>
      <c r="B191" t="s">
        <v>580</v>
      </c>
      <c r="C191" s="10">
        <f t="shared" ca="1" si="2"/>
        <v>1</v>
      </c>
      <c r="D191" s="10">
        <f t="array" aca="1" ref="D191" ca="1">SUM(IF(TESTED_METHOD=B191,IF(METHOD_MODULE=A191,1,0),0))</f>
        <v>3</v>
      </c>
    </row>
    <row r="192" spans="1:4">
      <c r="A192" t="s">
        <v>567</v>
      </c>
      <c r="B192" t="s">
        <v>581</v>
      </c>
      <c r="C192" s="10">
        <f t="shared" ca="1" si="2"/>
        <v>1</v>
      </c>
      <c r="D192" s="10">
        <f t="array" aca="1" ref="D192" ca="1">SUM(IF(TESTED_METHOD=B192,IF(METHOD_MODULE=A192,1,0),0))</f>
        <v>3</v>
      </c>
    </row>
    <row r="193" spans="1:4">
      <c r="A193" t="s">
        <v>567</v>
      </c>
      <c r="B193" t="s">
        <v>582</v>
      </c>
      <c r="C193" s="10">
        <f t="shared" ca="1" si="2"/>
        <v>1</v>
      </c>
      <c r="D193" s="10">
        <f t="array" aca="1" ref="D193" ca="1">SUM(IF(TESTED_METHOD=B193,IF(METHOD_MODULE=A193,1,0),0))</f>
        <v>2</v>
      </c>
    </row>
    <row r="194" spans="1:4">
      <c r="A194" t="s">
        <v>567</v>
      </c>
      <c r="B194" t="s">
        <v>583</v>
      </c>
      <c r="C194" s="10">
        <f t="shared" ca="1" si="2"/>
        <v>1</v>
      </c>
      <c r="D194" s="10">
        <f t="array" aca="1" ref="D194" ca="1">SUM(IF(TESTED_METHOD=B194,IF(METHOD_MODULE=A194,1,0),0))</f>
        <v>3</v>
      </c>
    </row>
    <row r="195" spans="1:4">
      <c r="A195" t="s">
        <v>567</v>
      </c>
      <c r="B195" t="s">
        <v>584</v>
      </c>
      <c r="C195" s="10">
        <f t="shared" ref="C195:C258" ca="1" si="3">IF(D195&gt;0,1,0)</f>
        <v>1</v>
      </c>
      <c r="D195" s="10">
        <f t="array" aca="1" ref="D195" ca="1">SUM(IF(TESTED_METHOD=B195,IF(METHOD_MODULE=A195,1,0),0))</f>
        <v>1</v>
      </c>
    </row>
    <row r="196" spans="1:4">
      <c r="A196" t="s">
        <v>567</v>
      </c>
      <c r="B196" t="s">
        <v>585</v>
      </c>
      <c r="C196" s="10">
        <f t="shared" ca="1" si="3"/>
        <v>1</v>
      </c>
      <c r="D196" s="10">
        <f t="array" aca="1" ref="D196" ca="1">SUM(IF(TESTED_METHOD=B196,IF(METHOD_MODULE=A196,1,0),0))</f>
        <v>4</v>
      </c>
    </row>
    <row r="197" spans="1:4">
      <c r="A197" t="s">
        <v>567</v>
      </c>
      <c r="B197" t="s">
        <v>586</v>
      </c>
      <c r="C197" s="10">
        <f t="shared" ca="1" si="3"/>
        <v>1</v>
      </c>
      <c r="D197" s="10">
        <f t="array" aca="1" ref="D197" ca="1">SUM(IF(TESTED_METHOD=B197,IF(METHOD_MODULE=A197,1,0),0))</f>
        <v>3</v>
      </c>
    </row>
    <row r="198" spans="1:4">
      <c r="A198" t="s">
        <v>567</v>
      </c>
      <c r="B198" t="s">
        <v>587</v>
      </c>
      <c r="C198" s="10">
        <f t="shared" ca="1" si="3"/>
        <v>1</v>
      </c>
      <c r="D198" s="10">
        <f t="array" aca="1" ref="D198" ca="1">SUM(IF(TESTED_METHOD=B198,IF(METHOD_MODULE=A198,1,0),0))</f>
        <v>3</v>
      </c>
    </row>
    <row r="199" spans="1:4">
      <c r="A199" t="s">
        <v>567</v>
      </c>
      <c r="B199" t="s">
        <v>588</v>
      </c>
      <c r="C199" s="10">
        <f t="shared" ca="1" si="3"/>
        <v>1</v>
      </c>
      <c r="D199" s="10">
        <f t="array" aca="1" ref="D199" ca="1">SUM(IF(TESTED_METHOD=B199,IF(METHOD_MODULE=A199,1,0),0))</f>
        <v>3</v>
      </c>
    </row>
    <row r="200" spans="1:4">
      <c r="A200" t="s">
        <v>567</v>
      </c>
      <c r="B200" t="s">
        <v>589</v>
      </c>
      <c r="C200" s="10">
        <f t="shared" ca="1" si="3"/>
        <v>0</v>
      </c>
      <c r="D200" s="10">
        <f t="array" aca="1" ref="D200" ca="1">SUM(IF(TESTED_METHOD=B200,IF(METHOD_MODULE=A200,1,0),0))</f>
        <v>0</v>
      </c>
    </row>
    <row r="201" spans="1:4">
      <c r="A201" t="s">
        <v>567</v>
      </c>
      <c r="B201" t="s">
        <v>590</v>
      </c>
      <c r="C201" s="10">
        <f t="shared" ca="1" si="3"/>
        <v>1</v>
      </c>
      <c r="D201" s="10">
        <f t="array" aca="1" ref="D201" ca="1">SUM(IF(TESTED_METHOD=B201,IF(METHOD_MODULE=A201,1,0),0))</f>
        <v>2</v>
      </c>
    </row>
    <row r="202" spans="1:4">
      <c r="A202" t="s">
        <v>567</v>
      </c>
      <c r="B202" t="s">
        <v>591</v>
      </c>
      <c r="C202" s="10">
        <f t="shared" ca="1" si="3"/>
        <v>0</v>
      </c>
      <c r="D202" s="10">
        <f t="array" aca="1" ref="D202" ca="1">SUM(IF(TESTED_METHOD=B202,IF(METHOD_MODULE=A202,1,0),0))</f>
        <v>0</v>
      </c>
    </row>
    <row r="203" spans="1:4">
      <c r="A203" t="s">
        <v>567</v>
      </c>
      <c r="B203" t="s">
        <v>592</v>
      </c>
      <c r="C203" s="10">
        <f t="shared" ca="1" si="3"/>
        <v>0</v>
      </c>
      <c r="D203" s="10">
        <f t="array" aca="1" ref="D203" ca="1">SUM(IF(TESTED_METHOD=B203,IF(METHOD_MODULE=A203,1,0),0))</f>
        <v>0</v>
      </c>
    </row>
    <row r="204" spans="1:4">
      <c r="A204" t="s">
        <v>593</v>
      </c>
      <c r="B204" t="s">
        <v>594</v>
      </c>
      <c r="C204" s="10">
        <f t="shared" ca="1" si="3"/>
        <v>0</v>
      </c>
      <c r="D204" s="10">
        <f t="array" aca="1" ref="D204" ca="1">SUM(IF(TESTED_METHOD=B204,IF(METHOD_MODULE=A204,1,0),0))</f>
        <v>0</v>
      </c>
    </row>
    <row r="205" spans="1:4">
      <c r="A205" t="s">
        <v>593</v>
      </c>
      <c r="B205" t="s">
        <v>595</v>
      </c>
      <c r="C205" s="10">
        <f t="shared" ca="1" si="3"/>
        <v>0</v>
      </c>
      <c r="D205" s="10">
        <f t="array" aca="1" ref="D205" ca="1">SUM(IF(TESTED_METHOD=B205,IF(METHOD_MODULE=A205,1,0),0))</f>
        <v>0</v>
      </c>
    </row>
    <row r="206" spans="1:4">
      <c r="A206" t="s">
        <v>593</v>
      </c>
      <c r="B206" t="s">
        <v>596</v>
      </c>
      <c r="C206" s="10">
        <f t="shared" ca="1" si="3"/>
        <v>0</v>
      </c>
      <c r="D206" s="10">
        <f t="array" aca="1" ref="D206" ca="1">SUM(IF(TESTED_METHOD=B206,IF(METHOD_MODULE=A206,1,0),0))</f>
        <v>0</v>
      </c>
    </row>
    <row r="207" spans="1:4">
      <c r="A207" t="s">
        <v>593</v>
      </c>
      <c r="B207" t="s">
        <v>423</v>
      </c>
      <c r="C207" s="10">
        <f t="shared" ca="1" si="3"/>
        <v>0</v>
      </c>
      <c r="D207" s="10">
        <f t="array" aca="1" ref="D207" ca="1">SUM(IF(TESTED_METHOD=B207,IF(METHOD_MODULE=A207,1,0),0))</f>
        <v>0</v>
      </c>
    </row>
    <row r="208" spans="1:4">
      <c r="A208" t="s">
        <v>593</v>
      </c>
      <c r="B208" t="s">
        <v>597</v>
      </c>
      <c r="C208" s="10">
        <f t="shared" ca="1" si="3"/>
        <v>0</v>
      </c>
      <c r="D208" s="10">
        <f t="array" aca="1" ref="D208" ca="1">SUM(IF(TESTED_METHOD=B208,IF(METHOD_MODULE=A208,1,0),0))</f>
        <v>0</v>
      </c>
    </row>
    <row r="209" spans="1:4">
      <c r="A209" t="s">
        <v>593</v>
      </c>
      <c r="B209" t="s">
        <v>598</v>
      </c>
      <c r="C209" s="10">
        <f t="shared" ca="1" si="3"/>
        <v>0</v>
      </c>
      <c r="D209" s="10">
        <f t="array" aca="1" ref="D209" ca="1">SUM(IF(TESTED_METHOD=B209,IF(METHOD_MODULE=A209,1,0),0))</f>
        <v>0</v>
      </c>
    </row>
    <row r="210" spans="1:4">
      <c r="A210" t="s">
        <v>593</v>
      </c>
      <c r="B210" t="s">
        <v>599</v>
      </c>
      <c r="C210" s="10">
        <f t="shared" ca="1" si="3"/>
        <v>0</v>
      </c>
      <c r="D210" s="10">
        <f t="array" aca="1" ref="D210" ca="1">SUM(IF(TESTED_METHOD=B210,IF(METHOD_MODULE=A210,1,0),0))</f>
        <v>0</v>
      </c>
    </row>
    <row r="211" spans="1:4">
      <c r="A211" t="s">
        <v>593</v>
      </c>
      <c r="B211" t="s">
        <v>600</v>
      </c>
      <c r="C211" s="10">
        <f t="shared" ca="1" si="3"/>
        <v>0</v>
      </c>
      <c r="D211" s="10">
        <f t="array" aca="1" ref="D211" ca="1">SUM(IF(TESTED_METHOD=B211,IF(METHOD_MODULE=A211,1,0),0))</f>
        <v>0</v>
      </c>
    </row>
    <row r="212" spans="1:4">
      <c r="A212" t="s">
        <v>593</v>
      </c>
      <c r="B212" t="s">
        <v>601</v>
      </c>
      <c r="C212" s="10">
        <f t="shared" ca="1" si="3"/>
        <v>0</v>
      </c>
      <c r="D212" s="10">
        <f t="array" aca="1" ref="D212" ca="1">SUM(IF(TESTED_METHOD=B212,IF(METHOD_MODULE=A212,1,0),0))</f>
        <v>0</v>
      </c>
    </row>
    <row r="213" spans="1:4">
      <c r="A213" t="s">
        <v>593</v>
      </c>
      <c r="B213" t="s">
        <v>602</v>
      </c>
      <c r="C213" s="10">
        <f t="shared" ca="1" si="3"/>
        <v>0</v>
      </c>
      <c r="D213" s="10">
        <f t="array" aca="1" ref="D213" ca="1">SUM(IF(TESTED_METHOD=B213,IF(METHOD_MODULE=A213,1,0),0))</f>
        <v>0</v>
      </c>
    </row>
    <row r="214" spans="1:4">
      <c r="A214" t="s">
        <v>593</v>
      </c>
      <c r="B214" t="s">
        <v>603</v>
      </c>
      <c r="C214" s="10">
        <f t="shared" ca="1" si="3"/>
        <v>0</v>
      </c>
      <c r="D214" s="10">
        <f t="array" aca="1" ref="D214" ca="1">SUM(IF(TESTED_METHOD=B214,IF(METHOD_MODULE=A214,1,0),0))</f>
        <v>0</v>
      </c>
    </row>
    <row r="215" spans="1:4">
      <c r="A215" t="s">
        <v>593</v>
      </c>
      <c r="B215" t="s">
        <v>604</v>
      </c>
      <c r="C215" s="10">
        <f t="shared" ca="1" si="3"/>
        <v>0</v>
      </c>
      <c r="D215" s="10">
        <f t="array" aca="1" ref="D215" ca="1">SUM(IF(TESTED_METHOD=B215,IF(METHOD_MODULE=A215,1,0),0))</f>
        <v>0</v>
      </c>
    </row>
    <row r="216" spans="1:4">
      <c r="A216" t="s">
        <v>593</v>
      </c>
      <c r="B216" t="s">
        <v>605</v>
      </c>
      <c r="C216" s="10">
        <f t="shared" ca="1" si="3"/>
        <v>0</v>
      </c>
      <c r="D216" s="10">
        <f t="array" aca="1" ref="D216" ca="1">SUM(IF(TESTED_METHOD=B216,IF(METHOD_MODULE=A216,1,0),0))</f>
        <v>0</v>
      </c>
    </row>
    <row r="217" spans="1:4">
      <c r="A217" t="s">
        <v>593</v>
      </c>
      <c r="B217" t="s">
        <v>606</v>
      </c>
      <c r="C217" s="10">
        <f t="shared" ca="1" si="3"/>
        <v>0</v>
      </c>
      <c r="D217" s="10">
        <f t="array" aca="1" ref="D217" ca="1">SUM(IF(TESTED_METHOD=B217,IF(METHOD_MODULE=A217,1,0),0))</f>
        <v>0</v>
      </c>
    </row>
    <row r="218" spans="1:4">
      <c r="A218" t="s">
        <v>593</v>
      </c>
      <c r="B218" t="s">
        <v>607</v>
      </c>
      <c r="C218" s="10">
        <f t="shared" ca="1" si="3"/>
        <v>0</v>
      </c>
      <c r="D218" s="10">
        <f t="array" aca="1" ref="D218" ca="1">SUM(IF(TESTED_METHOD=B218,IF(METHOD_MODULE=A218,1,0),0))</f>
        <v>0</v>
      </c>
    </row>
    <row r="219" spans="1:4">
      <c r="A219" t="s">
        <v>593</v>
      </c>
      <c r="B219" t="s">
        <v>608</v>
      </c>
      <c r="C219" s="10">
        <f t="shared" ca="1" si="3"/>
        <v>0</v>
      </c>
      <c r="D219" s="10">
        <f t="array" aca="1" ref="D219" ca="1">SUM(IF(TESTED_METHOD=B219,IF(METHOD_MODULE=A219,1,0),0))</f>
        <v>0</v>
      </c>
    </row>
    <row r="220" spans="1:4">
      <c r="A220" t="s">
        <v>593</v>
      </c>
      <c r="B220" t="s">
        <v>609</v>
      </c>
      <c r="C220" s="10">
        <f t="shared" ca="1" si="3"/>
        <v>0</v>
      </c>
      <c r="D220" s="10">
        <f t="array" aca="1" ref="D220" ca="1">SUM(IF(TESTED_METHOD=B220,IF(METHOD_MODULE=A220,1,0),0))</f>
        <v>0</v>
      </c>
    </row>
    <row r="221" spans="1:4">
      <c r="A221" t="s">
        <v>610</v>
      </c>
      <c r="B221" t="s">
        <v>611</v>
      </c>
      <c r="C221" s="10">
        <f t="shared" ca="1" si="3"/>
        <v>0</v>
      </c>
      <c r="D221" s="10">
        <f t="array" aca="1" ref="D221" ca="1">SUM(IF(TESTED_METHOD=B221,IF(METHOD_MODULE=A221,1,0),0))</f>
        <v>0</v>
      </c>
    </row>
    <row r="222" spans="1:4">
      <c r="A222" t="s">
        <v>610</v>
      </c>
      <c r="B222" t="s">
        <v>612</v>
      </c>
      <c r="C222" s="10">
        <f t="shared" ca="1" si="3"/>
        <v>0</v>
      </c>
      <c r="D222" s="10">
        <f t="array" aca="1" ref="D222" ca="1">SUM(IF(TESTED_METHOD=B222,IF(METHOD_MODULE=A222,1,0),0))</f>
        <v>0</v>
      </c>
    </row>
    <row r="223" spans="1:4">
      <c r="A223" t="s">
        <v>610</v>
      </c>
      <c r="B223" t="s">
        <v>613</v>
      </c>
      <c r="C223" s="10">
        <f t="shared" ca="1" si="3"/>
        <v>0</v>
      </c>
      <c r="D223" s="10">
        <f t="array" aca="1" ref="D223" ca="1">SUM(IF(TESTED_METHOD=B223,IF(METHOD_MODULE=A223,1,0),0))</f>
        <v>0</v>
      </c>
    </row>
    <row r="224" spans="1:4">
      <c r="A224" t="s">
        <v>610</v>
      </c>
      <c r="B224" t="s">
        <v>614</v>
      </c>
      <c r="C224" s="10">
        <f t="shared" ca="1" si="3"/>
        <v>0</v>
      </c>
      <c r="D224" s="10">
        <f t="array" aca="1" ref="D224" ca="1">SUM(IF(TESTED_METHOD=B224,IF(METHOD_MODULE=A224,1,0),0))</f>
        <v>0</v>
      </c>
    </row>
    <row r="225" spans="1:4">
      <c r="A225" t="s">
        <v>610</v>
      </c>
      <c r="B225" t="s">
        <v>615</v>
      </c>
      <c r="C225" s="10">
        <f t="shared" ca="1" si="3"/>
        <v>0</v>
      </c>
      <c r="D225" s="10">
        <f t="array" aca="1" ref="D225" ca="1">SUM(IF(TESTED_METHOD=B225,IF(METHOD_MODULE=A225,1,0),0))</f>
        <v>0</v>
      </c>
    </row>
    <row r="226" spans="1:4">
      <c r="A226" t="s">
        <v>616</v>
      </c>
      <c r="B226" t="s">
        <v>617</v>
      </c>
      <c r="C226" s="10">
        <f t="shared" ca="1" si="3"/>
        <v>0</v>
      </c>
      <c r="D226" s="10">
        <f t="array" aca="1" ref="D226" ca="1">SUM(IF(TESTED_METHOD=B226,IF(METHOD_MODULE=A226,1,0),0))</f>
        <v>0</v>
      </c>
    </row>
    <row r="227" spans="1:4">
      <c r="A227" t="s">
        <v>616</v>
      </c>
      <c r="B227" t="s">
        <v>618</v>
      </c>
      <c r="C227" s="10">
        <f t="shared" ca="1" si="3"/>
        <v>0</v>
      </c>
      <c r="D227" s="10">
        <f t="array" aca="1" ref="D227" ca="1">SUM(IF(TESTED_METHOD=B227,IF(METHOD_MODULE=A227,1,0),0))</f>
        <v>0</v>
      </c>
    </row>
    <row r="228" spans="1:4">
      <c r="A228" t="s">
        <v>616</v>
      </c>
      <c r="B228" t="s">
        <v>619</v>
      </c>
      <c r="C228" s="10">
        <f t="shared" ca="1" si="3"/>
        <v>0</v>
      </c>
      <c r="D228" s="10">
        <f t="array" aca="1" ref="D228" ca="1">SUM(IF(TESTED_METHOD=B228,IF(METHOD_MODULE=A228,1,0),0))</f>
        <v>0</v>
      </c>
    </row>
    <row r="229" spans="1:4">
      <c r="A229" t="s">
        <v>620</v>
      </c>
      <c r="B229" t="s">
        <v>612</v>
      </c>
      <c r="C229" s="10">
        <f t="shared" ca="1" si="3"/>
        <v>0</v>
      </c>
      <c r="D229" s="10">
        <f t="array" aca="1" ref="D229" ca="1">SUM(IF(TESTED_METHOD=B229,IF(METHOD_MODULE=A229,1,0),0))</f>
        <v>0</v>
      </c>
    </row>
    <row r="230" spans="1:4">
      <c r="A230" t="s">
        <v>621</v>
      </c>
      <c r="B230" t="s">
        <v>613</v>
      </c>
      <c r="C230" s="10">
        <f t="shared" ca="1" si="3"/>
        <v>0</v>
      </c>
      <c r="D230" s="10">
        <f t="array" aca="1" ref="D230" ca="1">SUM(IF(TESTED_METHOD=B230,IF(METHOD_MODULE=A230,1,0),0))</f>
        <v>0</v>
      </c>
    </row>
    <row r="231" spans="1:4">
      <c r="A231" t="s">
        <v>621</v>
      </c>
      <c r="B231" t="s">
        <v>612</v>
      </c>
      <c r="C231" s="10">
        <f t="shared" ca="1" si="3"/>
        <v>0</v>
      </c>
      <c r="D231" s="10">
        <f t="array" aca="1" ref="D231" ca="1">SUM(IF(TESTED_METHOD=B231,IF(METHOD_MODULE=A231,1,0),0))</f>
        <v>0</v>
      </c>
    </row>
    <row r="232" spans="1:4">
      <c r="A232" t="s">
        <v>621</v>
      </c>
      <c r="B232" t="s">
        <v>622</v>
      </c>
      <c r="C232" s="10">
        <f t="shared" ca="1" si="3"/>
        <v>0</v>
      </c>
      <c r="D232" s="10">
        <f t="array" aca="1" ref="D232" ca="1">SUM(IF(TESTED_METHOD=B232,IF(METHOD_MODULE=A232,1,0),0))</f>
        <v>0</v>
      </c>
    </row>
    <row r="233" spans="1:4">
      <c r="A233" t="s">
        <v>621</v>
      </c>
      <c r="B233" t="s">
        <v>623</v>
      </c>
      <c r="C233" s="10">
        <f t="shared" ca="1" si="3"/>
        <v>0</v>
      </c>
      <c r="D233" s="10">
        <f t="array" aca="1" ref="D233" ca="1">SUM(IF(TESTED_METHOD=B233,IF(METHOD_MODULE=A233,1,0),0))</f>
        <v>0</v>
      </c>
    </row>
    <row r="234" spans="1:4">
      <c r="A234" t="s">
        <v>621</v>
      </c>
      <c r="B234" t="s">
        <v>624</v>
      </c>
      <c r="C234" s="10">
        <f t="shared" ca="1" si="3"/>
        <v>0</v>
      </c>
      <c r="D234" s="10">
        <f t="array" aca="1" ref="D234" ca="1">SUM(IF(TESTED_METHOD=B234,IF(METHOD_MODULE=A234,1,0),0))</f>
        <v>0</v>
      </c>
    </row>
    <row r="235" spans="1:4">
      <c r="A235" t="s">
        <v>621</v>
      </c>
      <c r="B235" t="s">
        <v>625</v>
      </c>
      <c r="C235" s="10">
        <f t="shared" ca="1" si="3"/>
        <v>0</v>
      </c>
      <c r="D235" s="10">
        <f t="array" aca="1" ref="D235" ca="1">SUM(IF(TESTED_METHOD=B235,IF(METHOD_MODULE=A235,1,0),0))</f>
        <v>0</v>
      </c>
    </row>
    <row r="236" spans="1:4">
      <c r="A236" t="s">
        <v>621</v>
      </c>
      <c r="B236" t="s">
        <v>576</v>
      </c>
      <c r="C236" s="10">
        <f t="shared" ca="1" si="3"/>
        <v>0</v>
      </c>
      <c r="D236" s="10">
        <f t="array" aca="1" ref="D236" ca="1">SUM(IF(TESTED_METHOD=B236,IF(METHOD_MODULE=A236,1,0),0))</f>
        <v>0</v>
      </c>
    </row>
    <row r="237" spans="1:4">
      <c r="A237" t="s">
        <v>626</v>
      </c>
      <c r="B237" t="s">
        <v>627</v>
      </c>
      <c r="C237" s="10">
        <f t="shared" ca="1" si="3"/>
        <v>0</v>
      </c>
      <c r="D237" s="10">
        <f t="array" aca="1" ref="D237" ca="1">SUM(IF(TESTED_METHOD=B237,IF(METHOD_MODULE=A237,1,0),0))</f>
        <v>0</v>
      </c>
    </row>
    <row r="238" spans="1:4">
      <c r="A238" t="s">
        <v>628</v>
      </c>
      <c r="B238" t="s">
        <v>629</v>
      </c>
      <c r="C238" s="10">
        <f t="shared" ca="1" si="3"/>
        <v>0</v>
      </c>
      <c r="D238" s="10">
        <f t="array" aca="1" ref="D238" ca="1">SUM(IF(TESTED_METHOD=B238,IF(METHOD_MODULE=A238,1,0),0))</f>
        <v>0</v>
      </c>
    </row>
    <row r="239" spans="1:4">
      <c r="A239" t="s">
        <v>628</v>
      </c>
      <c r="B239" t="s">
        <v>423</v>
      </c>
      <c r="C239" s="10">
        <f t="shared" ca="1" si="3"/>
        <v>0</v>
      </c>
      <c r="D239" s="10">
        <f t="array" aca="1" ref="D239" ca="1">SUM(IF(TESTED_METHOD=B239,IF(METHOD_MODULE=A239,1,0),0))</f>
        <v>0</v>
      </c>
    </row>
    <row r="240" spans="1:4">
      <c r="A240" t="s">
        <v>630</v>
      </c>
      <c r="B240" t="s">
        <v>631</v>
      </c>
      <c r="C240" s="10">
        <f t="shared" ca="1" si="3"/>
        <v>0</v>
      </c>
      <c r="D240" s="10">
        <f t="array" aca="1" ref="D240" ca="1">SUM(IF(TESTED_METHOD=B240,IF(METHOD_MODULE=A240,1,0),0))</f>
        <v>0</v>
      </c>
    </row>
    <row r="241" spans="1:4">
      <c r="A241" t="s">
        <v>630</v>
      </c>
      <c r="B241" t="s">
        <v>423</v>
      </c>
      <c r="C241" s="10">
        <f t="shared" ca="1" si="3"/>
        <v>0</v>
      </c>
      <c r="D241" s="10">
        <f t="array" aca="1" ref="D241" ca="1">SUM(IF(TESTED_METHOD=B241,IF(METHOD_MODULE=A241,1,0),0))</f>
        <v>0</v>
      </c>
    </row>
    <row r="242" spans="1:4">
      <c r="A242" t="s">
        <v>630</v>
      </c>
      <c r="B242" t="s">
        <v>632</v>
      </c>
      <c r="C242" s="10">
        <f t="shared" ca="1" si="3"/>
        <v>0</v>
      </c>
      <c r="D242" s="10">
        <f t="array" aca="1" ref="D242" ca="1">SUM(IF(TESTED_METHOD=B242,IF(METHOD_MODULE=A242,1,0),0))</f>
        <v>0</v>
      </c>
    </row>
    <row r="243" spans="1:4">
      <c r="A243" t="s">
        <v>633</v>
      </c>
      <c r="B243" t="s">
        <v>634</v>
      </c>
      <c r="C243" s="10">
        <f t="shared" ca="1" si="3"/>
        <v>0</v>
      </c>
      <c r="D243" s="10">
        <f t="array" aca="1" ref="D243" ca="1">SUM(IF(TESTED_METHOD=B243,IF(METHOD_MODULE=A243,1,0),0))</f>
        <v>0</v>
      </c>
    </row>
    <row r="244" spans="1:4">
      <c r="A244" t="s">
        <v>633</v>
      </c>
      <c r="B244" t="s">
        <v>635</v>
      </c>
      <c r="C244" s="10">
        <f t="shared" ca="1" si="3"/>
        <v>0</v>
      </c>
      <c r="D244" s="10">
        <f t="array" aca="1" ref="D244" ca="1">SUM(IF(TESTED_METHOD=B244,IF(METHOD_MODULE=A244,1,0),0))</f>
        <v>0</v>
      </c>
    </row>
    <row r="245" spans="1:4">
      <c r="A245" t="s">
        <v>633</v>
      </c>
      <c r="B245" t="s">
        <v>632</v>
      </c>
      <c r="C245" s="10">
        <f t="shared" ca="1" si="3"/>
        <v>0</v>
      </c>
      <c r="D245" s="10">
        <f t="array" aca="1" ref="D245" ca="1">SUM(IF(TESTED_METHOD=B245,IF(METHOD_MODULE=A245,1,0),0))</f>
        <v>0</v>
      </c>
    </row>
    <row r="246" spans="1:4">
      <c r="A246" t="s">
        <v>633</v>
      </c>
      <c r="B246" t="s">
        <v>612</v>
      </c>
      <c r="C246" s="10">
        <f t="shared" ca="1" si="3"/>
        <v>0</v>
      </c>
      <c r="D246" s="10">
        <f t="array" aca="1" ref="D246" ca="1">SUM(IF(TESTED_METHOD=B246,IF(METHOD_MODULE=A246,1,0),0))</f>
        <v>0</v>
      </c>
    </row>
    <row r="247" spans="1:4">
      <c r="A247" t="s">
        <v>633</v>
      </c>
      <c r="B247" t="s">
        <v>613</v>
      </c>
      <c r="C247" s="10">
        <f t="shared" ca="1" si="3"/>
        <v>0</v>
      </c>
      <c r="D247" s="10">
        <f t="array" aca="1" ref="D247" ca="1">SUM(IF(TESTED_METHOD=B247,IF(METHOD_MODULE=A247,1,0),0))</f>
        <v>0</v>
      </c>
    </row>
    <row r="248" spans="1:4">
      <c r="A248" t="s">
        <v>636</v>
      </c>
      <c r="B248" t="s">
        <v>570</v>
      </c>
      <c r="C248" s="10">
        <f t="shared" ca="1" si="3"/>
        <v>1</v>
      </c>
      <c r="D248" s="10">
        <f t="array" aca="1" ref="D248" ca="1">SUM(IF(TESTED_METHOD=B248,IF(METHOD_MODULE=A248,1,0),0))</f>
        <v>2</v>
      </c>
    </row>
    <row r="249" spans="1:4">
      <c r="A249" t="s">
        <v>636</v>
      </c>
      <c r="B249" t="s">
        <v>638</v>
      </c>
      <c r="C249" s="10">
        <f t="shared" ca="1" si="3"/>
        <v>0</v>
      </c>
      <c r="D249" s="10">
        <f t="array" aca="1" ref="D249" ca="1">SUM(IF(TESTED_METHOD=B249,IF(METHOD_MODULE=A249,1,0),0))</f>
        <v>0</v>
      </c>
    </row>
    <row r="250" spans="1:4">
      <c r="A250" t="s">
        <v>636</v>
      </c>
      <c r="B250" t="s">
        <v>571</v>
      </c>
      <c r="C250" s="10">
        <f t="shared" ca="1" si="3"/>
        <v>1</v>
      </c>
      <c r="D250" s="10">
        <f t="array" aca="1" ref="D250" ca="1">SUM(IF(TESTED_METHOD=B250,IF(METHOD_MODULE=A250,1,0),0))</f>
        <v>4</v>
      </c>
    </row>
    <row r="251" spans="1:4">
      <c r="A251" t="s">
        <v>636</v>
      </c>
      <c r="B251" t="s">
        <v>639</v>
      </c>
      <c r="C251" s="10">
        <f t="shared" ca="1" si="3"/>
        <v>0</v>
      </c>
      <c r="D251" s="10">
        <f t="array" aca="1" ref="D251" ca="1">SUM(IF(TESTED_METHOD=B251,IF(METHOD_MODULE=A251,1,0),0))</f>
        <v>0</v>
      </c>
    </row>
    <row r="252" spans="1:4">
      <c r="A252" t="s">
        <v>636</v>
      </c>
      <c r="B252" t="s">
        <v>572</v>
      </c>
      <c r="C252" s="10">
        <f t="shared" ca="1" si="3"/>
        <v>1</v>
      </c>
      <c r="D252" s="10">
        <f t="array" aca="1" ref="D252" ca="1">SUM(IF(TESTED_METHOD=B252,IF(METHOD_MODULE=A252,1,0),0))</f>
        <v>3</v>
      </c>
    </row>
    <row r="253" spans="1:4">
      <c r="A253" t="s">
        <v>636</v>
      </c>
      <c r="B253" t="s">
        <v>573</v>
      </c>
      <c r="C253" s="10">
        <f t="shared" ca="1" si="3"/>
        <v>1</v>
      </c>
      <c r="D253" s="10">
        <f t="array" aca="1" ref="D253" ca="1">SUM(IF(TESTED_METHOD=B253,IF(METHOD_MODULE=A253,1,0),0))</f>
        <v>3</v>
      </c>
    </row>
    <row r="254" spans="1:4">
      <c r="A254" t="s">
        <v>636</v>
      </c>
      <c r="B254" t="s">
        <v>574</v>
      </c>
      <c r="C254" s="10">
        <f t="shared" ca="1" si="3"/>
        <v>1</v>
      </c>
      <c r="D254" s="10">
        <f t="array" aca="1" ref="D254" ca="1">SUM(IF(TESTED_METHOD=B254,IF(METHOD_MODULE=A254,1,0),0))</f>
        <v>3</v>
      </c>
    </row>
    <row r="255" spans="1:4">
      <c r="A255" t="s">
        <v>636</v>
      </c>
      <c r="B255" t="s">
        <v>575</v>
      </c>
      <c r="C255" s="10">
        <f t="shared" ca="1" si="3"/>
        <v>1</v>
      </c>
      <c r="D255" s="10">
        <f t="array" aca="1" ref="D255" ca="1">SUM(IF(TESTED_METHOD=B255,IF(METHOD_MODULE=A255,1,0),0))</f>
        <v>3</v>
      </c>
    </row>
    <row r="256" spans="1:4">
      <c r="A256" t="s">
        <v>636</v>
      </c>
      <c r="B256" t="s">
        <v>576</v>
      </c>
      <c r="C256" s="10">
        <f t="shared" ca="1" si="3"/>
        <v>0</v>
      </c>
      <c r="D256" s="10">
        <f t="array" aca="1" ref="D256" ca="1">SUM(IF(TESTED_METHOD=B256,IF(METHOD_MODULE=A256,1,0),0))</f>
        <v>0</v>
      </c>
    </row>
    <row r="257" spans="1:4">
      <c r="A257" t="s">
        <v>636</v>
      </c>
      <c r="B257" t="s">
        <v>577</v>
      </c>
      <c r="C257" s="10">
        <f t="shared" ca="1" si="3"/>
        <v>0</v>
      </c>
      <c r="D257" s="10">
        <f t="array" aca="1" ref="D257" ca="1">SUM(IF(TESTED_METHOD=B257,IF(METHOD_MODULE=A257,1,0),0))</f>
        <v>0</v>
      </c>
    </row>
    <row r="258" spans="1:4">
      <c r="A258" t="s">
        <v>636</v>
      </c>
      <c r="B258" t="s">
        <v>578</v>
      </c>
      <c r="C258" s="10">
        <f t="shared" ca="1" si="3"/>
        <v>1</v>
      </c>
      <c r="D258" s="10">
        <f t="array" aca="1" ref="D258" ca="1">SUM(IF(TESTED_METHOD=B258,IF(METHOD_MODULE=A258,1,0),0))</f>
        <v>2</v>
      </c>
    </row>
    <row r="259" spans="1:4">
      <c r="A259" t="s">
        <v>636</v>
      </c>
      <c r="B259" t="s">
        <v>580</v>
      </c>
      <c r="C259" s="10">
        <f t="shared" ref="C259:C322" ca="1" si="4">IF(D259&gt;0,1,0)</f>
        <v>0</v>
      </c>
      <c r="D259" s="10">
        <f t="array" aca="1" ref="D259" ca="1">SUM(IF(TESTED_METHOD=B259,IF(METHOD_MODULE=A259,1,0),0))</f>
        <v>0</v>
      </c>
    </row>
    <row r="260" spans="1:4">
      <c r="A260" t="s">
        <v>636</v>
      </c>
      <c r="B260" t="s">
        <v>581</v>
      </c>
      <c r="C260" s="10">
        <f t="shared" ca="1" si="4"/>
        <v>0</v>
      </c>
      <c r="D260" s="10">
        <f t="array" aca="1" ref="D260" ca="1">SUM(IF(TESTED_METHOD=B260,IF(METHOD_MODULE=A260,1,0),0))</f>
        <v>0</v>
      </c>
    </row>
    <row r="261" spans="1:4">
      <c r="A261" t="s">
        <v>636</v>
      </c>
      <c r="B261" t="s">
        <v>582</v>
      </c>
      <c r="C261" s="10">
        <f t="shared" ca="1" si="4"/>
        <v>0</v>
      </c>
      <c r="D261" s="10">
        <f t="array" aca="1" ref="D261" ca="1">SUM(IF(TESTED_METHOD=B261,IF(METHOD_MODULE=A261,1,0),0))</f>
        <v>0</v>
      </c>
    </row>
    <row r="262" spans="1:4">
      <c r="A262" t="s">
        <v>636</v>
      </c>
      <c r="B262" t="s">
        <v>583</v>
      </c>
      <c r="C262" s="10">
        <f t="shared" ca="1" si="4"/>
        <v>1</v>
      </c>
      <c r="D262" s="10">
        <f t="array" aca="1" ref="D262" ca="1">SUM(IF(TESTED_METHOD=B262,IF(METHOD_MODULE=A262,1,0),0))</f>
        <v>2</v>
      </c>
    </row>
    <row r="263" spans="1:4">
      <c r="A263" t="s">
        <v>636</v>
      </c>
      <c r="B263" t="s">
        <v>584</v>
      </c>
      <c r="C263" s="10">
        <f t="shared" ca="1" si="4"/>
        <v>1</v>
      </c>
      <c r="D263" s="10">
        <f t="array" aca="1" ref="D263" ca="1">SUM(IF(TESTED_METHOD=B263,IF(METHOD_MODULE=A263,1,0),0))</f>
        <v>1</v>
      </c>
    </row>
    <row r="264" spans="1:4">
      <c r="A264" t="s">
        <v>636</v>
      </c>
      <c r="B264" t="s">
        <v>640</v>
      </c>
      <c r="C264" s="10">
        <f t="shared" ca="1" si="4"/>
        <v>1</v>
      </c>
      <c r="D264" s="10">
        <f t="array" aca="1" ref="D264" ca="1">SUM(IF(TESTED_METHOD=B264,IF(METHOD_MODULE=A264,1,0),0))</f>
        <v>3</v>
      </c>
    </row>
    <row r="265" spans="1:4">
      <c r="A265" t="s">
        <v>636</v>
      </c>
      <c r="B265" t="s">
        <v>586</v>
      </c>
      <c r="C265" s="10">
        <f t="shared" ca="1" si="4"/>
        <v>1</v>
      </c>
      <c r="D265" s="10">
        <f t="array" aca="1" ref="D265" ca="1">SUM(IF(TESTED_METHOD=B265,IF(METHOD_MODULE=A265,1,0),0))</f>
        <v>3</v>
      </c>
    </row>
    <row r="266" spans="1:4">
      <c r="A266" t="s">
        <v>636</v>
      </c>
      <c r="B266" t="s">
        <v>587</v>
      </c>
      <c r="C266" s="10">
        <f t="shared" ca="1" si="4"/>
        <v>1</v>
      </c>
      <c r="D266" s="10">
        <f t="array" aca="1" ref="D266" ca="1">SUM(IF(TESTED_METHOD=B266,IF(METHOD_MODULE=A266,1,0),0))</f>
        <v>3</v>
      </c>
    </row>
    <row r="267" spans="1:4">
      <c r="A267" t="s">
        <v>636</v>
      </c>
      <c r="B267" t="s">
        <v>588</v>
      </c>
      <c r="C267" s="10">
        <f t="shared" ca="1" si="4"/>
        <v>1</v>
      </c>
      <c r="D267" s="10">
        <f t="array" aca="1" ref="D267" ca="1">SUM(IF(TESTED_METHOD=B267,IF(METHOD_MODULE=A267,1,0),0))</f>
        <v>3</v>
      </c>
    </row>
    <row r="268" spans="1:4">
      <c r="A268" t="s">
        <v>636</v>
      </c>
      <c r="B268" t="s">
        <v>589</v>
      </c>
      <c r="C268" s="10">
        <f t="shared" ca="1" si="4"/>
        <v>0</v>
      </c>
      <c r="D268" s="10">
        <f t="array" aca="1" ref="D268" ca="1">SUM(IF(TESTED_METHOD=B268,IF(METHOD_MODULE=A268,1,0),0))</f>
        <v>0</v>
      </c>
    </row>
    <row r="269" spans="1:4">
      <c r="A269" t="s">
        <v>636</v>
      </c>
      <c r="B269" t="s">
        <v>641</v>
      </c>
      <c r="C269" s="10">
        <f t="shared" ca="1" si="4"/>
        <v>0</v>
      </c>
      <c r="D269" s="10">
        <f t="array" aca="1" ref="D269" ca="1">SUM(IF(TESTED_METHOD=B269,IF(METHOD_MODULE=A269,1,0),0))</f>
        <v>0</v>
      </c>
    </row>
    <row r="270" spans="1:4">
      <c r="A270" t="s">
        <v>636</v>
      </c>
      <c r="B270" t="s">
        <v>642</v>
      </c>
      <c r="C270" s="10">
        <f t="shared" ca="1" si="4"/>
        <v>0</v>
      </c>
      <c r="D270" s="10">
        <f t="array" aca="1" ref="D270" ca="1">SUM(IF(TESTED_METHOD=B270,IF(METHOD_MODULE=A270,1,0),0))</f>
        <v>0</v>
      </c>
    </row>
    <row r="271" spans="1:4">
      <c r="A271" t="s">
        <v>636</v>
      </c>
      <c r="B271" t="s">
        <v>590</v>
      </c>
      <c r="C271" s="10">
        <f t="shared" ca="1" si="4"/>
        <v>1</v>
      </c>
      <c r="D271" s="10">
        <f t="array" aca="1" ref="D271" ca="1">SUM(IF(TESTED_METHOD=B271,IF(METHOD_MODULE=A271,1,0),0))</f>
        <v>2</v>
      </c>
    </row>
    <row r="272" spans="1:4">
      <c r="A272" t="s">
        <v>636</v>
      </c>
      <c r="B272" t="s">
        <v>643</v>
      </c>
      <c r="C272" s="10">
        <f t="shared" ca="1" si="4"/>
        <v>0</v>
      </c>
      <c r="D272" s="10">
        <f t="array" aca="1" ref="D272" ca="1">SUM(IF(TESTED_METHOD=B272,IF(METHOD_MODULE=A272,1,0),0))</f>
        <v>0</v>
      </c>
    </row>
    <row r="273" spans="1:4">
      <c r="A273" t="s">
        <v>636</v>
      </c>
      <c r="B273" t="s">
        <v>591</v>
      </c>
      <c r="C273" s="10">
        <f t="shared" ca="1" si="4"/>
        <v>0</v>
      </c>
      <c r="D273" s="10">
        <f t="array" aca="1" ref="D273" ca="1">SUM(IF(TESTED_METHOD=B273,IF(METHOD_MODULE=A273,1,0),0))</f>
        <v>0</v>
      </c>
    </row>
    <row r="274" spans="1:4">
      <c r="A274" t="s">
        <v>636</v>
      </c>
      <c r="B274" t="s">
        <v>592</v>
      </c>
      <c r="C274" s="10">
        <f t="shared" ca="1" si="4"/>
        <v>0</v>
      </c>
      <c r="D274" s="10">
        <f t="array" aca="1" ref="D274" ca="1">SUM(IF(TESTED_METHOD=B274,IF(METHOD_MODULE=A274,1,0),0))</f>
        <v>0</v>
      </c>
    </row>
    <row r="275" spans="1:4">
      <c r="A275" t="s">
        <v>644</v>
      </c>
      <c r="B275" t="s">
        <v>612</v>
      </c>
      <c r="C275" s="10">
        <f t="shared" ca="1" si="4"/>
        <v>0</v>
      </c>
      <c r="D275" s="10">
        <f t="array" aca="1" ref="D275" ca="1">SUM(IF(TESTED_METHOD=B275,IF(METHOD_MODULE=A275,1,0),0))</f>
        <v>0</v>
      </c>
    </row>
    <row r="276" spans="1:4">
      <c r="A276" t="s">
        <v>644</v>
      </c>
      <c r="B276" t="s">
        <v>576</v>
      </c>
      <c r="C276" s="10">
        <f t="shared" ca="1" si="4"/>
        <v>0</v>
      </c>
      <c r="D276" s="10">
        <f t="array" aca="1" ref="D276" ca="1">SUM(IF(TESTED_METHOD=B276,IF(METHOD_MODULE=A276,1,0),0))</f>
        <v>0</v>
      </c>
    </row>
    <row r="277" spans="1:4">
      <c r="A277" t="s">
        <v>645</v>
      </c>
      <c r="B277" t="s">
        <v>646</v>
      </c>
      <c r="C277" s="10">
        <f t="shared" ca="1" si="4"/>
        <v>0</v>
      </c>
      <c r="D277" s="10">
        <f t="array" aca="1" ref="D277" ca="1">SUM(IF(TESTED_METHOD=B277,IF(METHOD_MODULE=A277,1,0),0))</f>
        <v>0</v>
      </c>
    </row>
    <row r="278" spans="1:4">
      <c r="A278" t="s">
        <v>645</v>
      </c>
      <c r="B278" t="s">
        <v>647</v>
      </c>
      <c r="C278" s="10">
        <f t="shared" ca="1" si="4"/>
        <v>0</v>
      </c>
      <c r="D278" s="10">
        <f t="array" aca="1" ref="D278" ca="1">SUM(IF(TESTED_METHOD=B278,IF(METHOD_MODULE=A278,1,0),0))</f>
        <v>0</v>
      </c>
    </row>
    <row r="279" spans="1:4">
      <c r="A279" t="s">
        <v>648</v>
      </c>
      <c r="B279" t="s">
        <v>649</v>
      </c>
      <c r="C279" s="10">
        <f t="shared" ca="1" si="4"/>
        <v>0</v>
      </c>
      <c r="D279" s="10">
        <f t="array" aca="1" ref="D279" ca="1">SUM(IF(TESTED_METHOD=B279,IF(METHOD_MODULE=A279,1,0),0))</f>
        <v>0</v>
      </c>
    </row>
    <row r="280" spans="1:4">
      <c r="A280" t="s">
        <v>648</v>
      </c>
      <c r="B280" t="s">
        <v>650</v>
      </c>
      <c r="C280" s="10">
        <f t="shared" ca="1" si="4"/>
        <v>0</v>
      </c>
      <c r="D280" s="10">
        <f t="array" aca="1" ref="D280" ca="1">SUM(IF(TESTED_METHOD=B280,IF(METHOD_MODULE=A280,1,0),0))</f>
        <v>0</v>
      </c>
    </row>
    <row r="281" spans="1:4">
      <c r="A281" t="s">
        <v>648</v>
      </c>
      <c r="B281" t="s">
        <v>651</v>
      </c>
      <c r="C281" s="10">
        <f t="shared" ca="1" si="4"/>
        <v>0</v>
      </c>
      <c r="D281" s="10">
        <f t="array" aca="1" ref="D281" ca="1">SUM(IF(TESTED_METHOD=B281,IF(METHOD_MODULE=A281,1,0),0))</f>
        <v>0</v>
      </c>
    </row>
    <row r="282" spans="1:4">
      <c r="A282" t="s">
        <v>648</v>
      </c>
      <c r="B282" t="s">
        <v>652</v>
      </c>
      <c r="C282" s="10">
        <f t="shared" ca="1" si="4"/>
        <v>0</v>
      </c>
      <c r="D282" s="10">
        <f t="array" aca="1" ref="D282" ca="1">SUM(IF(TESTED_METHOD=B282,IF(METHOD_MODULE=A282,1,0),0))</f>
        <v>0</v>
      </c>
    </row>
    <row r="283" spans="1:4">
      <c r="A283" t="s">
        <v>653</v>
      </c>
      <c r="B283" t="s">
        <v>654</v>
      </c>
      <c r="C283" s="10">
        <f t="shared" ca="1" si="4"/>
        <v>0</v>
      </c>
      <c r="D283" s="10">
        <f t="array" aca="1" ref="D283" ca="1">SUM(IF(TESTED_METHOD=B283,IF(METHOD_MODULE=A283,1,0),0))</f>
        <v>0</v>
      </c>
    </row>
    <row r="284" spans="1:4">
      <c r="A284" t="s">
        <v>653</v>
      </c>
      <c r="B284" t="s">
        <v>655</v>
      </c>
      <c r="C284" s="10">
        <f t="shared" ca="1" si="4"/>
        <v>0</v>
      </c>
      <c r="D284" s="10">
        <f t="array" aca="1" ref="D284" ca="1">SUM(IF(TESTED_METHOD=B284,IF(METHOD_MODULE=A284,1,0),0))</f>
        <v>0</v>
      </c>
    </row>
    <row r="285" spans="1:4">
      <c r="A285" t="s">
        <v>653</v>
      </c>
      <c r="B285" t="s">
        <v>656</v>
      </c>
      <c r="C285" s="10">
        <f t="shared" ca="1" si="4"/>
        <v>0</v>
      </c>
      <c r="D285" s="10">
        <f t="array" aca="1" ref="D285" ca="1">SUM(IF(TESTED_METHOD=B285,IF(METHOD_MODULE=A285,1,0),0))</f>
        <v>0</v>
      </c>
    </row>
    <row r="286" spans="1:4">
      <c r="A286" t="s">
        <v>657</v>
      </c>
      <c r="B286" t="s">
        <v>417</v>
      </c>
      <c r="C286" s="10">
        <f t="shared" ca="1" si="4"/>
        <v>0</v>
      </c>
      <c r="D286" s="10">
        <f t="array" aca="1" ref="D286" ca="1">SUM(IF(TESTED_METHOD=B286,IF(METHOD_MODULE=A286,1,0),0))</f>
        <v>0</v>
      </c>
    </row>
    <row r="287" spans="1:4">
      <c r="A287" t="s">
        <v>657</v>
      </c>
      <c r="B287" t="s">
        <v>658</v>
      </c>
      <c r="C287" s="10">
        <f t="shared" ca="1" si="4"/>
        <v>0</v>
      </c>
      <c r="D287" s="10">
        <f t="array" aca="1" ref="D287" ca="1">SUM(IF(TESTED_METHOD=B287,IF(METHOD_MODULE=A287,1,0),0))</f>
        <v>0</v>
      </c>
    </row>
    <row r="288" spans="1:4">
      <c r="A288" t="s">
        <v>657</v>
      </c>
      <c r="B288" t="s">
        <v>659</v>
      </c>
      <c r="C288" s="10">
        <f t="shared" ca="1" si="4"/>
        <v>0</v>
      </c>
      <c r="D288" s="10">
        <f t="array" aca="1" ref="D288" ca="1">SUM(IF(TESTED_METHOD=B288,IF(METHOD_MODULE=A288,1,0),0))</f>
        <v>0</v>
      </c>
    </row>
    <row r="289" spans="1:4">
      <c r="A289" t="s">
        <v>657</v>
      </c>
      <c r="B289" t="s">
        <v>570</v>
      </c>
      <c r="C289" s="10">
        <f t="shared" ca="1" si="4"/>
        <v>0</v>
      </c>
      <c r="D289" s="10">
        <f t="array" aca="1" ref="D289" ca="1">SUM(IF(TESTED_METHOD=B289,IF(METHOD_MODULE=A289,1,0),0))</f>
        <v>0</v>
      </c>
    </row>
    <row r="290" spans="1:4">
      <c r="A290" t="s">
        <v>657</v>
      </c>
      <c r="B290" t="s">
        <v>660</v>
      </c>
      <c r="C290" s="10">
        <f t="shared" ca="1" si="4"/>
        <v>0</v>
      </c>
      <c r="D290" s="10">
        <f t="array" aca="1" ref="D290" ca="1">SUM(IF(TESTED_METHOD=B290,IF(METHOD_MODULE=A290,1,0),0))</f>
        <v>0</v>
      </c>
    </row>
    <row r="291" spans="1:4">
      <c r="A291" t="s">
        <v>657</v>
      </c>
      <c r="B291" t="s">
        <v>661</v>
      </c>
      <c r="C291" s="10">
        <f t="shared" ca="1" si="4"/>
        <v>0</v>
      </c>
      <c r="D291" s="10">
        <f t="array" aca="1" ref="D291" ca="1">SUM(IF(TESTED_METHOD=B291,IF(METHOD_MODULE=A291,1,0),0))</f>
        <v>0</v>
      </c>
    </row>
    <row r="292" spans="1:4">
      <c r="A292" t="s">
        <v>657</v>
      </c>
      <c r="B292" t="s">
        <v>662</v>
      </c>
      <c r="C292" s="10">
        <f t="shared" ca="1" si="4"/>
        <v>0</v>
      </c>
      <c r="D292" s="10">
        <f t="array" aca="1" ref="D292" ca="1">SUM(IF(TESTED_METHOD=B292,IF(METHOD_MODULE=A292,1,0),0))</f>
        <v>0</v>
      </c>
    </row>
    <row r="293" spans="1:4">
      <c r="A293" t="s">
        <v>657</v>
      </c>
      <c r="B293" t="s">
        <v>663</v>
      </c>
      <c r="C293" s="10">
        <f t="shared" ca="1" si="4"/>
        <v>0</v>
      </c>
      <c r="D293" s="10">
        <f t="array" aca="1" ref="D293" ca="1">SUM(IF(TESTED_METHOD=B293,IF(METHOD_MODULE=A293,1,0),0))</f>
        <v>0</v>
      </c>
    </row>
    <row r="294" spans="1:4">
      <c r="A294" t="s">
        <v>657</v>
      </c>
      <c r="B294" t="s">
        <v>664</v>
      </c>
      <c r="C294" s="10">
        <f t="shared" ca="1" si="4"/>
        <v>0</v>
      </c>
      <c r="D294" s="10">
        <f t="array" aca="1" ref="D294" ca="1">SUM(IF(TESTED_METHOD=B294,IF(METHOD_MODULE=A294,1,0),0))</f>
        <v>0</v>
      </c>
    </row>
    <row r="295" spans="1:4">
      <c r="A295" t="s">
        <v>657</v>
      </c>
      <c r="B295" t="s">
        <v>665</v>
      </c>
      <c r="C295" s="10">
        <f t="shared" ca="1" si="4"/>
        <v>0</v>
      </c>
      <c r="D295" s="10">
        <f t="array" aca="1" ref="D295" ca="1">SUM(IF(TESTED_METHOD=B295,IF(METHOD_MODULE=A295,1,0),0))</f>
        <v>0</v>
      </c>
    </row>
    <row r="296" spans="1:4">
      <c r="A296" t="s">
        <v>657</v>
      </c>
      <c r="B296" t="s">
        <v>666</v>
      </c>
      <c r="C296" s="10">
        <f t="shared" ca="1" si="4"/>
        <v>0</v>
      </c>
      <c r="D296" s="10">
        <f t="array" aca="1" ref="D296" ca="1">SUM(IF(TESTED_METHOD=B296,IF(METHOD_MODULE=A296,1,0),0))</f>
        <v>0</v>
      </c>
    </row>
    <row r="297" spans="1:4">
      <c r="A297" t="s">
        <v>657</v>
      </c>
      <c r="B297" t="s">
        <v>667</v>
      </c>
      <c r="C297" s="10">
        <f t="shared" ca="1" si="4"/>
        <v>0</v>
      </c>
      <c r="D297" s="10">
        <f t="array" aca="1" ref="D297" ca="1">SUM(IF(TESTED_METHOD=B297,IF(METHOD_MODULE=A297,1,0),0))</f>
        <v>0</v>
      </c>
    </row>
    <row r="298" spans="1:4">
      <c r="A298" t="s">
        <v>657</v>
      </c>
      <c r="B298" t="s">
        <v>668</v>
      </c>
      <c r="C298" s="10">
        <f t="shared" ca="1" si="4"/>
        <v>0</v>
      </c>
      <c r="D298" s="10">
        <f t="array" aca="1" ref="D298" ca="1">SUM(IF(TESTED_METHOD=B298,IF(METHOD_MODULE=A298,1,0),0))</f>
        <v>0</v>
      </c>
    </row>
    <row r="299" spans="1:4">
      <c r="A299" t="s">
        <v>657</v>
      </c>
      <c r="B299" t="s">
        <v>576</v>
      </c>
      <c r="C299" s="10">
        <f t="shared" ca="1" si="4"/>
        <v>0</v>
      </c>
      <c r="D299" s="10">
        <f t="array" aca="1" ref="D299" ca="1">SUM(IF(TESTED_METHOD=B299,IF(METHOD_MODULE=A299,1,0),0))</f>
        <v>0</v>
      </c>
    </row>
    <row r="300" spans="1:4">
      <c r="A300" t="s">
        <v>657</v>
      </c>
      <c r="B300" t="s">
        <v>669</v>
      </c>
      <c r="C300" s="10">
        <f t="shared" ca="1" si="4"/>
        <v>0</v>
      </c>
      <c r="D300" s="10">
        <f t="array" aca="1" ref="D300" ca="1">SUM(IF(TESTED_METHOD=B300,IF(METHOD_MODULE=A300,1,0),0))</f>
        <v>0</v>
      </c>
    </row>
    <row r="301" spans="1:4">
      <c r="A301" t="s">
        <v>657</v>
      </c>
      <c r="B301" t="s">
        <v>670</v>
      </c>
      <c r="C301" s="10">
        <f t="shared" ca="1" si="4"/>
        <v>0</v>
      </c>
      <c r="D301" s="10">
        <f t="array" aca="1" ref="D301" ca="1">SUM(IF(TESTED_METHOD=B301,IF(METHOD_MODULE=A301,1,0),0))</f>
        <v>0</v>
      </c>
    </row>
    <row r="302" spans="1:4">
      <c r="A302" t="s">
        <v>657</v>
      </c>
      <c r="B302" t="s">
        <v>671</v>
      </c>
      <c r="C302" s="10">
        <f t="shared" ca="1" si="4"/>
        <v>0</v>
      </c>
      <c r="D302" s="10">
        <f t="array" aca="1" ref="D302" ca="1">SUM(IF(TESTED_METHOD=B302,IF(METHOD_MODULE=A302,1,0),0))</f>
        <v>0</v>
      </c>
    </row>
    <row r="303" spans="1:4">
      <c r="A303" t="s">
        <v>672</v>
      </c>
      <c r="B303" t="s">
        <v>612</v>
      </c>
      <c r="C303" s="10">
        <f t="shared" ca="1" si="4"/>
        <v>0</v>
      </c>
      <c r="D303" s="10">
        <f t="array" aca="1" ref="D303" ca="1">SUM(IF(TESTED_METHOD=B303,IF(METHOD_MODULE=A303,1,0),0))</f>
        <v>0</v>
      </c>
    </row>
    <row r="304" spans="1:4">
      <c r="A304" t="s">
        <v>672</v>
      </c>
      <c r="B304" t="s">
        <v>623</v>
      </c>
      <c r="C304" s="10">
        <f t="shared" ca="1" si="4"/>
        <v>0</v>
      </c>
      <c r="D304" s="10">
        <f t="array" aca="1" ref="D304" ca="1">SUM(IF(TESTED_METHOD=B304,IF(METHOD_MODULE=A304,1,0),0))</f>
        <v>0</v>
      </c>
    </row>
    <row r="305" spans="1:4">
      <c r="A305" t="s">
        <v>672</v>
      </c>
      <c r="B305" t="s">
        <v>673</v>
      </c>
      <c r="C305" s="10">
        <f t="shared" ca="1" si="4"/>
        <v>0</v>
      </c>
      <c r="D305" s="10">
        <f t="array" aca="1" ref="D305" ca="1">SUM(IF(TESTED_METHOD=B305,IF(METHOD_MODULE=A305,1,0),0))</f>
        <v>0</v>
      </c>
    </row>
    <row r="306" spans="1:4">
      <c r="A306" t="s">
        <v>672</v>
      </c>
      <c r="B306" t="s">
        <v>624</v>
      </c>
      <c r="C306" s="10">
        <f t="shared" ca="1" si="4"/>
        <v>0</v>
      </c>
      <c r="D306" s="10">
        <f t="array" aca="1" ref="D306" ca="1">SUM(IF(TESTED_METHOD=B306,IF(METHOD_MODULE=A306,1,0),0))</f>
        <v>0</v>
      </c>
    </row>
    <row r="307" spans="1:4">
      <c r="A307" t="s">
        <v>672</v>
      </c>
      <c r="B307" t="s">
        <v>625</v>
      </c>
      <c r="C307" s="10">
        <f t="shared" ca="1" si="4"/>
        <v>0</v>
      </c>
      <c r="D307" s="10">
        <f t="array" aca="1" ref="D307" ca="1">SUM(IF(TESTED_METHOD=B307,IF(METHOD_MODULE=A307,1,0),0))</f>
        <v>0</v>
      </c>
    </row>
    <row r="308" spans="1:4">
      <c r="A308" t="s">
        <v>672</v>
      </c>
      <c r="B308" t="s">
        <v>576</v>
      </c>
      <c r="C308" s="10">
        <f t="shared" ca="1" si="4"/>
        <v>0</v>
      </c>
      <c r="D308" s="10">
        <f t="array" aca="1" ref="D308" ca="1">SUM(IF(TESTED_METHOD=B308,IF(METHOD_MODULE=A308,1,0),0))</f>
        <v>0</v>
      </c>
    </row>
    <row r="309" spans="1:4">
      <c r="A309" t="s">
        <v>674</v>
      </c>
      <c r="B309" t="s">
        <v>675</v>
      </c>
      <c r="C309" s="10">
        <f t="shared" ca="1" si="4"/>
        <v>0</v>
      </c>
      <c r="D309" s="10">
        <f t="array" aca="1" ref="D309" ca="1">SUM(IF(TESTED_METHOD=B309,IF(METHOD_MODULE=A309,1,0),0))</f>
        <v>0</v>
      </c>
    </row>
    <row r="310" spans="1:4">
      <c r="A310" t="s">
        <v>674</v>
      </c>
      <c r="B310" t="s">
        <v>568</v>
      </c>
      <c r="C310" s="10">
        <f t="shared" ca="1" si="4"/>
        <v>0</v>
      </c>
      <c r="D310" s="10">
        <f t="array" aca="1" ref="D310" ca="1">SUM(IF(TESTED_METHOD=B310,IF(METHOD_MODULE=A310,1,0),0))</f>
        <v>0</v>
      </c>
    </row>
    <row r="311" spans="1:4">
      <c r="A311" t="s">
        <v>674</v>
      </c>
      <c r="B311" t="s">
        <v>676</v>
      </c>
      <c r="C311" s="10">
        <f t="shared" ca="1" si="4"/>
        <v>0</v>
      </c>
      <c r="D311" s="10">
        <f t="array" aca="1" ref="D311" ca="1">SUM(IF(TESTED_METHOD=B311,IF(METHOD_MODULE=A311,1,0),0))</f>
        <v>0</v>
      </c>
    </row>
    <row r="312" spans="1:4">
      <c r="A312" t="s">
        <v>674</v>
      </c>
      <c r="B312" t="s">
        <v>677</v>
      </c>
      <c r="C312" s="10">
        <f t="shared" ca="1" si="4"/>
        <v>0</v>
      </c>
      <c r="D312" s="10">
        <f t="array" aca="1" ref="D312" ca="1">SUM(IF(TESTED_METHOD=B312,IF(METHOD_MODULE=A312,1,0),0))</f>
        <v>0</v>
      </c>
    </row>
    <row r="313" spans="1:4">
      <c r="A313" t="s">
        <v>674</v>
      </c>
      <c r="B313" t="s">
        <v>678</v>
      </c>
      <c r="C313" s="10">
        <f t="shared" ca="1" si="4"/>
        <v>0</v>
      </c>
      <c r="D313" s="10">
        <f t="array" aca="1" ref="D313" ca="1">SUM(IF(TESTED_METHOD=B313,IF(METHOD_MODULE=A313,1,0),0))</f>
        <v>0</v>
      </c>
    </row>
    <row r="314" spans="1:4">
      <c r="A314" t="s">
        <v>674</v>
      </c>
      <c r="B314" t="s">
        <v>679</v>
      </c>
      <c r="C314" s="10">
        <f t="shared" ca="1" si="4"/>
        <v>0</v>
      </c>
      <c r="D314" s="10">
        <f t="array" aca="1" ref="D314" ca="1">SUM(IF(TESTED_METHOD=B314,IF(METHOD_MODULE=A314,1,0),0))</f>
        <v>0</v>
      </c>
    </row>
    <row r="315" spans="1:4">
      <c r="A315" t="s">
        <v>674</v>
      </c>
      <c r="B315" t="s">
        <v>680</v>
      </c>
      <c r="C315" s="10">
        <f t="shared" ca="1" si="4"/>
        <v>0</v>
      </c>
      <c r="D315" s="10">
        <f t="array" aca="1" ref="D315" ca="1">SUM(IF(TESTED_METHOD=B315,IF(METHOD_MODULE=A315,1,0),0))</f>
        <v>0</v>
      </c>
    </row>
    <row r="316" spans="1:4">
      <c r="A316" t="s">
        <v>674</v>
      </c>
      <c r="B316" t="s">
        <v>681</v>
      </c>
      <c r="C316" s="10">
        <f t="shared" ca="1" si="4"/>
        <v>0</v>
      </c>
      <c r="D316" s="10">
        <f t="array" aca="1" ref="D316" ca="1">SUM(IF(TESTED_METHOD=B316,IF(METHOD_MODULE=A316,1,0),0))</f>
        <v>0</v>
      </c>
    </row>
    <row r="317" spans="1:4">
      <c r="A317" t="s">
        <v>674</v>
      </c>
      <c r="B317" t="s">
        <v>682</v>
      </c>
      <c r="C317" s="10">
        <f t="shared" ca="1" si="4"/>
        <v>0</v>
      </c>
      <c r="D317" s="10">
        <f t="array" aca="1" ref="D317" ca="1">SUM(IF(TESTED_METHOD=B317,IF(METHOD_MODULE=A317,1,0),0))</f>
        <v>0</v>
      </c>
    </row>
    <row r="318" spans="1:4">
      <c r="A318" t="s">
        <v>674</v>
      </c>
      <c r="B318" t="s">
        <v>683</v>
      </c>
      <c r="C318" s="10">
        <f t="shared" ca="1" si="4"/>
        <v>0</v>
      </c>
      <c r="D318" s="10">
        <f t="array" aca="1" ref="D318" ca="1">SUM(IF(TESTED_METHOD=B318,IF(METHOD_MODULE=A318,1,0),0))</f>
        <v>0</v>
      </c>
    </row>
    <row r="319" spans="1:4">
      <c r="A319" t="s">
        <v>674</v>
      </c>
      <c r="B319" t="s">
        <v>684</v>
      </c>
      <c r="C319" s="10">
        <f t="shared" ca="1" si="4"/>
        <v>0</v>
      </c>
      <c r="D319" s="10">
        <f t="array" aca="1" ref="D319" ca="1">SUM(IF(TESTED_METHOD=B319,IF(METHOD_MODULE=A319,1,0),0))</f>
        <v>0</v>
      </c>
    </row>
    <row r="320" spans="1:4">
      <c r="A320" t="s">
        <v>674</v>
      </c>
      <c r="B320" t="s">
        <v>685</v>
      </c>
      <c r="C320" s="10">
        <f t="shared" ca="1" si="4"/>
        <v>0</v>
      </c>
      <c r="D320" s="10">
        <f t="array" aca="1" ref="D320" ca="1">SUM(IF(TESTED_METHOD=B320,IF(METHOD_MODULE=A320,1,0),0))</f>
        <v>0</v>
      </c>
    </row>
    <row r="321" spans="1:4">
      <c r="A321" t="s">
        <v>674</v>
      </c>
      <c r="B321" t="s">
        <v>569</v>
      </c>
      <c r="C321" s="10">
        <f t="shared" ca="1" si="4"/>
        <v>0</v>
      </c>
      <c r="D321" s="10">
        <f t="array" aca="1" ref="D321" ca="1">SUM(IF(TESTED_METHOD=B321,IF(METHOD_MODULE=A321,1,0),0))</f>
        <v>0</v>
      </c>
    </row>
    <row r="322" spans="1:4">
      <c r="A322" t="s">
        <v>674</v>
      </c>
      <c r="B322" t="s">
        <v>686</v>
      </c>
      <c r="C322" s="10">
        <f t="shared" ca="1" si="4"/>
        <v>0</v>
      </c>
      <c r="D322" s="10">
        <f t="array" aca="1" ref="D322" ca="1">SUM(IF(TESTED_METHOD=B322,IF(METHOD_MODULE=A322,1,0),0))</f>
        <v>0</v>
      </c>
    </row>
    <row r="323" spans="1:4">
      <c r="A323" t="s">
        <v>674</v>
      </c>
      <c r="B323" t="s">
        <v>687</v>
      </c>
      <c r="C323" s="10">
        <f t="shared" ref="C323:C386" ca="1" si="5">IF(D323&gt;0,1,0)</f>
        <v>0</v>
      </c>
      <c r="D323" s="10">
        <f t="array" aca="1" ref="D323" ca="1">SUM(IF(TESTED_METHOD=B323,IF(METHOD_MODULE=A323,1,0),0))</f>
        <v>0</v>
      </c>
    </row>
    <row r="324" spans="1:4">
      <c r="A324" t="s">
        <v>674</v>
      </c>
      <c r="B324" t="s">
        <v>688</v>
      </c>
      <c r="C324" s="10">
        <f t="shared" ca="1" si="5"/>
        <v>0</v>
      </c>
      <c r="D324" s="10">
        <f t="array" aca="1" ref="D324" ca="1">SUM(IF(TESTED_METHOD=B324,IF(METHOD_MODULE=A324,1,0),0))</f>
        <v>0</v>
      </c>
    </row>
    <row r="325" spans="1:4">
      <c r="A325" t="s">
        <v>674</v>
      </c>
      <c r="B325" t="s">
        <v>689</v>
      </c>
      <c r="C325" s="10">
        <f t="shared" ca="1" si="5"/>
        <v>0</v>
      </c>
      <c r="D325" s="10">
        <f t="array" aca="1" ref="D325" ca="1">SUM(IF(TESTED_METHOD=B325,IF(METHOD_MODULE=A325,1,0),0))</f>
        <v>0</v>
      </c>
    </row>
    <row r="326" spans="1:4">
      <c r="A326" t="s">
        <v>674</v>
      </c>
      <c r="B326" t="s">
        <v>690</v>
      </c>
      <c r="C326" s="10">
        <f t="shared" ca="1" si="5"/>
        <v>0</v>
      </c>
      <c r="D326" s="10">
        <f t="array" aca="1" ref="D326" ca="1">SUM(IF(TESTED_METHOD=B326,IF(METHOD_MODULE=A326,1,0),0))</f>
        <v>0</v>
      </c>
    </row>
    <row r="327" spans="1:4">
      <c r="A327" t="s">
        <v>674</v>
      </c>
      <c r="B327" t="s">
        <v>691</v>
      </c>
      <c r="C327" s="10">
        <f t="shared" ca="1" si="5"/>
        <v>0</v>
      </c>
      <c r="D327" s="10">
        <f t="array" aca="1" ref="D327" ca="1">SUM(IF(TESTED_METHOD=B327,IF(METHOD_MODULE=A327,1,0),0))</f>
        <v>0</v>
      </c>
    </row>
    <row r="328" spans="1:4">
      <c r="A328" t="s">
        <v>674</v>
      </c>
      <c r="B328" t="s">
        <v>692</v>
      </c>
      <c r="C328" s="10">
        <f t="shared" ca="1" si="5"/>
        <v>0</v>
      </c>
      <c r="D328" s="10">
        <f t="array" aca="1" ref="D328" ca="1">SUM(IF(TESTED_METHOD=B328,IF(METHOD_MODULE=A328,1,0),0))</f>
        <v>0</v>
      </c>
    </row>
    <row r="329" spans="1:4">
      <c r="A329" t="s">
        <v>674</v>
      </c>
      <c r="B329" t="s">
        <v>693</v>
      </c>
      <c r="C329" s="10">
        <f t="shared" ca="1" si="5"/>
        <v>0</v>
      </c>
      <c r="D329" s="10">
        <f t="array" aca="1" ref="D329" ca="1">SUM(IF(TESTED_METHOD=B329,IF(METHOD_MODULE=A329,1,0),0))</f>
        <v>0</v>
      </c>
    </row>
    <row r="330" spans="1:4">
      <c r="A330" t="s">
        <v>674</v>
      </c>
      <c r="B330" t="s">
        <v>694</v>
      </c>
      <c r="C330" s="10">
        <f t="shared" ca="1" si="5"/>
        <v>0</v>
      </c>
      <c r="D330" s="10">
        <f t="array" aca="1" ref="D330" ca="1">SUM(IF(TESTED_METHOD=B330,IF(METHOD_MODULE=A330,1,0),0))</f>
        <v>0</v>
      </c>
    </row>
    <row r="331" spans="1:4">
      <c r="A331" t="s">
        <v>674</v>
      </c>
      <c r="B331" t="s">
        <v>695</v>
      </c>
      <c r="C331" s="10">
        <f t="shared" ca="1" si="5"/>
        <v>0</v>
      </c>
      <c r="D331" s="10">
        <f t="array" aca="1" ref="D331" ca="1">SUM(IF(TESTED_METHOD=B331,IF(METHOD_MODULE=A331,1,0),0))</f>
        <v>0</v>
      </c>
    </row>
    <row r="332" spans="1:4">
      <c r="A332" t="s">
        <v>674</v>
      </c>
      <c r="B332" t="s">
        <v>696</v>
      </c>
      <c r="C332" s="10">
        <f t="shared" ca="1" si="5"/>
        <v>0</v>
      </c>
      <c r="D332" s="10">
        <f t="array" aca="1" ref="D332" ca="1">SUM(IF(TESTED_METHOD=B332,IF(METHOD_MODULE=A332,1,0),0))</f>
        <v>0</v>
      </c>
    </row>
    <row r="333" spans="1:4">
      <c r="A333" t="s">
        <v>674</v>
      </c>
      <c r="B333" t="s">
        <v>578</v>
      </c>
      <c r="C333" s="10">
        <f t="shared" ca="1" si="5"/>
        <v>0</v>
      </c>
      <c r="D333" s="10">
        <f t="array" aca="1" ref="D333" ca="1">SUM(IF(TESTED_METHOD=B333,IF(METHOD_MODULE=A333,1,0),0))</f>
        <v>0</v>
      </c>
    </row>
    <row r="334" spans="1:4">
      <c r="A334" t="s">
        <v>674</v>
      </c>
      <c r="B334" t="s">
        <v>612</v>
      </c>
      <c r="C334" s="10">
        <f t="shared" ca="1" si="5"/>
        <v>0</v>
      </c>
      <c r="D334" s="10">
        <f t="array" aca="1" ref="D334" ca="1">SUM(IF(TESTED_METHOD=B334,IF(METHOD_MODULE=A334,1,0),0))</f>
        <v>0</v>
      </c>
    </row>
    <row r="335" spans="1:4">
      <c r="A335" t="s">
        <v>674</v>
      </c>
      <c r="B335" t="s">
        <v>634</v>
      </c>
      <c r="C335" s="10">
        <f t="shared" ca="1" si="5"/>
        <v>0</v>
      </c>
      <c r="D335" s="10">
        <f t="array" aca="1" ref="D335" ca="1">SUM(IF(TESTED_METHOD=B335,IF(METHOD_MODULE=A335,1,0),0))</f>
        <v>0</v>
      </c>
    </row>
    <row r="336" spans="1:4">
      <c r="A336" t="s">
        <v>674</v>
      </c>
      <c r="B336" t="s">
        <v>697</v>
      </c>
      <c r="C336" s="10">
        <f t="shared" ca="1" si="5"/>
        <v>0</v>
      </c>
      <c r="D336" s="10">
        <f t="array" aca="1" ref="D336" ca="1">SUM(IF(TESTED_METHOD=B336,IF(METHOD_MODULE=A336,1,0),0))</f>
        <v>0</v>
      </c>
    </row>
    <row r="337" spans="1:4">
      <c r="A337" t="s">
        <v>698</v>
      </c>
      <c r="B337" t="s">
        <v>675</v>
      </c>
      <c r="C337" s="10">
        <f t="shared" ca="1" si="5"/>
        <v>0</v>
      </c>
      <c r="D337" s="10">
        <f t="array" aca="1" ref="D337" ca="1">SUM(IF(TESTED_METHOD=B337,IF(METHOD_MODULE=A337,1,0),0))</f>
        <v>0</v>
      </c>
    </row>
    <row r="338" spans="1:4">
      <c r="A338" t="s">
        <v>698</v>
      </c>
      <c r="B338" t="s">
        <v>699</v>
      </c>
      <c r="C338" s="10">
        <f t="shared" ca="1" si="5"/>
        <v>0</v>
      </c>
      <c r="D338" s="10">
        <f t="array" aca="1" ref="D338" ca="1">SUM(IF(TESTED_METHOD=B338,IF(METHOD_MODULE=A338,1,0),0))</f>
        <v>0</v>
      </c>
    </row>
    <row r="339" spans="1:4">
      <c r="A339" t="s">
        <v>698</v>
      </c>
      <c r="B339" t="s">
        <v>678</v>
      </c>
      <c r="C339" s="10">
        <f t="shared" ca="1" si="5"/>
        <v>0</v>
      </c>
      <c r="D339" s="10">
        <f t="array" aca="1" ref="D339" ca="1">SUM(IF(TESTED_METHOD=B339,IF(METHOD_MODULE=A339,1,0),0))</f>
        <v>0</v>
      </c>
    </row>
    <row r="340" spans="1:4">
      <c r="A340" t="s">
        <v>698</v>
      </c>
      <c r="B340" t="s">
        <v>700</v>
      </c>
      <c r="C340" s="10">
        <f t="shared" ca="1" si="5"/>
        <v>0</v>
      </c>
      <c r="D340" s="10">
        <f t="array" aca="1" ref="D340" ca="1">SUM(IF(TESTED_METHOD=B340,IF(METHOD_MODULE=A340,1,0),0))</f>
        <v>0</v>
      </c>
    </row>
    <row r="341" spans="1:4">
      <c r="A341" t="s">
        <v>698</v>
      </c>
      <c r="B341" t="s">
        <v>680</v>
      </c>
      <c r="C341" s="10">
        <f t="shared" ca="1" si="5"/>
        <v>0</v>
      </c>
      <c r="D341" s="10">
        <f t="array" aca="1" ref="D341" ca="1">SUM(IF(TESTED_METHOD=B341,IF(METHOD_MODULE=A341,1,0),0))</f>
        <v>0</v>
      </c>
    </row>
    <row r="342" spans="1:4">
      <c r="A342" t="s">
        <v>698</v>
      </c>
      <c r="B342" t="s">
        <v>701</v>
      </c>
      <c r="C342" s="10">
        <f t="shared" ca="1" si="5"/>
        <v>0</v>
      </c>
      <c r="D342" s="10">
        <f t="array" aca="1" ref="D342" ca="1">SUM(IF(TESTED_METHOD=B342,IF(METHOD_MODULE=A342,1,0),0))</f>
        <v>0</v>
      </c>
    </row>
    <row r="343" spans="1:4">
      <c r="A343" t="s">
        <v>698</v>
      </c>
      <c r="B343" t="s">
        <v>683</v>
      </c>
      <c r="C343" s="10">
        <f t="shared" ca="1" si="5"/>
        <v>0</v>
      </c>
      <c r="D343" s="10">
        <f t="array" aca="1" ref="D343" ca="1">SUM(IF(TESTED_METHOD=B343,IF(METHOD_MODULE=A343,1,0),0))</f>
        <v>0</v>
      </c>
    </row>
    <row r="344" spans="1:4">
      <c r="A344" t="s">
        <v>698</v>
      </c>
      <c r="B344" t="s">
        <v>686</v>
      </c>
      <c r="C344" s="10">
        <f t="shared" ca="1" si="5"/>
        <v>0</v>
      </c>
      <c r="D344" s="10">
        <f t="array" aca="1" ref="D344" ca="1">SUM(IF(TESTED_METHOD=B344,IF(METHOD_MODULE=A344,1,0),0))</f>
        <v>0</v>
      </c>
    </row>
    <row r="345" spans="1:4">
      <c r="A345" t="s">
        <v>698</v>
      </c>
      <c r="B345" t="s">
        <v>702</v>
      </c>
      <c r="C345" s="10">
        <f t="shared" ca="1" si="5"/>
        <v>0</v>
      </c>
      <c r="D345" s="10">
        <f t="array" aca="1" ref="D345" ca="1">SUM(IF(TESTED_METHOD=B345,IF(METHOD_MODULE=A345,1,0),0))</f>
        <v>0</v>
      </c>
    </row>
    <row r="346" spans="1:4">
      <c r="A346" t="s">
        <v>698</v>
      </c>
      <c r="B346" t="s">
        <v>703</v>
      </c>
      <c r="C346" s="10">
        <f t="shared" ca="1" si="5"/>
        <v>0</v>
      </c>
      <c r="D346" s="10">
        <f t="array" aca="1" ref="D346" ca="1">SUM(IF(TESTED_METHOD=B346,IF(METHOD_MODULE=A346,1,0),0))</f>
        <v>0</v>
      </c>
    </row>
    <row r="347" spans="1:4">
      <c r="A347" t="s">
        <v>698</v>
      </c>
      <c r="B347" t="s">
        <v>687</v>
      </c>
      <c r="C347" s="10">
        <f t="shared" ca="1" si="5"/>
        <v>0</v>
      </c>
      <c r="D347" s="10">
        <f t="array" aca="1" ref="D347" ca="1">SUM(IF(TESTED_METHOD=B347,IF(METHOD_MODULE=A347,1,0),0))</f>
        <v>0</v>
      </c>
    </row>
    <row r="348" spans="1:4">
      <c r="A348" t="s">
        <v>698</v>
      </c>
      <c r="B348" t="s">
        <v>690</v>
      </c>
      <c r="C348" s="10">
        <f t="shared" ca="1" si="5"/>
        <v>0</v>
      </c>
      <c r="D348" s="10">
        <f t="array" aca="1" ref="D348" ca="1">SUM(IF(TESTED_METHOD=B348,IF(METHOD_MODULE=A348,1,0),0))</f>
        <v>0</v>
      </c>
    </row>
    <row r="349" spans="1:4">
      <c r="A349" t="s">
        <v>698</v>
      </c>
      <c r="B349" t="s">
        <v>689</v>
      </c>
      <c r="C349" s="10">
        <f t="shared" ca="1" si="5"/>
        <v>0</v>
      </c>
      <c r="D349" s="10">
        <f t="array" aca="1" ref="D349" ca="1">SUM(IF(TESTED_METHOD=B349,IF(METHOD_MODULE=A349,1,0),0))</f>
        <v>0</v>
      </c>
    </row>
    <row r="350" spans="1:4">
      <c r="A350" t="s">
        <v>698</v>
      </c>
      <c r="B350" t="s">
        <v>704</v>
      </c>
      <c r="C350" s="10">
        <f t="shared" ca="1" si="5"/>
        <v>0</v>
      </c>
      <c r="D350" s="10">
        <f t="array" aca="1" ref="D350" ca="1">SUM(IF(TESTED_METHOD=B350,IF(METHOD_MODULE=A350,1,0),0))</f>
        <v>0</v>
      </c>
    </row>
    <row r="351" spans="1:4">
      <c r="A351" t="s">
        <v>698</v>
      </c>
      <c r="B351" t="s">
        <v>705</v>
      </c>
      <c r="C351" s="10">
        <f t="shared" ca="1" si="5"/>
        <v>0</v>
      </c>
      <c r="D351" s="10">
        <f t="array" aca="1" ref="D351" ca="1">SUM(IF(TESTED_METHOD=B351,IF(METHOD_MODULE=A351,1,0),0))</f>
        <v>0</v>
      </c>
    </row>
    <row r="352" spans="1:4">
      <c r="A352" t="s">
        <v>698</v>
      </c>
      <c r="B352" t="s">
        <v>706</v>
      </c>
      <c r="C352" s="10">
        <f t="shared" ca="1" si="5"/>
        <v>0</v>
      </c>
      <c r="D352" s="10">
        <f t="array" aca="1" ref="D352" ca="1">SUM(IF(TESTED_METHOD=B352,IF(METHOD_MODULE=A352,1,0),0))</f>
        <v>0</v>
      </c>
    </row>
    <row r="353" spans="1:4">
      <c r="A353" t="s">
        <v>698</v>
      </c>
      <c r="B353" t="s">
        <v>612</v>
      </c>
      <c r="C353" s="10">
        <f t="shared" ca="1" si="5"/>
        <v>0</v>
      </c>
      <c r="D353" s="10">
        <f t="array" aca="1" ref="D353" ca="1">SUM(IF(TESTED_METHOD=B353,IF(METHOD_MODULE=A353,1,0),0))</f>
        <v>0</v>
      </c>
    </row>
    <row r="354" spans="1:4">
      <c r="A354" t="s">
        <v>707</v>
      </c>
      <c r="B354" t="s">
        <v>675</v>
      </c>
      <c r="C354" s="10">
        <f t="shared" ca="1" si="5"/>
        <v>0</v>
      </c>
      <c r="D354" s="10">
        <f t="array" aca="1" ref="D354" ca="1">SUM(IF(TESTED_METHOD=B354,IF(METHOD_MODULE=A354,1,0),0))</f>
        <v>0</v>
      </c>
    </row>
    <row r="355" spans="1:4">
      <c r="A355" t="s">
        <v>707</v>
      </c>
      <c r="B355" t="s">
        <v>568</v>
      </c>
      <c r="C355" s="10">
        <f t="shared" ca="1" si="5"/>
        <v>0</v>
      </c>
      <c r="D355" s="10">
        <f t="array" aca="1" ref="D355" ca="1">SUM(IF(TESTED_METHOD=B355,IF(METHOD_MODULE=A355,1,0),0))</f>
        <v>0</v>
      </c>
    </row>
    <row r="356" spans="1:4">
      <c r="A356" t="s">
        <v>707</v>
      </c>
      <c r="B356" t="s">
        <v>678</v>
      </c>
      <c r="C356" s="10">
        <f t="shared" ca="1" si="5"/>
        <v>0</v>
      </c>
      <c r="D356" s="10">
        <f t="array" aca="1" ref="D356" ca="1">SUM(IF(TESTED_METHOD=B356,IF(METHOD_MODULE=A356,1,0),0))</f>
        <v>0</v>
      </c>
    </row>
    <row r="357" spans="1:4">
      <c r="A357" t="s">
        <v>707</v>
      </c>
      <c r="B357" t="s">
        <v>680</v>
      </c>
      <c r="C357" s="10">
        <f t="shared" ca="1" si="5"/>
        <v>0</v>
      </c>
      <c r="D357" s="10">
        <f t="array" aca="1" ref="D357" ca="1">SUM(IF(TESTED_METHOD=B357,IF(METHOD_MODULE=A357,1,0),0))</f>
        <v>0</v>
      </c>
    </row>
    <row r="358" spans="1:4">
      <c r="A358" t="s">
        <v>707</v>
      </c>
      <c r="B358" t="s">
        <v>681</v>
      </c>
      <c r="C358" s="10">
        <f t="shared" ca="1" si="5"/>
        <v>0</v>
      </c>
      <c r="D358" s="10">
        <f t="array" aca="1" ref="D358" ca="1">SUM(IF(TESTED_METHOD=B358,IF(METHOD_MODULE=A358,1,0),0))</f>
        <v>0</v>
      </c>
    </row>
    <row r="359" spans="1:4">
      <c r="A359" t="s">
        <v>707</v>
      </c>
      <c r="B359" t="s">
        <v>682</v>
      </c>
      <c r="C359" s="10">
        <f t="shared" ca="1" si="5"/>
        <v>0</v>
      </c>
      <c r="D359" s="10">
        <f t="array" aca="1" ref="D359" ca="1">SUM(IF(TESTED_METHOD=B359,IF(METHOD_MODULE=A359,1,0),0))</f>
        <v>0</v>
      </c>
    </row>
    <row r="360" spans="1:4">
      <c r="A360" t="s">
        <v>707</v>
      </c>
      <c r="B360" t="s">
        <v>708</v>
      </c>
      <c r="C360" s="10">
        <f t="shared" ca="1" si="5"/>
        <v>0</v>
      </c>
      <c r="D360" s="10">
        <f t="array" aca="1" ref="D360" ca="1">SUM(IF(TESTED_METHOD=B360,IF(METHOD_MODULE=A360,1,0),0))</f>
        <v>0</v>
      </c>
    </row>
    <row r="361" spans="1:4">
      <c r="A361" t="s">
        <v>707</v>
      </c>
      <c r="B361" t="s">
        <v>683</v>
      </c>
      <c r="C361" s="10">
        <f t="shared" ca="1" si="5"/>
        <v>0</v>
      </c>
      <c r="D361" s="10">
        <f t="array" aca="1" ref="D361" ca="1">SUM(IF(TESTED_METHOD=B361,IF(METHOD_MODULE=A361,1,0),0))</f>
        <v>0</v>
      </c>
    </row>
    <row r="362" spans="1:4">
      <c r="A362" t="s">
        <v>707</v>
      </c>
      <c r="B362" t="s">
        <v>569</v>
      </c>
      <c r="C362" s="10">
        <f t="shared" ca="1" si="5"/>
        <v>0</v>
      </c>
      <c r="D362" s="10">
        <f t="array" aca="1" ref="D362" ca="1">SUM(IF(TESTED_METHOD=B362,IF(METHOD_MODULE=A362,1,0),0))</f>
        <v>0</v>
      </c>
    </row>
    <row r="363" spans="1:4">
      <c r="A363" t="s">
        <v>707</v>
      </c>
      <c r="B363" t="s">
        <v>686</v>
      </c>
      <c r="C363" s="10">
        <f t="shared" ca="1" si="5"/>
        <v>0</v>
      </c>
      <c r="D363" s="10">
        <f t="array" aca="1" ref="D363" ca="1">SUM(IF(TESTED_METHOD=B363,IF(METHOD_MODULE=A363,1,0),0))</f>
        <v>0</v>
      </c>
    </row>
    <row r="364" spans="1:4">
      <c r="A364" t="s">
        <v>707</v>
      </c>
      <c r="B364" t="s">
        <v>687</v>
      </c>
      <c r="C364" s="10">
        <f t="shared" ca="1" si="5"/>
        <v>0</v>
      </c>
      <c r="D364" s="10">
        <f t="array" aca="1" ref="D364" ca="1">SUM(IF(TESTED_METHOD=B364,IF(METHOD_MODULE=A364,1,0),0))</f>
        <v>0</v>
      </c>
    </row>
    <row r="365" spans="1:4">
      <c r="A365" t="s">
        <v>707</v>
      </c>
      <c r="B365" t="s">
        <v>689</v>
      </c>
      <c r="C365" s="10">
        <f t="shared" ca="1" si="5"/>
        <v>0</v>
      </c>
      <c r="D365" s="10">
        <f t="array" aca="1" ref="D365" ca="1">SUM(IF(TESTED_METHOD=B365,IF(METHOD_MODULE=A365,1,0),0))</f>
        <v>0</v>
      </c>
    </row>
    <row r="366" spans="1:4">
      <c r="A366" t="s">
        <v>707</v>
      </c>
      <c r="B366" t="s">
        <v>690</v>
      </c>
      <c r="C366" s="10">
        <f t="shared" ca="1" si="5"/>
        <v>0</v>
      </c>
      <c r="D366" s="10">
        <f t="array" aca="1" ref="D366" ca="1">SUM(IF(TESTED_METHOD=B366,IF(METHOD_MODULE=A366,1,0),0))</f>
        <v>0</v>
      </c>
    </row>
    <row r="367" spans="1:4">
      <c r="A367" t="s">
        <v>707</v>
      </c>
      <c r="B367" t="s">
        <v>704</v>
      </c>
      <c r="C367" s="10">
        <f t="shared" ca="1" si="5"/>
        <v>0</v>
      </c>
      <c r="D367" s="10">
        <f t="array" aca="1" ref="D367" ca="1">SUM(IF(TESTED_METHOD=B367,IF(METHOD_MODULE=A367,1,0),0))</f>
        <v>0</v>
      </c>
    </row>
    <row r="368" spans="1:4">
      <c r="A368" t="s">
        <v>707</v>
      </c>
      <c r="B368" t="s">
        <v>693</v>
      </c>
      <c r="C368" s="10">
        <f t="shared" ca="1" si="5"/>
        <v>0</v>
      </c>
      <c r="D368" s="10">
        <f t="array" aca="1" ref="D368" ca="1">SUM(IF(TESTED_METHOD=B368,IF(METHOD_MODULE=A368,1,0),0))</f>
        <v>0</v>
      </c>
    </row>
    <row r="369" spans="1:4">
      <c r="A369" t="s">
        <v>707</v>
      </c>
      <c r="B369" t="s">
        <v>694</v>
      </c>
      <c r="C369" s="10">
        <f t="shared" ca="1" si="5"/>
        <v>0</v>
      </c>
      <c r="D369" s="10">
        <f t="array" aca="1" ref="D369" ca="1">SUM(IF(TESTED_METHOD=B369,IF(METHOD_MODULE=A369,1,0),0))</f>
        <v>0</v>
      </c>
    </row>
    <row r="370" spans="1:4">
      <c r="A370" t="s">
        <v>707</v>
      </c>
      <c r="B370" t="s">
        <v>695</v>
      </c>
      <c r="C370" s="10">
        <f t="shared" ca="1" si="5"/>
        <v>0</v>
      </c>
      <c r="D370" s="10">
        <f t="array" aca="1" ref="D370" ca="1">SUM(IF(TESTED_METHOD=B370,IF(METHOD_MODULE=A370,1,0),0))</f>
        <v>0</v>
      </c>
    </row>
    <row r="371" spans="1:4">
      <c r="A371" t="s">
        <v>707</v>
      </c>
      <c r="B371" t="s">
        <v>696</v>
      </c>
      <c r="C371" s="10">
        <f t="shared" ca="1" si="5"/>
        <v>0</v>
      </c>
      <c r="D371" s="10">
        <f t="array" aca="1" ref="D371" ca="1">SUM(IF(TESTED_METHOD=B371,IF(METHOD_MODULE=A371,1,0),0))</f>
        <v>0</v>
      </c>
    </row>
    <row r="372" spans="1:4">
      <c r="A372" t="s">
        <v>707</v>
      </c>
      <c r="B372" t="s">
        <v>709</v>
      </c>
      <c r="C372" s="10">
        <f t="shared" ca="1" si="5"/>
        <v>0</v>
      </c>
      <c r="D372" s="10">
        <f t="array" aca="1" ref="D372" ca="1">SUM(IF(TESTED_METHOD=B372,IF(METHOD_MODULE=A372,1,0),0))</f>
        <v>0</v>
      </c>
    </row>
    <row r="373" spans="1:4">
      <c r="A373" t="s">
        <v>707</v>
      </c>
      <c r="B373" t="s">
        <v>578</v>
      </c>
      <c r="C373" s="10">
        <f t="shared" ca="1" si="5"/>
        <v>0</v>
      </c>
      <c r="D373" s="10">
        <f t="array" aca="1" ref="D373" ca="1">SUM(IF(TESTED_METHOD=B373,IF(METHOD_MODULE=A373,1,0),0))</f>
        <v>0</v>
      </c>
    </row>
    <row r="374" spans="1:4">
      <c r="A374" t="s">
        <v>707</v>
      </c>
      <c r="B374" t="s">
        <v>612</v>
      </c>
      <c r="C374" s="10">
        <f t="shared" ca="1" si="5"/>
        <v>0</v>
      </c>
      <c r="D374" s="10">
        <f t="array" aca="1" ref="D374" ca="1">SUM(IF(TESTED_METHOD=B374,IF(METHOD_MODULE=A374,1,0),0))</f>
        <v>0</v>
      </c>
    </row>
    <row r="375" spans="1:4">
      <c r="A375" t="s">
        <v>707</v>
      </c>
      <c r="B375" t="s">
        <v>634</v>
      </c>
      <c r="C375" s="10">
        <f t="shared" ca="1" si="5"/>
        <v>0</v>
      </c>
      <c r="D375" s="10">
        <f t="array" aca="1" ref="D375" ca="1">SUM(IF(TESTED_METHOD=B375,IF(METHOD_MODULE=A375,1,0),0))</f>
        <v>0</v>
      </c>
    </row>
    <row r="376" spans="1:4">
      <c r="A376" t="s">
        <v>707</v>
      </c>
      <c r="B376" t="s">
        <v>697</v>
      </c>
      <c r="C376" s="10">
        <f t="shared" ca="1" si="5"/>
        <v>0</v>
      </c>
      <c r="D376" s="10">
        <f t="array" aca="1" ref="D376" ca="1">SUM(IF(TESTED_METHOD=B376,IF(METHOD_MODULE=A376,1,0),0))</f>
        <v>0</v>
      </c>
    </row>
    <row r="377" spans="1:4">
      <c r="A377" t="s">
        <v>707</v>
      </c>
      <c r="B377" t="s">
        <v>624</v>
      </c>
      <c r="C377" s="10">
        <f t="shared" ca="1" si="5"/>
        <v>0</v>
      </c>
      <c r="D377" s="10">
        <f t="array" aca="1" ref="D377" ca="1">SUM(IF(TESTED_METHOD=B377,IF(METHOD_MODULE=A377,1,0),0))</f>
        <v>0</v>
      </c>
    </row>
    <row r="378" spans="1:4">
      <c r="A378" t="s">
        <v>707</v>
      </c>
      <c r="B378" t="s">
        <v>625</v>
      </c>
      <c r="C378" s="10">
        <f t="shared" ca="1" si="5"/>
        <v>0</v>
      </c>
      <c r="D378" s="10">
        <f t="array" aca="1" ref="D378" ca="1">SUM(IF(TESTED_METHOD=B378,IF(METHOD_MODULE=A378,1,0),0))</f>
        <v>0</v>
      </c>
    </row>
    <row r="379" spans="1:4">
      <c r="A379" t="s">
        <v>707</v>
      </c>
      <c r="B379" t="s">
        <v>576</v>
      </c>
      <c r="C379" s="10">
        <f t="shared" ca="1" si="5"/>
        <v>0</v>
      </c>
      <c r="D379" s="10">
        <f t="array" aca="1" ref="D379" ca="1">SUM(IF(TESTED_METHOD=B379,IF(METHOD_MODULE=A379,1,0),0))</f>
        <v>0</v>
      </c>
    </row>
    <row r="380" spans="1:4">
      <c r="A380" t="s">
        <v>710</v>
      </c>
      <c r="B380" t="s">
        <v>711</v>
      </c>
      <c r="C380" s="10">
        <f t="shared" ca="1" si="5"/>
        <v>0</v>
      </c>
      <c r="D380" s="10">
        <f t="array" aca="1" ref="D380" ca="1">SUM(IF(TESTED_METHOD=B380,IF(METHOD_MODULE=A380,1,0),0))</f>
        <v>0</v>
      </c>
    </row>
    <row r="381" spans="1:4">
      <c r="A381" t="s">
        <v>710</v>
      </c>
      <c r="B381" t="s">
        <v>712</v>
      </c>
      <c r="C381" s="10">
        <f t="shared" ca="1" si="5"/>
        <v>0</v>
      </c>
      <c r="D381" s="10">
        <f t="array" aca="1" ref="D381" ca="1">SUM(IF(TESTED_METHOD=B381,IF(METHOD_MODULE=A381,1,0),0))</f>
        <v>0</v>
      </c>
    </row>
    <row r="382" spans="1:4">
      <c r="A382" t="s">
        <v>710</v>
      </c>
      <c r="B382" t="s">
        <v>713</v>
      </c>
      <c r="C382" s="10">
        <f t="shared" ca="1" si="5"/>
        <v>0</v>
      </c>
      <c r="D382" s="10">
        <f t="array" aca="1" ref="D382" ca="1">SUM(IF(TESTED_METHOD=B382,IF(METHOD_MODULE=A382,1,0),0))</f>
        <v>0</v>
      </c>
    </row>
    <row r="383" spans="1:4">
      <c r="A383" t="s">
        <v>710</v>
      </c>
      <c r="B383" t="s">
        <v>714</v>
      </c>
      <c r="C383" s="10">
        <f t="shared" ca="1" si="5"/>
        <v>0</v>
      </c>
      <c r="D383" s="10">
        <f t="array" aca="1" ref="D383" ca="1">SUM(IF(TESTED_METHOD=B383,IF(METHOD_MODULE=A383,1,0),0))</f>
        <v>0</v>
      </c>
    </row>
    <row r="384" spans="1:4">
      <c r="A384" t="s">
        <v>710</v>
      </c>
      <c r="B384" t="s">
        <v>592</v>
      </c>
      <c r="C384" s="10">
        <f t="shared" ca="1" si="5"/>
        <v>0</v>
      </c>
      <c r="D384" s="10">
        <f t="array" aca="1" ref="D384" ca="1">SUM(IF(TESTED_METHOD=B384,IF(METHOD_MODULE=A384,1,0),0))</f>
        <v>0</v>
      </c>
    </row>
    <row r="385" spans="1:4">
      <c r="A385" t="s">
        <v>710</v>
      </c>
      <c r="B385" t="s">
        <v>715</v>
      </c>
      <c r="C385" s="10">
        <f t="shared" ca="1" si="5"/>
        <v>0</v>
      </c>
      <c r="D385" s="10">
        <f t="array" aca="1" ref="D385" ca="1">SUM(IF(TESTED_METHOD=B385,IF(METHOD_MODULE=A385,1,0),0))</f>
        <v>0</v>
      </c>
    </row>
    <row r="386" spans="1:4">
      <c r="A386" t="s">
        <v>710</v>
      </c>
      <c r="B386" t="s">
        <v>716</v>
      </c>
      <c r="C386" s="10">
        <f t="shared" ca="1" si="5"/>
        <v>0</v>
      </c>
      <c r="D386" s="10">
        <f t="array" aca="1" ref="D386" ca="1">SUM(IF(TESTED_METHOD=B386,IF(METHOD_MODULE=A386,1,0),0))</f>
        <v>0</v>
      </c>
    </row>
    <row r="387" spans="1:4">
      <c r="A387" t="s">
        <v>710</v>
      </c>
      <c r="B387" t="s">
        <v>717</v>
      </c>
      <c r="C387" s="10">
        <f t="shared" ref="C387:C450" ca="1" si="6">IF(D387&gt;0,1,0)</f>
        <v>0</v>
      </c>
      <c r="D387" s="10">
        <f t="array" aca="1" ref="D387" ca="1">SUM(IF(TESTED_METHOD=B387,IF(METHOD_MODULE=A387,1,0),0))</f>
        <v>0</v>
      </c>
    </row>
    <row r="388" spans="1:4">
      <c r="A388" t="s">
        <v>718</v>
      </c>
      <c r="B388" t="s">
        <v>719</v>
      </c>
      <c r="C388" s="10">
        <f t="shared" ca="1" si="6"/>
        <v>0</v>
      </c>
      <c r="D388" s="10">
        <f t="array" aca="1" ref="D388" ca="1">SUM(IF(TESTED_METHOD=B388,IF(METHOD_MODULE=A388,1,0),0))</f>
        <v>0</v>
      </c>
    </row>
    <row r="389" spans="1:4">
      <c r="A389" t="s">
        <v>718</v>
      </c>
      <c r="B389" t="s">
        <v>720</v>
      </c>
      <c r="C389" s="10">
        <f t="shared" ca="1" si="6"/>
        <v>0</v>
      </c>
      <c r="D389" s="10">
        <f t="array" aca="1" ref="D389" ca="1">SUM(IF(TESTED_METHOD=B389,IF(METHOD_MODULE=A389,1,0),0))</f>
        <v>0</v>
      </c>
    </row>
    <row r="390" spans="1:4">
      <c r="A390" t="s">
        <v>718</v>
      </c>
      <c r="B390" t="s">
        <v>721</v>
      </c>
      <c r="C390" s="10">
        <f t="shared" ca="1" si="6"/>
        <v>0</v>
      </c>
      <c r="D390" s="10">
        <f t="array" aca="1" ref="D390" ca="1">SUM(IF(TESTED_METHOD=B390,IF(METHOD_MODULE=A390,1,0),0))</f>
        <v>0</v>
      </c>
    </row>
    <row r="391" spans="1:4">
      <c r="A391" t="s">
        <v>718</v>
      </c>
      <c r="B391" t="s">
        <v>538</v>
      </c>
      <c r="C391" s="10">
        <f t="shared" ca="1" si="6"/>
        <v>0</v>
      </c>
      <c r="D391" s="10">
        <f t="array" aca="1" ref="D391" ca="1">SUM(IF(TESTED_METHOD=B391,IF(METHOD_MODULE=A391,1,0),0))</f>
        <v>0</v>
      </c>
    </row>
    <row r="392" spans="1:4">
      <c r="A392" t="s">
        <v>718</v>
      </c>
      <c r="B392" t="s">
        <v>722</v>
      </c>
      <c r="C392" s="10">
        <f t="shared" ca="1" si="6"/>
        <v>0</v>
      </c>
      <c r="D392" s="10">
        <f t="array" aca="1" ref="D392" ca="1">SUM(IF(TESTED_METHOD=B392,IF(METHOD_MODULE=A392,1,0),0))</f>
        <v>0</v>
      </c>
    </row>
    <row r="393" spans="1:4">
      <c r="A393" t="s">
        <v>718</v>
      </c>
      <c r="B393" t="s">
        <v>723</v>
      </c>
      <c r="C393" s="10">
        <f t="shared" ca="1" si="6"/>
        <v>0</v>
      </c>
      <c r="D393" s="10">
        <f t="array" aca="1" ref="D393" ca="1">SUM(IF(TESTED_METHOD=B393,IF(METHOD_MODULE=A393,1,0),0))</f>
        <v>0</v>
      </c>
    </row>
    <row r="394" spans="1:4">
      <c r="A394" t="s">
        <v>718</v>
      </c>
      <c r="B394" t="s">
        <v>724</v>
      </c>
      <c r="C394" s="10">
        <f t="shared" ca="1" si="6"/>
        <v>0</v>
      </c>
      <c r="D394" s="10">
        <f t="array" aca="1" ref="D394" ca="1">SUM(IF(TESTED_METHOD=B394,IF(METHOD_MODULE=A394,1,0),0))</f>
        <v>0</v>
      </c>
    </row>
    <row r="395" spans="1:4">
      <c r="A395" t="s">
        <v>718</v>
      </c>
      <c r="B395" t="s">
        <v>725</v>
      </c>
      <c r="C395" s="10">
        <f t="shared" ca="1" si="6"/>
        <v>0</v>
      </c>
      <c r="D395" s="10">
        <f t="array" aca="1" ref="D395" ca="1">SUM(IF(TESTED_METHOD=B395,IF(METHOD_MODULE=A395,1,0),0))</f>
        <v>0</v>
      </c>
    </row>
    <row r="396" spans="1:4">
      <c r="A396" t="s">
        <v>718</v>
      </c>
      <c r="B396" t="s">
        <v>544</v>
      </c>
      <c r="C396" s="10">
        <f t="shared" ca="1" si="6"/>
        <v>0</v>
      </c>
      <c r="D396" s="10">
        <f t="array" aca="1" ref="D396" ca="1">SUM(IF(TESTED_METHOD=B396,IF(METHOD_MODULE=A396,1,0),0))</f>
        <v>0</v>
      </c>
    </row>
    <row r="397" spans="1:4">
      <c r="A397" t="s">
        <v>718</v>
      </c>
      <c r="B397" t="s">
        <v>545</v>
      </c>
      <c r="C397" s="10">
        <f t="shared" ca="1" si="6"/>
        <v>0</v>
      </c>
      <c r="D397" s="10">
        <f t="array" aca="1" ref="D397" ca="1">SUM(IF(TESTED_METHOD=B397,IF(METHOD_MODULE=A397,1,0),0))</f>
        <v>0</v>
      </c>
    </row>
    <row r="398" spans="1:4">
      <c r="A398" t="s">
        <v>718</v>
      </c>
      <c r="B398" t="s">
        <v>546</v>
      </c>
      <c r="C398" s="10">
        <f t="shared" ca="1" si="6"/>
        <v>0</v>
      </c>
      <c r="D398" s="10">
        <f t="array" aca="1" ref="D398" ca="1">SUM(IF(TESTED_METHOD=B398,IF(METHOD_MODULE=A398,1,0),0))</f>
        <v>0</v>
      </c>
    </row>
    <row r="399" spans="1:4">
      <c r="A399" t="s">
        <v>718</v>
      </c>
      <c r="B399" t="s">
        <v>548</v>
      </c>
      <c r="C399" s="10">
        <f t="shared" ca="1" si="6"/>
        <v>0</v>
      </c>
      <c r="D399" s="10">
        <f t="array" aca="1" ref="D399" ca="1">SUM(IF(TESTED_METHOD=B399,IF(METHOD_MODULE=A399,1,0),0))</f>
        <v>0</v>
      </c>
    </row>
    <row r="400" spans="1:4">
      <c r="A400" t="s">
        <v>718</v>
      </c>
      <c r="B400" t="s">
        <v>726</v>
      </c>
      <c r="C400" s="10">
        <f t="shared" ca="1" si="6"/>
        <v>0</v>
      </c>
      <c r="D400" s="10">
        <f t="array" aca="1" ref="D400" ca="1">SUM(IF(TESTED_METHOD=B400,IF(METHOD_MODULE=A400,1,0),0))</f>
        <v>0</v>
      </c>
    </row>
    <row r="401" spans="1:4">
      <c r="A401" t="s">
        <v>718</v>
      </c>
      <c r="B401" t="s">
        <v>727</v>
      </c>
      <c r="C401" s="10">
        <f t="shared" ca="1" si="6"/>
        <v>0</v>
      </c>
      <c r="D401" s="10">
        <f t="array" aca="1" ref="D401" ca="1">SUM(IF(TESTED_METHOD=B401,IF(METHOD_MODULE=A401,1,0),0))</f>
        <v>0</v>
      </c>
    </row>
    <row r="402" spans="1:4">
      <c r="A402" t="s">
        <v>718</v>
      </c>
      <c r="B402" t="s">
        <v>728</v>
      </c>
      <c r="C402" s="10">
        <f t="shared" ca="1" si="6"/>
        <v>0</v>
      </c>
      <c r="D402" s="10">
        <f t="array" aca="1" ref="D402" ca="1">SUM(IF(TESTED_METHOD=B402,IF(METHOD_MODULE=A402,1,0),0))</f>
        <v>0</v>
      </c>
    </row>
    <row r="403" spans="1:4">
      <c r="A403" t="s">
        <v>729</v>
      </c>
      <c r="B403" t="s">
        <v>730</v>
      </c>
      <c r="C403" s="10">
        <f t="shared" ca="1" si="6"/>
        <v>0</v>
      </c>
      <c r="D403" s="10">
        <f t="array" aca="1" ref="D403" ca="1">SUM(IF(TESTED_METHOD=B403,IF(METHOD_MODULE=A403,1,0),0))</f>
        <v>0</v>
      </c>
    </row>
    <row r="404" spans="1:4">
      <c r="A404" t="s">
        <v>731</v>
      </c>
      <c r="B404" t="s">
        <v>716</v>
      </c>
      <c r="C404" s="10">
        <f t="shared" ca="1" si="6"/>
        <v>0</v>
      </c>
      <c r="D404" s="10">
        <f t="array" aca="1" ref="D404" ca="1">SUM(IF(TESTED_METHOD=B404,IF(METHOD_MODULE=A404,1,0),0))</f>
        <v>0</v>
      </c>
    </row>
    <row r="405" spans="1:4">
      <c r="A405" t="s">
        <v>731</v>
      </c>
      <c r="B405" t="s">
        <v>715</v>
      </c>
      <c r="C405" s="10">
        <f t="shared" ca="1" si="6"/>
        <v>0</v>
      </c>
      <c r="D405" s="10">
        <f t="array" aca="1" ref="D405" ca="1">SUM(IF(TESTED_METHOD=B405,IF(METHOD_MODULE=A405,1,0),0))</f>
        <v>0</v>
      </c>
    </row>
    <row r="406" spans="1:4">
      <c r="A406" t="s">
        <v>731</v>
      </c>
      <c r="B406" t="s">
        <v>732</v>
      </c>
      <c r="C406" s="10">
        <f t="shared" ca="1" si="6"/>
        <v>0</v>
      </c>
      <c r="D406" s="10">
        <f t="array" aca="1" ref="D406" ca="1">SUM(IF(TESTED_METHOD=B406,IF(METHOD_MODULE=A406,1,0),0))</f>
        <v>0</v>
      </c>
    </row>
    <row r="407" spans="1:4">
      <c r="A407" t="s">
        <v>733</v>
      </c>
      <c r="B407" t="s">
        <v>734</v>
      </c>
      <c r="C407" s="10">
        <f t="shared" ca="1" si="6"/>
        <v>0</v>
      </c>
      <c r="D407" s="10">
        <f t="array" aca="1" ref="D407" ca="1">SUM(IF(TESTED_METHOD=B407,IF(METHOD_MODULE=A407,1,0),0))</f>
        <v>0</v>
      </c>
    </row>
    <row r="408" spans="1:4">
      <c r="A408" t="s">
        <v>471</v>
      </c>
      <c r="B408" t="s">
        <v>735</v>
      </c>
      <c r="C408" s="10">
        <f t="shared" ca="1" si="6"/>
        <v>0</v>
      </c>
      <c r="D408" s="10">
        <f t="array" aca="1" ref="D408" ca="1">SUM(IF(TESTED_METHOD=B408,IF(METHOD_MODULE=A408,1,0),0))</f>
        <v>0</v>
      </c>
    </row>
    <row r="409" spans="1:4">
      <c r="A409" t="s">
        <v>471</v>
      </c>
      <c r="B409" t="s">
        <v>736</v>
      </c>
      <c r="C409" s="10">
        <f t="shared" ca="1" si="6"/>
        <v>0</v>
      </c>
      <c r="D409" s="10">
        <f t="array" aca="1" ref="D409" ca="1">SUM(IF(TESTED_METHOD=B409,IF(METHOD_MODULE=A409,1,0),0))</f>
        <v>0</v>
      </c>
    </row>
    <row r="410" spans="1:4">
      <c r="A410" t="s">
        <v>471</v>
      </c>
      <c r="B410" t="s">
        <v>737</v>
      </c>
      <c r="C410" s="10">
        <f t="shared" ca="1" si="6"/>
        <v>0</v>
      </c>
      <c r="D410" s="10">
        <f t="array" aca="1" ref="D410" ca="1">SUM(IF(TESTED_METHOD=B410,IF(METHOD_MODULE=A410,1,0),0))</f>
        <v>0</v>
      </c>
    </row>
    <row r="411" spans="1:4">
      <c r="A411" t="s">
        <v>471</v>
      </c>
      <c r="B411" t="s">
        <v>738</v>
      </c>
      <c r="C411" s="10">
        <f t="shared" ca="1" si="6"/>
        <v>0</v>
      </c>
      <c r="D411" s="10">
        <f t="array" aca="1" ref="D411" ca="1">SUM(IF(TESTED_METHOD=B411,IF(METHOD_MODULE=A411,1,0),0))</f>
        <v>0</v>
      </c>
    </row>
    <row r="412" spans="1:4">
      <c r="A412" t="s">
        <v>471</v>
      </c>
      <c r="B412" t="s">
        <v>739</v>
      </c>
      <c r="C412" s="10">
        <f t="shared" ca="1" si="6"/>
        <v>0</v>
      </c>
      <c r="D412" s="10">
        <f t="array" aca="1" ref="D412" ca="1">SUM(IF(TESTED_METHOD=B412,IF(METHOD_MODULE=A412,1,0),0))</f>
        <v>0</v>
      </c>
    </row>
    <row r="413" spans="1:4">
      <c r="A413" t="s">
        <v>471</v>
      </c>
      <c r="B413" t="s">
        <v>740</v>
      </c>
      <c r="C413" s="10">
        <f t="shared" ca="1" si="6"/>
        <v>0</v>
      </c>
      <c r="D413" s="10">
        <f t="array" aca="1" ref="D413" ca="1">SUM(IF(TESTED_METHOD=B413,IF(METHOD_MODULE=A413,1,0),0))</f>
        <v>0</v>
      </c>
    </row>
    <row r="414" spans="1:4">
      <c r="A414" t="s">
        <v>471</v>
      </c>
      <c r="B414" t="s">
        <v>741</v>
      </c>
      <c r="C414" s="10">
        <f t="shared" ca="1" si="6"/>
        <v>0</v>
      </c>
      <c r="D414" s="10">
        <f t="array" aca="1" ref="D414" ca="1">SUM(IF(TESTED_METHOD=B414,IF(METHOD_MODULE=A414,1,0),0))</f>
        <v>0</v>
      </c>
    </row>
    <row r="415" spans="1:4">
      <c r="A415" t="s">
        <v>471</v>
      </c>
      <c r="B415" t="s">
        <v>649</v>
      </c>
      <c r="C415" s="10">
        <f t="shared" ca="1" si="6"/>
        <v>0</v>
      </c>
      <c r="D415" s="10">
        <f t="array" aca="1" ref="D415" ca="1">SUM(IF(TESTED_METHOD=B415,IF(METHOD_MODULE=A415,1,0),0))</f>
        <v>0</v>
      </c>
    </row>
    <row r="416" spans="1:4">
      <c r="A416" t="s">
        <v>471</v>
      </c>
      <c r="B416" t="s">
        <v>742</v>
      </c>
      <c r="C416" s="10">
        <f t="shared" ca="1" si="6"/>
        <v>0</v>
      </c>
      <c r="D416" s="10">
        <f t="array" aca="1" ref="D416" ca="1">SUM(IF(TESTED_METHOD=B416,IF(METHOD_MODULE=A416,1,0),0))</f>
        <v>0</v>
      </c>
    </row>
    <row r="417" spans="1:4">
      <c r="A417" t="s">
        <v>471</v>
      </c>
      <c r="B417" t="s">
        <v>743</v>
      </c>
      <c r="C417" s="10">
        <f t="shared" ca="1" si="6"/>
        <v>0</v>
      </c>
      <c r="D417" s="10">
        <f t="array" aca="1" ref="D417" ca="1">SUM(IF(TESTED_METHOD=B417,IF(METHOD_MODULE=A417,1,0),0))</f>
        <v>0</v>
      </c>
    </row>
    <row r="418" spans="1:4">
      <c r="A418" t="s">
        <v>471</v>
      </c>
      <c r="B418" t="s">
        <v>744</v>
      </c>
      <c r="C418" s="10">
        <f t="shared" ca="1" si="6"/>
        <v>0</v>
      </c>
      <c r="D418" s="10">
        <f t="array" aca="1" ref="D418" ca="1">SUM(IF(TESTED_METHOD=B418,IF(METHOD_MODULE=A418,1,0),0))</f>
        <v>0</v>
      </c>
    </row>
    <row r="419" spans="1:4">
      <c r="A419" t="s">
        <v>745</v>
      </c>
      <c r="B419" t="s">
        <v>568</v>
      </c>
      <c r="C419" s="10">
        <f t="shared" ca="1" si="6"/>
        <v>0</v>
      </c>
      <c r="D419" s="10">
        <f t="array" aca="1" ref="D419" ca="1">SUM(IF(TESTED_METHOD=B419,IF(METHOD_MODULE=A419,1,0),0))</f>
        <v>0</v>
      </c>
    </row>
    <row r="420" spans="1:4">
      <c r="A420" t="s">
        <v>745</v>
      </c>
      <c r="B420" t="s">
        <v>746</v>
      </c>
      <c r="C420" s="10">
        <f t="shared" ca="1" si="6"/>
        <v>0</v>
      </c>
      <c r="D420" s="10">
        <f t="array" aca="1" ref="D420" ca="1">SUM(IF(TESTED_METHOD=B420,IF(METHOD_MODULE=A420,1,0),0))</f>
        <v>0</v>
      </c>
    </row>
    <row r="421" spans="1:4">
      <c r="A421" t="s">
        <v>745</v>
      </c>
      <c r="B421" t="s">
        <v>747</v>
      </c>
      <c r="C421" s="10">
        <f t="shared" ca="1" si="6"/>
        <v>0</v>
      </c>
      <c r="D421" s="10">
        <f t="array" aca="1" ref="D421" ca="1">SUM(IF(TESTED_METHOD=B421,IF(METHOD_MODULE=A421,1,0),0))</f>
        <v>0</v>
      </c>
    </row>
    <row r="422" spans="1:4">
      <c r="A422" t="s">
        <v>745</v>
      </c>
      <c r="B422" t="s">
        <v>748</v>
      </c>
      <c r="C422" s="10">
        <f t="shared" ca="1" si="6"/>
        <v>0</v>
      </c>
      <c r="D422" s="10">
        <f t="array" aca="1" ref="D422" ca="1">SUM(IF(TESTED_METHOD=B422,IF(METHOD_MODULE=A422,1,0),0))</f>
        <v>0</v>
      </c>
    </row>
    <row r="423" spans="1:4">
      <c r="A423" t="s">
        <v>745</v>
      </c>
      <c r="B423" t="s">
        <v>637</v>
      </c>
      <c r="C423" s="10">
        <f t="shared" ca="1" si="6"/>
        <v>0</v>
      </c>
      <c r="D423" s="10">
        <f t="array" aca="1" ref="D423" ca="1">SUM(IF(TESTED_METHOD=B423,IF(METHOD_MODULE=A423,1,0),0))</f>
        <v>0</v>
      </c>
    </row>
    <row r="424" spans="1:4">
      <c r="A424" t="s">
        <v>745</v>
      </c>
      <c r="B424" t="s">
        <v>749</v>
      </c>
      <c r="C424" s="10">
        <f t="shared" ca="1" si="6"/>
        <v>0</v>
      </c>
      <c r="D424" s="10">
        <f t="array" aca="1" ref="D424" ca="1">SUM(IF(TESTED_METHOD=B424,IF(METHOD_MODULE=A424,1,0),0))</f>
        <v>0</v>
      </c>
    </row>
    <row r="425" spans="1:4">
      <c r="A425" t="s">
        <v>745</v>
      </c>
      <c r="B425" t="s">
        <v>750</v>
      </c>
      <c r="C425" s="10">
        <f t="shared" ca="1" si="6"/>
        <v>0</v>
      </c>
      <c r="D425" s="10">
        <f t="array" aca="1" ref="D425" ca="1">SUM(IF(TESTED_METHOD=B425,IF(METHOD_MODULE=A425,1,0),0))</f>
        <v>0</v>
      </c>
    </row>
    <row r="426" spans="1:4">
      <c r="A426" t="s">
        <v>745</v>
      </c>
      <c r="B426" t="s">
        <v>751</v>
      </c>
      <c r="C426" s="10">
        <f t="shared" ca="1" si="6"/>
        <v>0</v>
      </c>
      <c r="D426" s="10">
        <f t="array" aca="1" ref="D426" ca="1">SUM(IF(TESTED_METHOD=B426,IF(METHOD_MODULE=A426,1,0),0))</f>
        <v>0</v>
      </c>
    </row>
    <row r="427" spans="1:4">
      <c r="A427" t="s">
        <v>745</v>
      </c>
      <c r="B427" t="s">
        <v>569</v>
      </c>
      <c r="C427" s="10">
        <f t="shared" ca="1" si="6"/>
        <v>0</v>
      </c>
      <c r="D427" s="10">
        <f t="array" aca="1" ref="D427" ca="1">SUM(IF(TESTED_METHOD=B427,IF(METHOD_MODULE=A427,1,0),0))</f>
        <v>0</v>
      </c>
    </row>
    <row r="428" spans="1:4">
      <c r="A428" t="s">
        <v>745</v>
      </c>
      <c r="B428" t="s">
        <v>752</v>
      </c>
      <c r="C428" s="10">
        <f t="shared" ca="1" si="6"/>
        <v>0</v>
      </c>
      <c r="D428" s="10">
        <f t="array" aca="1" ref="D428" ca="1">SUM(IF(TESTED_METHOD=B428,IF(METHOD_MODULE=A428,1,0),0))</f>
        <v>0</v>
      </c>
    </row>
    <row r="429" spans="1:4">
      <c r="A429" t="s">
        <v>745</v>
      </c>
      <c r="B429" t="s">
        <v>702</v>
      </c>
      <c r="C429" s="10">
        <f t="shared" ca="1" si="6"/>
        <v>0</v>
      </c>
      <c r="D429" s="10">
        <f t="array" aca="1" ref="D429" ca="1">SUM(IF(TESTED_METHOD=B429,IF(METHOD_MODULE=A429,1,0),0))</f>
        <v>0</v>
      </c>
    </row>
    <row r="430" spans="1:4">
      <c r="A430" t="s">
        <v>745</v>
      </c>
      <c r="B430" t="s">
        <v>624</v>
      </c>
      <c r="C430" s="10">
        <f t="shared" ca="1" si="6"/>
        <v>0</v>
      </c>
      <c r="D430" s="10">
        <f t="array" aca="1" ref="D430" ca="1">SUM(IF(TESTED_METHOD=B430,IF(METHOD_MODULE=A430,1,0),0))</f>
        <v>0</v>
      </c>
    </row>
    <row r="431" spans="1:4">
      <c r="A431" t="s">
        <v>745</v>
      </c>
      <c r="B431" t="s">
        <v>625</v>
      </c>
      <c r="C431" s="10">
        <f t="shared" ca="1" si="6"/>
        <v>0</v>
      </c>
      <c r="D431" s="10">
        <f t="array" aca="1" ref="D431" ca="1">SUM(IF(TESTED_METHOD=B431,IF(METHOD_MODULE=A431,1,0),0))</f>
        <v>0</v>
      </c>
    </row>
    <row r="432" spans="1:4">
      <c r="A432" t="s">
        <v>745</v>
      </c>
      <c r="B432" t="s">
        <v>576</v>
      </c>
      <c r="C432" s="10">
        <f t="shared" ca="1" si="6"/>
        <v>0</v>
      </c>
      <c r="D432" s="10">
        <f t="array" aca="1" ref="D432" ca="1">SUM(IF(TESTED_METHOD=B432,IF(METHOD_MODULE=A432,1,0),0))</f>
        <v>0</v>
      </c>
    </row>
    <row r="433" spans="1:4">
      <c r="A433" t="s">
        <v>753</v>
      </c>
      <c r="B433" t="s">
        <v>659</v>
      </c>
      <c r="C433" s="10">
        <f t="shared" ca="1" si="6"/>
        <v>0</v>
      </c>
      <c r="D433" s="10">
        <f t="array" aca="1" ref="D433" ca="1">SUM(IF(TESTED_METHOD=B433,IF(METHOD_MODULE=A433,1,0),0))</f>
        <v>0</v>
      </c>
    </row>
    <row r="434" spans="1:4">
      <c r="A434" t="s">
        <v>753</v>
      </c>
      <c r="B434" t="s">
        <v>754</v>
      </c>
      <c r="C434" s="10">
        <f t="shared" ca="1" si="6"/>
        <v>0</v>
      </c>
      <c r="D434" s="10">
        <f t="array" aca="1" ref="D434" ca="1">SUM(IF(TESTED_METHOD=B434,IF(METHOD_MODULE=A434,1,0),0))</f>
        <v>0</v>
      </c>
    </row>
    <row r="435" spans="1:4">
      <c r="A435" t="s">
        <v>753</v>
      </c>
      <c r="B435" t="s">
        <v>755</v>
      </c>
      <c r="C435" s="10">
        <f t="shared" ca="1" si="6"/>
        <v>0</v>
      </c>
      <c r="D435" s="10">
        <f t="array" aca="1" ref="D435" ca="1">SUM(IF(TESTED_METHOD=B435,IF(METHOD_MODULE=A435,1,0),0))</f>
        <v>0</v>
      </c>
    </row>
    <row r="436" spans="1:4">
      <c r="A436" t="s">
        <v>756</v>
      </c>
      <c r="B436" t="s">
        <v>757</v>
      </c>
      <c r="C436" s="10">
        <f t="shared" ca="1" si="6"/>
        <v>0</v>
      </c>
      <c r="D436" s="10">
        <f t="array" aca="1" ref="D436" ca="1">SUM(IF(TESTED_METHOD=B436,IF(METHOD_MODULE=A436,1,0),0))</f>
        <v>0</v>
      </c>
    </row>
    <row r="437" spans="1:4">
      <c r="A437" t="s">
        <v>756</v>
      </c>
      <c r="B437" t="s">
        <v>758</v>
      </c>
      <c r="C437" s="10">
        <f t="shared" ca="1" si="6"/>
        <v>0</v>
      </c>
      <c r="D437" s="10">
        <f t="array" aca="1" ref="D437" ca="1">SUM(IF(TESTED_METHOD=B437,IF(METHOD_MODULE=A437,1,0),0))</f>
        <v>0</v>
      </c>
    </row>
    <row r="438" spans="1:4">
      <c r="A438" t="s">
        <v>756</v>
      </c>
      <c r="B438" t="s">
        <v>759</v>
      </c>
      <c r="C438" s="10">
        <f t="shared" ca="1" si="6"/>
        <v>0</v>
      </c>
      <c r="D438" s="10">
        <f t="array" aca="1" ref="D438" ca="1">SUM(IF(TESTED_METHOD=B438,IF(METHOD_MODULE=A438,1,0),0))</f>
        <v>0</v>
      </c>
    </row>
    <row r="439" spans="1:4">
      <c r="A439" t="s">
        <v>760</v>
      </c>
      <c r="B439" t="s">
        <v>761</v>
      </c>
      <c r="C439" s="10">
        <f t="shared" ca="1" si="6"/>
        <v>0</v>
      </c>
      <c r="D439" s="10">
        <f t="array" aca="1" ref="D439" ca="1">SUM(IF(TESTED_METHOD=B439,IF(METHOD_MODULE=A439,1,0),0))</f>
        <v>0</v>
      </c>
    </row>
    <row r="440" spans="1:4">
      <c r="A440" t="s">
        <v>762</v>
      </c>
      <c r="B440" t="s">
        <v>569</v>
      </c>
      <c r="C440" s="10">
        <f t="shared" ca="1" si="6"/>
        <v>0</v>
      </c>
      <c r="D440" s="10">
        <f t="array" aca="1" ref="D440" ca="1">SUM(IF(TESTED_METHOD=B440,IF(METHOD_MODULE=A440,1,0),0))</f>
        <v>0</v>
      </c>
    </row>
    <row r="441" spans="1:4">
      <c r="A441" t="s">
        <v>762</v>
      </c>
      <c r="B441" t="s">
        <v>423</v>
      </c>
      <c r="C441" s="10">
        <f t="shared" ca="1" si="6"/>
        <v>0</v>
      </c>
      <c r="D441" s="10">
        <f t="array" aca="1" ref="D441" ca="1">SUM(IF(TESTED_METHOD=B441,IF(METHOD_MODULE=A441,1,0),0))</f>
        <v>0</v>
      </c>
    </row>
    <row r="442" spans="1:4">
      <c r="A442" t="s">
        <v>763</v>
      </c>
      <c r="B442" t="s">
        <v>764</v>
      </c>
      <c r="C442" s="10">
        <f t="shared" ca="1" si="6"/>
        <v>0</v>
      </c>
      <c r="D442" s="10">
        <f t="array" aca="1" ref="D442" ca="1">SUM(IF(TESTED_METHOD=B442,IF(METHOD_MODULE=A442,1,0),0))</f>
        <v>0</v>
      </c>
    </row>
    <row r="443" spans="1:4">
      <c r="A443" t="s">
        <v>765</v>
      </c>
      <c r="B443" t="s">
        <v>699</v>
      </c>
      <c r="C443" s="10">
        <f t="shared" ca="1" si="6"/>
        <v>0</v>
      </c>
      <c r="D443" s="10">
        <f t="array" aca="1" ref="D443" ca="1">SUM(IF(TESTED_METHOD=B443,IF(METHOD_MODULE=A443,1,0),0))</f>
        <v>0</v>
      </c>
    </row>
    <row r="444" spans="1:4">
      <c r="A444" t="s">
        <v>765</v>
      </c>
      <c r="B444" t="s">
        <v>568</v>
      </c>
      <c r="C444" s="10">
        <f t="shared" ca="1" si="6"/>
        <v>0</v>
      </c>
      <c r="D444" s="10">
        <f t="array" aca="1" ref="D444" ca="1">SUM(IF(TESTED_METHOD=B444,IF(METHOD_MODULE=A444,1,0),0))</f>
        <v>0</v>
      </c>
    </row>
    <row r="445" spans="1:4">
      <c r="A445" t="s">
        <v>765</v>
      </c>
      <c r="B445" t="s">
        <v>766</v>
      </c>
      <c r="C445" s="10">
        <f t="shared" ca="1" si="6"/>
        <v>0</v>
      </c>
      <c r="D445" s="10">
        <f t="array" aca="1" ref="D445" ca="1">SUM(IF(TESTED_METHOD=B445,IF(METHOD_MODULE=A445,1,0),0))</f>
        <v>0</v>
      </c>
    </row>
    <row r="446" spans="1:4">
      <c r="A446" t="s">
        <v>765</v>
      </c>
      <c r="B446" t="s">
        <v>767</v>
      </c>
      <c r="C446" s="10">
        <f t="shared" ca="1" si="6"/>
        <v>0</v>
      </c>
      <c r="D446" s="10">
        <f t="array" aca="1" ref="D446" ca="1">SUM(IF(TESTED_METHOD=B446,IF(METHOD_MODULE=A446,1,0),0))</f>
        <v>0</v>
      </c>
    </row>
    <row r="447" spans="1:4">
      <c r="A447" t="s">
        <v>768</v>
      </c>
      <c r="B447" t="s">
        <v>764</v>
      </c>
      <c r="C447" s="10">
        <f t="shared" ca="1" si="6"/>
        <v>0</v>
      </c>
      <c r="D447" s="10">
        <f t="array" aca="1" ref="D447" ca="1">SUM(IF(TESTED_METHOD=B447,IF(METHOD_MODULE=A447,1,0),0))</f>
        <v>0</v>
      </c>
    </row>
    <row r="448" spans="1:4">
      <c r="A448" t="s">
        <v>769</v>
      </c>
      <c r="B448" t="s">
        <v>770</v>
      </c>
      <c r="C448" s="10">
        <f t="shared" ca="1" si="6"/>
        <v>0</v>
      </c>
      <c r="D448" s="10">
        <f t="array" aca="1" ref="D448" ca="1">SUM(IF(TESTED_METHOD=B448,IF(METHOD_MODULE=A448,1,0),0))</f>
        <v>0</v>
      </c>
    </row>
    <row r="449" spans="1:4">
      <c r="A449" t="s">
        <v>769</v>
      </c>
      <c r="B449" t="s">
        <v>771</v>
      </c>
      <c r="C449" s="10">
        <f t="shared" ca="1" si="6"/>
        <v>0</v>
      </c>
      <c r="D449" s="10">
        <f t="array" aca="1" ref="D449" ca="1">SUM(IF(TESTED_METHOD=B449,IF(METHOD_MODULE=A449,1,0),0))</f>
        <v>0</v>
      </c>
    </row>
    <row r="450" spans="1:4">
      <c r="A450" t="s">
        <v>769</v>
      </c>
      <c r="B450" t="s">
        <v>772</v>
      </c>
      <c r="C450" s="10">
        <f t="shared" ca="1" si="6"/>
        <v>0</v>
      </c>
      <c r="D450" s="10">
        <f t="array" aca="1" ref="D450" ca="1">SUM(IF(TESTED_METHOD=B450,IF(METHOD_MODULE=A450,1,0),0))</f>
        <v>0</v>
      </c>
    </row>
    <row r="451" spans="1:4">
      <c r="A451" t="s">
        <v>769</v>
      </c>
      <c r="B451" t="s">
        <v>773</v>
      </c>
      <c r="C451" s="10">
        <f t="shared" ref="C451:C452" ca="1" si="7">IF(D451&gt;0,1,0)</f>
        <v>0</v>
      </c>
      <c r="D451" s="10">
        <f t="array" aca="1" ref="D451" ca="1">SUM(IF(TESTED_METHOD=B451,IF(METHOD_MODULE=A451,1,0),0))</f>
        <v>0</v>
      </c>
    </row>
    <row r="452" spans="1:4">
      <c r="A452" t="s">
        <v>769</v>
      </c>
      <c r="B452" t="s">
        <v>774</v>
      </c>
      <c r="C452" s="10">
        <f t="shared" ca="1" si="7"/>
        <v>0</v>
      </c>
      <c r="D452" s="10">
        <f t="array" aca="1" ref="D452" ca="1">SUM(IF(TESTED_METHOD=B452,IF(METHOD_MODULE=A452,1,0),0))</f>
        <v>0</v>
      </c>
    </row>
  </sheetData>
  <conditionalFormatting sqref="A2:B1119">
    <cfRule type="expression" dxfId="1" priority="2">
      <formula>IF($C2=0,1,0)</formula>
    </cfRule>
    <cfRule type="expression" dxfId="0" priority="3">
      <formula>IF($C2=1,1,0)</formula>
    </cfRule>
  </conditionalFormatting>
  <conditionalFormatting sqref="C2:C1119">
    <cfRule type="iconSet" priority="1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languages</vt:lpstr>
      <vt:lpstr>config</vt:lpstr>
      <vt:lpstr>features</vt:lpstr>
      <vt:lpstr>Sheet5</vt:lpstr>
      <vt:lpstr>todo</vt:lpstr>
      <vt:lpstr>test</vt:lpstr>
      <vt:lpstr>Unit tests</vt:lpstr>
      <vt:lpstr>Unit tests - coverage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txmieln</cp:lastModifiedBy>
  <dcterms:created xsi:type="dcterms:W3CDTF">2013-03-26T21:30:10Z</dcterms:created>
  <dcterms:modified xsi:type="dcterms:W3CDTF">2014-06-18T15:10:52Z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