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4915" windowHeight="8760"/>
  </bookViews>
  <sheets>
    <sheet name="Sheet1" sheetId="1" r:id="rId1"/>
    <sheet name="rules" sheetId="2" r:id="rId2"/>
    <sheet name="Sheet3" sheetId="3" r:id="rId3"/>
  </sheets>
  <definedNames>
    <definedName name="TODAY_ROW">MATCH(TODAY(),Sheet1!$A:$A,1)</definedName>
  </definedNames>
  <calcPr calcId="145621"/>
</workbook>
</file>

<file path=xl/calcChain.xml><?xml version="1.0" encoding="utf-8"?>
<calcChain xmlns="http://schemas.openxmlformats.org/spreadsheetml/2006/main">
  <c r="F4" i="1" l="1"/>
  <c r="F5" i="1"/>
  <c r="F3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4" i="1"/>
  <c r="A197" i="1" l="1"/>
  <c r="J3" i="1"/>
  <c r="C3" i="1" l="1"/>
  <c r="E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I3" i="1" l="1"/>
  <c r="B4" i="1" l="1"/>
  <c r="C4" i="1" l="1"/>
  <c r="I4" i="1" l="1"/>
  <c r="B5" i="1" s="1"/>
  <c r="C5" i="1" s="1"/>
  <c r="E4" i="1"/>
  <c r="I5" i="1" l="1"/>
  <c r="B6" i="1" s="1"/>
  <c r="C6" i="1" s="1"/>
  <c r="I6" i="1" s="1"/>
  <c r="B7" i="1" s="1"/>
  <c r="E5" i="1"/>
  <c r="Q2" i="1" l="1"/>
  <c r="C7" i="1"/>
  <c r="I7" i="1" s="1"/>
  <c r="B8" i="1" s="1"/>
  <c r="C8" i="1" l="1"/>
  <c r="I8" i="1" l="1"/>
  <c r="B9" i="1" s="1"/>
  <c r="C9" i="1" l="1"/>
  <c r="I9" i="1" l="1"/>
  <c r="B10" i="1" s="1"/>
  <c r="C10" i="1" l="1"/>
  <c r="I10" i="1" l="1"/>
  <c r="B11" i="1" s="1"/>
  <c r="C11" i="1" l="1"/>
  <c r="I11" i="1" l="1"/>
  <c r="B12" i="1" s="1"/>
  <c r="C12" i="1" l="1"/>
  <c r="I12" i="1" s="1"/>
  <c r="B13" i="1" l="1"/>
  <c r="C13" i="1" l="1"/>
  <c r="I13" i="1" l="1"/>
  <c r="B14" i="1" s="1"/>
  <c r="C14" i="1" l="1"/>
  <c r="I14" i="1" l="1"/>
  <c r="B15" i="1" s="1"/>
  <c r="C15" i="1" l="1"/>
  <c r="I15" i="1" l="1"/>
  <c r="B16" i="1" s="1"/>
  <c r="C16" i="1" l="1"/>
  <c r="I16" i="1" l="1"/>
  <c r="B17" i="1" s="1"/>
  <c r="C17" i="1" l="1"/>
  <c r="I17" i="1" l="1"/>
  <c r="B18" i="1" s="1"/>
  <c r="C18" i="1" l="1"/>
  <c r="I18" i="1" l="1"/>
  <c r="B19" i="1" s="1"/>
  <c r="C19" i="1" l="1"/>
  <c r="I19" i="1" l="1"/>
  <c r="B20" i="1" s="1"/>
  <c r="C20" i="1" l="1"/>
  <c r="I20" i="1" l="1"/>
  <c r="B21" i="1" s="1"/>
  <c r="C21" i="1" l="1"/>
  <c r="I21" i="1" l="1"/>
  <c r="B22" i="1" s="1"/>
  <c r="C22" i="1" l="1"/>
  <c r="I22" i="1" l="1"/>
  <c r="B23" i="1" s="1"/>
  <c r="C23" i="1" l="1"/>
  <c r="I23" i="1" l="1"/>
  <c r="B24" i="1" s="1"/>
  <c r="C24" i="1" l="1"/>
  <c r="I24" i="1" l="1"/>
  <c r="B25" i="1" s="1"/>
  <c r="C25" i="1" l="1"/>
  <c r="I25" i="1" l="1"/>
  <c r="B26" i="1" s="1"/>
  <c r="C26" i="1" l="1"/>
  <c r="I26" i="1" l="1"/>
  <c r="B27" i="1" s="1"/>
  <c r="C27" i="1" l="1"/>
  <c r="I27" i="1" l="1"/>
  <c r="B28" i="1" s="1"/>
  <c r="C28" i="1" l="1"/>
  <c r="I28" i="1" l="1"/>
  <c r="B29" i="1" s="1"/>
  <c r="C29" i="1" l="1"/>
  <c r="I29" i="1" l="1"/>
  <c r="B30" i="1" s="1"/>
  <c r="C30" i="1" l="1"/>
  <c r="I30" i="1" l="1"/>
  <c r="B31" i="1" s="1"/>
  <c r="C31" i="1" l="1"/>
  <c r="I31" i="1" l="1"/>
  <c r="B32" i="1" s="1"/>
  <c r="C32" i="1" l="1"/>
  <c r="I32" i="1" l="1"/>
  <c r="B33" i="1" s="1"/>
  <c r="C33" i="1" l="1"/>
  <c r="I33" i="1" l="1"/>
  <c r="B34" i="1" s="1"/>
  <c r="C34" i="1" l="1"/>
  <c r="I34" i="1" s="1"/>
  <c r="B35" i="1" l="1"/>
  <c r="C35" i="1" l="1"/>
  <c r="I35" i="1" s="1"/>
  <c r="B36" i="1" l="1"/>
  <c r="C36" i="1" l="1"/>
  <c r="I36" i="1" l="1"/>
  <c r="B37" i="1" s="1"/>
  <c r="C37" i="1" l="1"/>
  <c r="I37" i="1" l="1"/>
  <c r="B38" i="1" s="1"/>
  <c r="C38" i="1" l="1"/>
  <c r="I38" i="1" l="1"/>
  <c r="B39" i="1" s="1"/>
  <c r="C39" i="1" l="1"/>
  <c r="I39" i="1" l="1"/>
  <c r="B40" i="1" s="1"/>
  <c r="C40" i="1" l="1"/>
  <c r="I40" i="1" l="1"/>
  <c r="B41" i="1" s="1"/>
  <c r="C41" i="1" l="1"/>
  <c r="I41" i="1" l="1"/>
  <c r="B42" i="1" s="1"/>
  <c r="C42" i="1" l="1"/>
  <c r="I42" i="1" l="1"/>
  <c r="B43" i="1" s="1"/>
  <c r="C43" i="1" l="1"/>
  <c r="I43" i="1" s="1"/>
  <c r="B44" i="1" l="1"/>
  <c r="C44" i="1" l="1"/>
  <c r="I44" i="1" s="1"/>
  <c r="B45" i="1" l="1"/>
  <c r="C45" i="1" l="1"/>
  <c r="I45" i="1" s="1"/>
  <c r="B46" i="1" l="1"/>
  <c r="C46" i="1" l="1"/>
  <c r="I46" i="1" l="1"/>
  <c r="B47" i="1" s="1"/>
  <c r="C47" i="1" l="1"/>
  <c r="I47" i="1" l="1"/>
  <c r="B48" i="1" s="1"/>
  <c r="C48" i="1" l="1"/>
  <c r="I48" i="1" l="1"/>
  <c r="B49" i="1" s="1"/>
  <c r="C49" i="1" l="1"/>
  <c r="I49" i="1" l="1"/>
  <c r="B50" i="1" s="1"/>
  <c r="C50" i="1" l="1"/>
  <c r="I50" i="1" l="1"/>
  <c r="B51" i="1" s="1"/>
  <c r="C51" i="1" l="1"/>
  <c r="I51" i="1" s="1"/>
  <c r="B52" i="1" l="1"/>
  <c r="C52" i="1" l="1"/>
  <c r="I52" i="1" l="1"/>
  <c r="B53" i="1" s="1"/>
  <c r="C53" i="1" l="1"/>
  <c r="I53" i="1" l="1"/>
  <c r="B54" i="1" s="1"/>
  <c r="C54" i="1" l="1"/>
  <c r="I54" i="1" l="1"/>
  <c r="B55" i="1" s="1"/>
  <c r="C55" i="1" l="1"/>
  <c r="I55" i="1" l="1"/>
  <c r="B56" i="1" s="1"/>
  <c r="C56" i="1" l="1"/>
  <c r="I56" i="1" l="1"/>
  <c r="B57" i="1" s="1"/>
  <c r="C57" i="1" l="1"/>
  <c r="I57" i="1" s="1"/>
  <c r="B58" i="1" l="1"/>
  <c r="C58" i="1" l="1"/>
  <c r="I58" i="1" l="1"/>
  <c r="B59" i="1" s="1"/>
  <c r="C59" i="1" l="1"/>
  <c r="I59" i="1" l="1"/>
  <c r="B60" i="1" s="1"/>
  <c r="C60" i="1" l="1"/>
  <c r="I60" i="1" l="1"/>
  <c r="B61" i="1" s="1"/>
  <c r="C61" i="1" l="1"/>
  <c r="I61" i="1" l="1"/>
  <c r="B62" i="1" s="1"/>
  <c r="C62" i="1" l="1"/>
  <c r="I62" i="1" l="1"/>
  <c r="B63" i="1" s="1"/>
  <c r="C63" i="1" l="1"/>
  <c r="I63" i="1" l="1"/>
  <c r="B64" i="1" s="1"/>
  <c r="C64" i="1" l="1"/>
  <c r="I64" i="1" l="1"/>
  <c r="B65" i="1" s="1"/>
  <c r="C65" i="1" l="1"/>
  <c r="I65" i="1" l="1"/>
  <c r="B66" i="1" s="1"/>
  <c r="C66" i="1" l="1"/>
  <c r="I66" i="1" s="1"/>
  <c r="B67" i="1" l="1"/>
  <c r="C67" i="1" l="1"/>
  <c r="I67" i="1" l="1"/>
  <c r="B68" i="1" s="1"/>
  <c r="C68" i="1" l="1"/>
  <c r="I68" i="1" l="1"/>
  <c r="B69" i="1" s="1"/>
  <c r="C69" i="1" l="1"/>
  <c r="I69" i="1" l="1"/>
  <c r="B70" i="1" s="1"/>
  <c r="C70" i="1" l="1"/>
  <c r="I70" i="1" l="1"/>
  <c r="B71" i="1" s="1"/>
  <c r="C71" i="1" l="1"/>
  <c r="I71" i="1" l="1"/>
  <c r="B72" i="1" s="1"/>
  <c r="C72" i="1" l="1"/>
  <c r="I72" i="1" l="1"/>
  <c r="B73" i="1" s="1"/>
  <c r="C73" i="1" l="1"/>
  <c r="I73" i="1" l="1"/>
  <c r="B74" i="1" s="1"/>
  <c r="C74" i="1" l="1"/>
  <c r="I74" i="1" l="1"/>
  <c r="B75" i="1" s="1"/>
  <c r="C75" i="1" l="1"/>
  <c r="I75" i="1" l="1"/>
  <c r="B76" i="1" s="1"/>
  <c r="C76" i="1" l="1"/>
  <c r="I76" i="1" l="1"/>
  <c r="B77" i="1" s="1"/>
  <c r="C77" i="1" l="1"/>
  <c r="I77" i="1" l="1"/>
  <c r="B78" i="1" s="1"/>
  <c r="C78" i="1" l="1"/>
  <c r="I78" i="1" l="1"/>
  <c r="B79" i="1" s="1"/>
  <c r="C79" i="1" l="1"/>
  <c r="I79" i="1" l="1"/>
  <c r="B80" i="1" s="1"/>
  <c r="C80" i="1" l="1"/>
  <c r="I80" i="1" l="1"/>
  <c r="B81" i="1" s="1"/>
  <c r="C81" i="1" l="1"/>
  <c r="I81" i="1" l="1"/>
  <c r="B82" i="1" s="1"/>
  <c r="C82" i="1" l="1"/>
  <c r="I82" i="1" l="1"/>
  <c r="B83" i="1" s="1"/>
  <c r="C83" i="1" l="1"/>
  <c r="I83" i="1" l="1"/>
  <c r="B84" i="1" s="1"/>
  <c r="C84" i="1" l="1"/>
  <c r="I84" i="1" l="1"/>
  <c r="B85" i="1" s="1"/>
  <c r="C85" i="1" l="1"/>
  <c r="I85" i="1" l="1"/>
  <c r="B86" i="1" s="1"/>
  <c r="C86" i="1" l="1"/>
  <c r="I86" i="1" l="1"/>
  <c r="B87" i="1" s="1"/>
  <c r="C87" i="1" l="1"/>
  <c r="I87" i="1" l="1"/>
  <c r="B88" i="1" s="1"/>
  <c r="C88" i="1" l="1"/>
  <c r="I88" i="1" l="1"/>
  <c r="B89" i="1" s="1"/>
  <c r="C89" i="1" l="1"/>
  <c r="I89" i="1" l="1"/>
  <c r="B90" i="1" s="1"/>
  <c r="C90" i="1" l="1"/>
  <c r="I90" i="1" l="1"/>
  <c r="B91" i="1" s="1"/>
  <c r="C91" i="1" l="1"/>
  <c r="I91" i="1" l="1"/>
  <c r="B92" i="1" s="1"/>
  <c r="C92" i="1" l="1"/>
  <c r="I92" i="1" l="1"/>
  <c r="B93" i="1" s="1"/>
  <c r="C93" i="1" l="1"/>
  <c r="I93" i="1" l="1"/>
  <c r="B94" i="1" s="1"/>
  <c r="C94" i="1" l="1"/>
  <c r="I94" i="1" l="1"/>
  <c r="B95" i="1" s="1"/>
  <c r="C95" i="1" l="1"/>
  <c r="I95" i="1" l="1"/>
  <c r="B96" i="1" s="1"/>
  <c r="C96" i="1" l="1"/>
  <c r="I96" i="1" l="1"/>
  <c r="B97" i="1" s="1"/>
  <c r="C97" i="1" l="1"/>
  <c r="I97" i="1" l="1"/>
  <c r="B98" i="1" s="1"/>
  <c r="C98" i="1" l="1"/>
  <c r="I98" i="1" l="1"/>
  <c r="B99" i="1" s="1"/>
  <c r="C99" i="1" l="1"/>
  <c r="I99" i="1" l="1"/>
  <c r="B100" i="1" s="1"/>
  <c r="C100" i="1" l="1"/>
  <c r="I100" i="1" l="1"/>
  <c r="B101" i="1" s="1"/>
  <c r="C101" i="1" l="1"/>
  <c r="I101" i="1" l="1"/>
  <c r="B102" i="1" s="1"/>
  <c r="C102" i="1" l="1"/>
  <c r="I102" i="1" l="1"/>
  <c r="B103" i="1" s="1"/>
  <c r="C103" i="1" l="1"/>
  <c r="I103" i="1" l="1"/>
  <c r="B104" i="1" s="1"/>
  <c r="C104" i="1" l="1"/>
  <c r="I104" i="1" l="1"/>
  <c r="B105" i="1" s="1"/>
  <c r="C105" i="1" l="1"/>
  <c r="I105" i="1" l="1"/>
  <c r="B106" i="1" s="1"/>
  <c r="C106" i="1" l="1"/>
  <c r="I106" i="1" l="1"/>
  <c r="B107" i="1" s="1"/>
  <c r="C107" i="1" l="1"/>
  <c r="I107" i="1" l="1"/>
  <c r="B108" i="1" s="1"/>
  <c r="C108" i="1" l="1"/>
  <c r="I108" i="1" l="1"/>
  <c r="B109" i="1" s="1"/>
  <c r="C109" i="1" l="1"/>
  <c r="I109" i="1" l="1"/>
  <c r="B110" i="1" s="1"/>
  <c r="C110" i="1" l="1"/>
  <c r="I110" i="1" l="1"/>
  <c r="B111" i="1" s="1"/>
  <c r="C111" i="1" l="1"/>
  <c r="I111" i="1" l="1"/>
  <c r="B112" i="1" s="1"/>
  <c r="C112" i="1" l="1"/>
  <c r="I112" i="1" l="1"/>
  <c r="B113" i="1" s="1"/>
  <c r="C113" i="1" l="1"/>
  <c r="I113" i="1" l="1"/>
  <c r="B114" i="1" s="1"/>
  <c r="C114" i="1" l="1"/>
  <c r="I114" i="1" l="1"/>
  <c r="B115" i="1" s="1"/>
  <c r="C115" i="1" l="1"/>
  <c r="I115" i="1" l="1"/>
  <c r="B116" i="1" s="1"/>
  <c r="C116" i="1" l="1"/>
  <c r="I116" i="1" l="1"/>
  <c r="B117" i="1" s="1"/>
  <c r="C117" i="1" l="1"/>
  <c r="I117" i="1" l="1"/>
  <c r="B118" i="1" s="1"/>
  <c r="C118" i="1" l="1"/>
  <c r="I118" i="1" l="1"/>
  <c r="B119" i="1" s="1"/>
  <c r="C119" i="1" l="1"/>
  <c r="I119" i="1" l="1"/>
  <c r="B120" i="1" s="1"/>
  <c r="C120" i="1" l="1"/>
  <c r="I120" i="1" l="1"/>
  <c r="B121" i="1" s="1"/>
  <c r="C121" i="1" l="1"/>
  <c r="I121" i="1" l="1"/>
  <c r="B122" i="1" s="1"/>
  <c r="C122" i="1" l="1"/>
  <c r="I122" i="1" l="1"/>
  <c r="B123" i="1" s="1"/>
  <c r="C123" i="1" l="1"/>
  <c r="I123" i="1" l="1"/>
  <c r="B124" i="1" s="1"/>
  <c r="C124" i="1" l="1"/>
  <c r="I124" i="1" s="1"/>
  <c r="B125" i="1" l="1"/>
  <c r="C125" i="1" l="1"/>
  <c r="I125" i="1" l="1"/>
  <c r="B126" i="1" s="1"/>
  <c r="C126" i="1" l="1"/>
  <c r="I126" i="1" l="1"/>
  <c r="B127" i="1" s="1"/>
  <c r="C127" i="1" l="1"/>
  <c r="I127" i="1" l="1"/>
  <c r="B128" i="1" s="1"/>
  <c r="C128" i="1" l="1"/>
  <c r="I128" i="1" s="1"/>
  <c r="B129" i="1" l="1"/>
  <c r="C129" i="1" l="1"/>
  <c r="I129" i="1" s="1"/>
  <c r="B130" i="1" l="1"/>
  <c r="C130" i="1" l="1"/>
  <c r="I130" i="1" s="1"/>
  <c r="B131" i="1" l="1"/>
  <c r="C131" i="1" l="1"/>
  <c r="I131" i="1" s="1"/>
  <c r="B132" i="1" l="1"/>
  <c r="C132" i="1" l="1"/>
  <c r="I132" i="1" s="1"/>
  <c r="B133" i="1" l="1"/>
  <c r="C133" i="1" l="1"/>
  <c r="I133" i="1" s="1"/>
  <c r="B134" i="1" l="1"/>
  <c r="C134" i="1" l="1"/>
  <c r="I134" i="1" s="1"/>
  <c r="B135" i="1" l="1"/>
  <c r="C135" i="1" l="1"/>
  <c r="I135" i="1" s="1"/>
  <c r="B136" i="1" l="1"/>
  <c r="C136" i="1" l="1"/>
  <c r="I136" i="1" l="1"/>
  <c r="B137" i="1" s="1"/>
  <c r="C137" i="1" l="1"/>
  <c r="I137" i="1" s="1"/>
  <c r="B138" i="1" l="1"/>
  <c r="C138" i="1" l="1"/>
  <c r="I138" i="1" s="1"/>
  <c r="B139" i="1" l="1"/>
  <c r="C139" i="1" l="1"/>
  <c r="I139" i="1" s="1"/>
  <c r="B140" i="1" l="1"/>
  <c r="C140" i="1" l="1"/>
  <c r="I140" i="1" s="1"/>
  <c r="B141" i="1" l="1"/>
  <c r="C141" i="1" l="1"/>
  <c r="I141" i="1" l="1"/>
  <c r="B142" i="1" s="1"/>
  <c r="C142" i="1" l="1"/>
  <c r="I142" i="1" l="1"/>
  <c r="B143" i="1" s="1"/>
  <c r="C143" i="1" l="1"/>
  <c r="I143" i="1" l="1"/>
  <c r="B144" i="1" s="1"/>
  <c r="C144" i="1" l="1"/>
  <c r="I144" i="1" s="1"/>
  <c r="B145" i="1" l="1"/>
  <c r="C145" i="1" l="1"/>
  <c r="I145" i="1" l="1"/>
  <c r="B146" i="1" s="1"/>
  <c r="C146" i="1" l="1"/>
  <c r="I146" i="1" l="1"/>
  <c r="B147" i="1" s="1"/>
  <c r="C147" i="1" l="1"/>
  <c r="I147" i="1" l="1"/>
  <c r="B148" i="1" s="1"/>
  <c r="C148" i="1" l="1"/>
  <c r="I148" i="1" l="1"/>
  <c r="B149" i="1" s="1"/>
  <c r="C149" i="1" l="1"/>
  <c r="I149" i="1" l="1"/>
  <c r="B150" i="1" s="1"/>
  <c r="C150" i="1" l="1"/>
  <c r="I150" i="1" l="1"/>
  <c r="B151" i="1" s="1"/>
  <c r="C151" i="1" l="1"/>
  <c r="I151" i="1" l="1"/>
  <c r="B152" i="1" s="1"/>
  <c r="C152" i="1" l="1"/>
  <c r="I152" i="1" l="1"/>
  <c r="B153" i="1" s="1"/>
  <c r="C153" i="1" l="1"/>
  <c r="I153" i="1" l="1"/>
  <c r="B154" i="1" s="1"/>
  <c r="C154" i="1" l="1"/>
  <c r="I154" i="1" l="1"/>
  <c r="B155" i="1" s="1"/>
  <c r="C155" i="1" l="1"/>
  <c r="I155" i="1" l="1"/>
  <c r="B156" i="1" s="1"/>
  <c r="C156" i="1" l="1"/>
  <c r="I156" i="1" l="1"/>
  <c r="B157" i="1" s="1"/>
  <c r="C157" i="1" l="1"/>
  <c r="I157" i="1" l="1"/>
  <c r="B158" i="1" s="1"/>
  <c r="C158" i="1" l="1"/>
  <c r="I158" i="1" l="1"/>
  <c r="B159" i="1" s="1"/>
  <c r="C159" i="1" l="1"/>
  <c r="I159" i="1" l="1"/>
  <c r="B160" i="1" s="1"/>
  <c r="C160" i="1" l="1"/>
  <c r="I160" i="1" l="1"/>
  <c r="B161" i="1" s="1"/>
  <c r="C161" i="1" l="1"/>
  <c r="I161" i="1" l="1"/>
  <c r="B162" i="1" s="1"/>
  <c r="C162" i="1" l="1"/>
  <c r="I162" i="1" l="1"/>
  <c r="B163" i="1" s="1"/>
  <c r="C163" i="1" l="1"/>
  <c r="I163" i="1" l="1"/>
  <c r="B164" i="1" s="1"/>
  <c r="C164" i="1" l="1"/>
  <c r="I164" i="1" s="1"/>
  <c r="B165" i="1" l="1"/>
  <c r="C165" i="1" l="1"/>
  <c r="I165" i="1" l="1"/>
  <c r="B166" i="1" s="1"/>
  <c r="C166" i="1" l="1"/>
  <c r="I166" i="1" l="1"/>
  <c r="B167" i="1" s="1"/>
  <c r="C167" i="1" l="1"/>
  <c r="I167" i="1" l="1"/>
  <c r="B168" i="1" s="1"/>
  <c r="C168" i="1" l="1"/>
  <c r="I168" i="1" l="1"/>
  <c r="B169" i="1" s="1"/>
  <c r="C169" i="1" l="1"/>
  <c r="I169" i="1" l="1"/>
  <c r="B170" i="1" s="1"/>
  <c r="C170" i="1" l="1"/>
  <c r="I170" i="1" l="1"/>
  <c r="B171" i="1" s="1"/>
  <c r="C171" i="1" l="1"/>
  <c r="I171" i="1" l="1"/>
  <c r="B172" i="1" s="1"/>
  <c r="C172" i="1" l="1"/>
  <c r="I172" i="1" s="1"/>
  <c r="B173" i="1" l="1"/>
  <c r="C173" i="1" l="1"/>
  <c r="I173" i="1" l="1"/>
  <c r="B174" i="1" s="1"/>
  <c r="C174" i="1" l="1"/>
  <c r="I174" i="1" s="1"/>
  <c r="B175" i="1" l="1"/>
  <c r="C175" i="1" l="1"/>
  <c r="I175" i="1" l="1"/>
  <c r="B176" i="1" s="1"/>
  <c r="C176" i="1" l="1"/>
  <c r="I176" i="1" l="1"/>
  <c r="B177" i="1" s="1"/>
  <c r="C177" i="1" l="1"/>
  <c r="I177" i="1" l="1"/>
  <c r="B178" i="1" s="1"/>
  <c r="C178" i="1" l="1"/>
  <c r="I178" i="1" l="1"/>
  <c r="B179" i="1" s="1"/>
  <c r="C179" i="1" l="1"/>
  <c r="I179" i="1" l="1"/>
  <c r="B180" i="1" s="1"/>
  <c r="C180" i="1" l="1"/>
  <c r="I180" i="1" l="1"/>
  <c r="B181" i="1" s="1"/>
  <c r="C181" i="1" l="1"/>
  <c r="I181" i="1" l="1"/>
  <c r="B182" i="1" s="1"/>
  <c r="C182" i="1" l="1"/>
  <c r="I182" i="1" l="1"/>
  <c r="B183" i="1" s="1"/>
  <c r="C183" i="1" l="1"/>
  <c r="I183" i="1" l="1"/>
  <c r="B184" i="1" s="1"/>
  <c r="C184" i="1" l="1"/>
  <c r="I184" i="1" l="1"/>
  <c r="B185" i="1" s="1"/>
  <c r="C185" i="1" l="1"/>
  <c r="I185" i="1" l="1"/>
  <c r="B186" i="1" s="1"/>
  <c r="C186" i="1" l="1"/>
  <c r="I186" i="1" l="1"/>
  <c r="B187" i="1" s="1"/>
  <c r="C187" i="1" l="1"/>
  <c r="I187" i="1" l="1"/>
  <c r="B188" i="1" s="1"/>
  <c r="C188" i="1" l="1"/>
  <c r="I188" i="1" l="1"/>
  <c r="B189" i="1" s="1"/>
  <c r="C189" i="1" l="1"/>
  <c r="I189" i="1" l="1"/>
  <c r="B190" i="1" s="1"/>
  <c r="C190" i="1" l="1"/>
  <c r="I190" i="1" l="1"/>
  <c r="B191" i="1" s="1"/>
  <c r="C191" i="1" l="1"/>
  <c r="I191" i="1" l="1"/>
  <c r="B192" i="1" s="1"/>
  <c r="C192" i="1" l="1"/>
  <c r="I192" i="1" l="1"/>
  <c r="B193" i="1" s="1"/>
  <c r="C193" i="1" l="1"/>
  <c r="I193" i="1" l="1"/>
  <c r="B194" i="1" s="1"/>
  <c r="C194" i="1" l="1"/>
  <c r="I194" i="1" l="1"/>
  <c r="B195" i="1" s="1"/>
  <c r="C195" i="1" l="1"/>
  <c r="I195" i="1" l="1"/>
  <c r="B196" i="1" s="1"/>
  <c r="C196" i="1" l="1"/>
  <c r="I196" i="1" l="1"/>
  <c r="B197" i="1" l="1"/>
  <c r="Q1" i="1"/>
  <c r="C197" i="1" l="1"/>
  <c r="I197" i="1" s="1"/>
</calcChain>
</file>

<file path=xl/sharedStrings.xml><?xml version="1.0" encoding="utf-8"?>
<sst xmlns="http://schemas.openxmlformats.org/spreadsheetml/2006/main" count="17" uniqueCount="17">
  <si>
    <t>Initial</t>
  </si>
  <si>
    <t>Deposit</t>
  </si>
  <si>
    <t>Wypłaty</t>
  </si>
  <si>
    <t>ostatniego dnia miesiąca</t>
  </si>
  <si>
    <t>różnica między stanem konta a planowanym stanem</t>
  </si>
  <si>
    <t>maksymalna wypłata 5000 PLN</t>
  </si>
  <si>
    <t>pozostała część przechodzi na kolejny okres</t>
  </si>
  <si>
    <t>Withdrawal</t>
  </si>
  <si>
    <t>Planned balance</t>
  </si>
  <si>
    <t>Predicted month withdrawal</t>
  </si>
  <si>
    <t>Predicted YE balance</t>
  </si>
  <si>
    <t>Date</t>
  </si>
  <si>
    <t>Actual P/L</t>
  </si>
  <si>
    <t>Planned P/L</t>
  </si>
  <si>
    <t>Actual balance</t>
  </si>
  <si>
    <t>Done [%]</t>
  </si>
  <si>
    <t>Gain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</si>
</sst>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right" vertical="center" indent="1"/>
    </xf>
    <xf numFmtId="4" fontId="2" fillId="0" borderId="0" xfId="0" applyNumberFormat="1" applyFont="1" applyAlignment="1">
      <alignment horizontal="right" vertical="center" indent="1"/>
    </xf>
    <xf numFmtId="10" fontId="3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right" vertical="center" indent="1"/>
    </xf>
    <xf numFmtId="4" fontId="0" fillId="0" borderId="0" xfId="0" applyNumberFormat="1" applyAlignment="1">
      <alignment vertical="center"/>
    </xf>
    <xf numFmtId="1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abSelected="1" workbookViewId="0">
      <pane xSplit="1" topLeftCell="B1" activePane="topRight" state="frozen"/>
      <selection activeCell="A22" sqref="A22"/>
      <selection pane="topRight"/>
    </sheetView>
  </sheetViews>
  <sheetFormatPr defaultRowHeight="18" customHeight="1" zeroHeight="1" x14ac:dyDescent="0.25"/>
  <cols>
    <col min="1" max="1" width="17.5703125" style="5" customWidth="1"/>
    <col min="2" max="2" width="15.7109375" style="9" customWidth="1"/>
    <col min="3" max="3" width="15.7109375" style="10" customWidth="1"/>
    <col min="4" max="4" width="15.7109375" style="9" customWidth="1"/>
    <col min="5" max="6" width="15.7109375" style="12" customWidth="1"/>
    <col min="7" max="8" width="15.7109375" style="9" customWidth="1"/>
    <col min="9" max="9" width="15.7109375" style="10" customWidth="1"/>
    <col min="10" max="10" width="15.7109375" style="9" customWidth="1"/>
    <col min="11" max="11" width="13.28515625" style="1" customWidth="1"/>
    <col min="12" max="12" width="9.85546875" style="1" bestFit="1" customWidth="1"/>
    <col min="13" max="15" width="9.140625" style="1"/>
    <col min="16" max="16" width="29" style="1" customWidth="1"/>
    <col min="17" max="17" width="9.140625" style="1"/>
    <col min="18" max="18" width="10.42578125" style="1" bestFit="1" customWidth="1"/>
    <col min="19" max="16384" width="9.140625" style="1"/>
  </cols>
  <sheetData>
    <row r="1" spans="1:18" ht="18" customHeight="1" x14ac:dyDescent="0.25">
      <c r="A1" s="7" t="s">
        <v>11</v>
      </c>
      <c r="B1" s="8" t="s">
        <v>0</v>
      </c>
      <c r="C1" s="8" t="s">
        <v>13</v>
      </c>
      <c r="D1" s="8" t="s">
        <v>12</v>
      </c>
      <c r="E1" s="11" t="s">
        <v>15</v>
      </c>
      <c r="F1" s="11" t="s">
        <v>16</v>
      </c>
      <c r="G1" s="8" t="s">
        <v>1</v>
      </c>
      <c r="H1" s="8" t="s">
        <v>7</v>
      </c>
      <c r="I1" s="8" t="s">
        <v>8</v>
      </c>
      <c r="J1" s="8" t="s">
        <v>14</v>
      </c>
      <c r="L1" s="2"/>
      <c r="N1" s="3">
        <v>0.03</v>
      </c>
      <c r="P1" s="1" t="s">
        <v>10</v>
      </c>
      <c r="Q1" s="2">
        <f>I196</f>
        <v>1175686.707597028</v>
      </c>
    </row>
    <row r="2" spans="1:18" ht="18" customHeight="1" x14ac:dyDescent="0.25">
      <c r="A2" s="14">
        <v>42096</v>
      </c>
      <c r="B2" s="8"/>
      <c r="C2" s="8"/>
      <c r="D2" s="8"/>
      <c r="E2" s="11"/>
      <c r="F2" s="11"/>
      <c r="G2" s="8"/>
      <c r="H2" s="8"/>
      <c r="I2" s="8"/>
      <c r="J2" s="9">
        <v>2000</v>
      </c>
      <c r="L2" s="2"/>
      <c r="P2" s="1" t="s">
        <v>9</v>
      </c>
      <c r="Q2" s="13">
        <f ca="1">OFFSET(J1,TODAY_ROW-1,0)-OFFSET(I1,TODAY_ROW-1,0)</f>
        <v>391.00599999999986</v>
      </c>
    </row>
    <row r="3" spans="1:18" ht="18" customHeight="1" x14ac:dyDescent="0.25">
      <c r="A3" s="6">
        <v>42097</v>
      </c>
      <c r="B3" s="9">
        <v>2000</v>
      </c>
      <c r="C3" s="10">
        <f>$N$1*B3</f>
        <v>60</v>
      </c>
      <c r="D3" s="9">
        <v>114.52</v>
      </c>
      <c r="E3" s="12">
        <f>D3/C3</f>
        <v>1.9086666666666665</v>
      </c>
      <c r="F3" s="12">
        <f>D3/J2</f>
        <v>5.7259999999999998E-2</v>
      </c>
      <c r="I3" s="10">
        <f t="shared" ref="I3:I34" si="0">B3+C3+G3-H3</f>
        <v>2060</v>
      </c>
      <c r="J3" s="9">
        <f>B3+D3+G3-H3</f>
        <v>2114.52</v>
      </c>
      <c r="R3" s="4"/>
    </row>
    <row r="4" spans="1:18" ht="18" customHeight="1" x14ac:dyDescent="0.25">
      <c r="A4" s="6">
        <f>A3+IF(WEEKDAY(A3,2)=5,3,1)</f>
        <v>42100</v>
      </c>
      <c r="B4" s="9">
        <f>I3</f>
        <v>2060</v>
      </c>
      <c r="C4" s="10">
        <f t="shared" ref="C4:C67" si="1">$N$1*B4</f>
        <v>61.8</v>
      </c>
      <c r="D4" s="9">
        <v>225.04</v>
      </c>
      <c r="E4" s="12">
        <f>D4/C4</f>
        <v>3.6414239482200648</v>
      </c>
      <c r="F4" s="12">
        <f t="shared" ref="F4:F5" si="2">D4/J3</f>
        <v>0.10642604468153528</v>
      </c>
      <c r="I4" s="10">
        <f t="shared" si="0"/>
        <v>2121.8000000000002</v>
      </c>
      <c r="J4" s="9">
        <f>J3+D4+G4-H4</f>
        <v>2339.56</v>
      </c>
    </row>
    <row r="5" spans="1:18" ht="18" customHeight="1" x14ac:dyDescent="0.25">
      <c r="A5" s="6">
        <f t="shared" ref="A5:A32" si="3">A4+IF(WEEKDAY(A4,2)=5,3,1)</f>
        <v>42101</v>
      </c>
      <c r="B5" s="9">
        <f t="shared" ref="B5:B32" si="4">I4</f>
        <v>2121.8000000000002</v>
      </c>
      <c r="C5" s="10">
        <f t="shared" si="1"/>
        <v>63.654000000000003</v>
      </c>
      <c r="D5" s="9">
        <v>236.9</v>
      </c>
      <c r="E5" s="12">
        <f>D5/C5</f>
        <v>3.7216828478964401</v>
      </c>
      <c r="F5" s="12">
        <f t="shared" si="2"/>
        <v>0.10125835627211954</v>
      </c>
      <c r="I5" s="10">
        <f t="shared" si="0"/>
        <v>2185.4540000000002</v>
      </c>
      <c r="J5" s="9">
        <f t="shared" ref="J5:J68" si="5">J4+D5+G5-H5</f>
        <v>2576.46</v>
      </c>
      <c r="K5" s="13"/>
    </row>
    <row r="6" spans="1:18" ht="18" customHeight="1" x14ac:dyDescent="0.25">
      <c r="A6" s="6">
        <f t="shared" si="3"/>
        <v>42102</v>
      </c>
      <c r="B6" s="9">
        <f t="shared" si="4"/>
        <v>2185.4540000000002</v>
      </c>
      <c r="C6" s="10">
        <f t="shared" si="1"/>
        <v>65.56362</v>
      </c>
      <c r="I6" s="10">
        <f t="shared" si="0"/>
        <v>2251.0176200000001</v>
      </c>
      <c r="J6" s="9">
        <f t="shared" si="5"/>
        <v>2576.46</v>
      </c>
    </row>
    <row r="7" spans="1:18" ht="18" customHeight="1" x14ac:dyDescent="0.25">
      <c r="A7" s="6">
        <f t="shared" si="3"/>
        <v>42103</v>
      </c>
      <c r="B7" s="9">
        <f t="shared" si="4"/>
        <v>2251.0176200000001</v>
      </c>
      <c r="C7" s="10">
        <f t="shared" si="1"/>
        <v>67.530528599999997</v>
      </c>
      <c r="I7" s="10">
        <f t="shared" si="0"/>
        <v>2318.5481485999999</v>
      </c>
      <c r="J7" s="9">
        <f t="shared" si="5"/>
        <v>2576.46</v>
      </c>
    </row>
    <row r="8" spans="1:18" ht="18" customHeight="1" x14ac:dyDescent="0.25">
      <c r="A8" s="6">
        <f t="shared" si="3"/>
        <v>42104</v>
      </c>
      <c r="B8" s="9">
        <f t="shared" si="4"/>
        <v>2318.5481485999999</v>
      </c>
      <c r="C8" s="10">
        <f t="shared" si="1"/>
        <v>69.556444457999987</v>
      </c>
      <c r="I8" s="10">
        <f t="shared" si="0"/>
        <v>2388.1045930579999</v>
      </c>
      <c r="J8" s="9">
        <f t="shared" si="5"/>
        <v>2576.46</v>
      </c>
    </row>
    <row r="9" spans="1:18" ht="18" customHeight="1" x14ac:dyDescent="0.25">
      <c r="A9" s="6">
        <f t="shared" si="3"/>
        <v>42107</v>
      </c>
      <c r="B9" s="9">
        <f t="shared" si="4"/>
        <v>2388.1045930579999</v>
      </c>
      <c r="C9" s="10">
        <f t="shared" si="1"/>
        <v>71.643137791739989</v>
      </c>
      <c r="I9" s="10">
        <f t="shared" si="0"/>
        <v>2459.74773084974</v>
      </c>
      <c r="J9" s="9">
        <f t="shared" si="5"/>
        <v>2576.46</v>
      </c>
    </row>
    <row r="10" spans="1:18" ht="18" customHeight="1" x14ac:dyDescent="0.25">
      <c r="A10" s="6">
        <f t="shared" si="3"/>
        <v>42108</v>
      </c>
      <c r="B10" s="9">
        <f t="shared" si="4"/>
        <v>2459.74773084974</v>
      </c>
      <c r="C10" s="10">
        <f t="shared" si="1"/>
        <v>73.792431925492195</v>
      </c>
      <c r="I10" s="10">
        <f t="shared" si="0"/>
        <v>2533.5401627752321</v>
      </c>
      <c r="J10" s="9">
        <f t="shared" si="5"/>
        <v>2576.46</v>
      </c>
    </row>
    <row r="11" spans="1:18" ht="18" customHeight="1" x14ac:dyDescent="0.25">
      <c r="A11" s="6">
        <f t="shared" si="3"/>
        <v>42109</v>
      </c>
      <c r="B11" s="9">
        <f t="shared" si="4"/>
        <v>2533.5401627752321</v>
      </c>
      <c r="C11" s="10">
        <f t="shared" si="1"/>
        <v>76.006204883256956</v>
      </c>
      <c r="I11" s="10">
        <f t="shared" si="0"/>
        <v>2609.5463676584891</v>
      </c>
      <c r="J11" s="9">
        <f t="shared" si="5"/>
        <v>2576.46</v>
      </c>
    </row>
    <row r="12" spans="1:18" ht="18" customHeight="1" x14ac:dyDescent="0.25">
      <c r="A12" s="6">
        <f t="shared" si="3"/>
        <v>42110</v>
      </c>
      <c r="B12" s="9">
        <f t="shared" si="4"/>
        <v>2609.5463676584891</v>
      </c>
      <c r="C12" s="10">
        <f t="shared" si="1"/>
        <v>78.286391029754668</v>
      </c>
      <c r="I12" s="10">
        <f t="shared" si="0"/>
        <v>2687.8327586882438</v>
      </c>
      <c r="J12" s="9">
        <f t="shared" si="5"/>
        <v>2576.46</v>
      </c>
    </row>
    <row r="13" spans="1:18" ht="18" customHeight="1" x14ac:dyDescent="0.25">
      <c r="A13" s="6">
        <f t="shared" si="3"/>
        <v>42111</v>
      </c>
      <c r="B13" s="9">
        <f t="shared" si="4"/>
        <v>2687.8327586882438</v>
      </c>
      <c r="C13" s="10">
        <f t="shared" si="1"/>
        <v>80.634982760647304</v>
      </c>
      <c r="I13" s="10">
        <f t="shared" si="0"/>
        <v>2768.467741448891</v>
      </c>
      <c r="J13" s="9">
        <f t="shared" si="5"/>
        <v>2576.46</v>
      </c>
    </row>
    <row r="14" spans="1:18" ht="18" customHeight="1" x14ac:dyDescent="0.25">
      <c r="A14" s="6">
        <f t="shared" si="3"/>
        <v>42114</v>
      </c>
      <c r="B14" s="9">
        <f t="shared" si="4"/>
        <v>2768.467741448891</v>
      </c>
      <c r="C14" s="10">
        <f t="shared" si="1"/>
        <v>83.054032243466722</v>
      </c>
      <c r="I14" s="10">
        <f t="shared" si="0"/>
        <v>2851.5217736923578</v>
      </c>
      <c r="J14" s="9">
        <f t="shared" si="5"/>
        <v>2576.46</v>
      </c>
    </row>
    <row r="15" spans="1:18" ht="18" customHeight="1" x14ac:dyDescent="0.25">
      <c r="A15" s="6">
        <f t="shared" si="3"/>
        <v>42115</v>
      </c>
      <c r="B15" s="9">
        <f t="shared" si="4"/>
        <v>2851.5217736923578</v>
      </c>
      <c r="C15" s="10">
        <f t="shared" si="1"/>
        <v>85.545653210770723</v>
      </c>
      <c r="I15" s="10">
        <f t="shared" si="0"/>
        <v>2937.0674269031283</v>
      </c>
      <c r="J15" s="9">
        <f t="shared" si="5"/>
        <v>2576.46</v>
      </c>
    </row>
    <row r="16" spans="1:18" ht="18" customHeight="1" x14ac:dyDescent="0.25">
      <c r="A16" s="6">
        <f t="shared" si="3"/>
        <v>42116</v>
      </c>
      <c r="B16" s="9">
        <f t="shared" si="4"/>
        <v>2937.0674269031283</v>
      </c>
      <c r="C16" s="10">
        <f t="shared" si="1"/>
        <v>88.112022807093851</v>
      </c>
      <c r="I16" s="10">
        <f t="shared" si="0"/>
        <v>3025.1794497102223</v>
      </c>
      <c r="J16" s="9">
        <f t="shared" si="5"/>
        <v>2576.46</v>
      </c>
    </row>
    <row r="17" spans="1:10" ht="18" customHeight="1" x14ac:dyDescent="0.25">
      <c r="A17" s="6">
        <f t="shared" si="3"/>
        <v>42117</v>
      </c>
      <c r="B17" s="9">
        <f t="shared" si="4"/>
        <v>3025.1794497102223</v>
      </c>
      <c r="C17" s="10">
        <f t="shared" si="1"/>
        <v>90.755383491306674</v>
      </c>
      <c r="I17" s="10">
        <f t="shared" si="0"/>
        <v>3115.9348332015288</v>
      </c>
      <c r="J17" s="9">
        <f t="shared" si="5"/>
        <v>2576.46</v>
      </c>
    </row>
    <row r="18" spans="1:10" ht="18" customHeight="1" x14ac:dyDescent="0.25">
      <c r="A18" s="6">
        <f t="shared" si="3"/>
        <v>42118</v>
      </c>
      <c r="B18" s="9">
        <f t="shared" si="4"/>
        <v>3115.9348332015288</v>
      </c>
      <c r="C18" s="10">
        <f t="shared" si="1"/>
        <v>93.478044996045867</v>
      </c>
      <c r="I18" s="10">
        <f t="shared" si="0"/>
        <v>3209.4128781975746</v>
      </c>
      <c r="J18" s="9">
        <f t="shared" si="5"/>
        <v>2576.46</v>
      </c>
    </row>
    <row r="19" spans="1:10" ht="18" customHeight="1" x14ac:dyDescent="0.25">
      <c r="A19" s="6">
        <f t="shared" si="3"/>
        <v>42121</v>
      </c>
      <c r="B19" s="9">
        <f t="shared" si="4"/>
        <v>3209.4128781975746</v>
      </c>
      <c r="C19" s="10">
        <f t="shared" si="1"/>
        <v>96.282386345927236</v>
      </c>
      <c r="I19" s="10">
        <f t="shared" si="0"/>
        <v>3305.6952645435017</v>
      </c>
      <c r="J19" s="9">
        <f t="shared" si="5"/>
        <v>2576.46</v>
      </c>
    </row>
    <row r="20" spans="1:10" ht="18" customHeight="1" x14ac:dyDescent="0.25">
      <c r="A20" s="6">
        <f t="shared" si="3"/>
        <v>42122</v>
      </c>
      <c r="B20" s="9">
        <f t="shared" si="4"/>
        <v>3305.6952645435017</v>
      </c>
      <c r="C20" s="10">
        <f t="shared" si="1"/>
        <v>99.170857936305055</v>
      </c>
      <c r="I20" s="10">
        <f t="shared" si="0"/>
        <v>3404.8661224798066</v>
      </c>
      <c r="J20" s="9">
        <f t="shared" si="5"/>
        <v>2576.46</v>
      </c>
    </row>
    <row r="21" spans="1:10" ht="18" customHeight="1" x14ac:dyDescent="0.25">
      <c r="A21" s="6">
        <f t="shared" si="3"/>
        <v>42123</v>
      </c>
      <c r="B21" s="9">
        <f t="shared" si="4"/>
        <v>3404.8661224798066</v>
      </c>
      <c r="C21" s="10">
        <f t="shared" si="1"/>
        <v>102.14598367439419</v>
      </c>
      <c r="I21" s="10">
        <f t="shared" si="0"/>
        <v>3507.0121061542009</v>
      </c>
      <c r="J21" s="9">
        <f t="shared" si="5"/>
        <v>2576.46</v>
      </c>
    </row>
    <row r="22" spans="1:10" ht="18" customHeight="1" x14ac:dyDescent="0.25">
      <c r="A22" s="6">
        <f t="shared" si="3"/>
        <v>42124</v>
      </c>
      <c r="B22" s="9">
        <f t="shared" si="4"/>
        <v>3507.0121061542009</v>
      </c>
      <c r="C22" s="10">
        <f t="shared" si="1"/>
        <v>105.21036318462602</v>
      </c>
      <c r="I22" s="10">
        <f t="shared" si="0"/>
        <v>3612.2224693388271</v>
      </c>
      <c r="J22" s="9">
        <f t="shared" si="5"/>
        <v>2576.46</v>
      </c>
    </row>
    <row r="23" spans="1:10" ht="18" customHeight="1" x14ac:dyDescent="0.25">
      <c r="A23" s="6">
        <f t="shared" si="3"/>
        <v>42125</v>
      </c>
      <c r="B23" s="9">
        <f t="shared" si="4"/>
        <v>3612.2224693388271</v>
      </c>
      <c r="C23" s="10">
        <f t="shared" si="1"/>
        <v>108.36667408016481</v>
      </c>
      <c r="I23" s="10">
        <f t="shared" si="0"/>
        <v>3720.5891434189921</v>
      </c>
      <c r="J23" s="9">
        <f t="shared" si="5"/>
        <v>2576.46</v>
      </c>
    </row>
    <row r="24" spans="1:10" ht="18" customHeight="1" x14ac:dyDescent="0.25">
      <c r="A24" s="6">
        <f t="shared" si="3"/>
        <v>42128</v>
      </c>
      <c r="B24" s="9">
        <f t="shared" si="4"/>
        <v>3720.5891434189921</v>
      </c>
      <c r="C24" s="10">
        <f t="shared" si="1"/>
        <v>111.61767430256975</v>
      </c>
      <c r="I24" s="10">
        <f t="shared" si="0"/>
        <v>3832.2068177215619</v>
      </c>
      <c r="J24" s="9">
        <f t="shared" si="5"/>
        <v>2576.46</v>
      </c>
    </row>
    <row r="25" spans="1:10" ht="18" customHeight="1" x14ac:dyDescent="0.25">
      <c r="A25" s="6">
        <f t="shared" si="3"/>
        <v>42129</v>
      </c>
      <c r="B25" s="9">
        <f t="shared" si="4"/>
        <v>3832.2068177215619</v>
      </c>
      <c r="C25" s="10">
        <f t="shared" si="1"/>
        <v>114.96620453164685</v>
      </c>
      <c r="I25" s="10">
        <f t="shared" si="0"/>
        <v>3947.1730222532087</v>
      </c>
      <c r="J25" s="9">
        <f t="shared" si="5"/>
        <v>2576.46</v>
      </c>
    </row>
    <row r="26" spans="1:10" ht="18" customHeight="1" x14ac:dyDescent="0.25">
      <c r="A26" s="6">
        <f t="shared" si="3"/>
        <v>42130</v>
      </c>
      <c r="B26" s="9">
        <f t="shared" si="4"/>
        <v>3947.1730222532087</v>
      </c>
      <c r="C26" s="10">
        <f t="shared" si="1"/>
        <v>118.41519066759626</v>
      </c>
      <c r="I26" s="10">
        <f t="shared" si="0"/>
        <v>4065.5882129208048</v>
      </c>
      <c r="J26" s="9">
        <f t="shared" si="5"/>
        <v>2576.46</v>
      </c>
    </row>
    <row r="27" spans="1:10" ht="18" customHeight="1" x14ac:dyDescent="0.25">
      <c r="A27" s="6">
        <f t="shared" si="3"/>
        <v>42131</v>
      </c>
      <c r="B27" s="9">
        <f t="shared" si="4"/>
        <v>4065.5882129208048</v>
      </c>
      <c r="C27" s="10">
        <f t="shared" si="1"/>
        <v>121.96764638762414</v>
      </c>
      <c r="I27" s="10">
        <f t="shared" si="0"/>
        <v>4187.5558593084288</v>
      </c>
      <c r="J27" s="9">
        <f t="shared" si="5"/>
        <v>2576.46</v>
      </c>
    </row>
    <row r="28" spans="1:10" ht="18" customHeight="1" x14ac:dyDescent="0.25">
      <c r="A28" s="6">
        <f t="shared" si="3"/>
        <v>42132</v>
      </c>
      <c r="B28" s="9">
        <f t="shared" si="4"/>
        <v>4187.5558593084288</v>
      </c>
      <c r="C28" s="10">
        <f t="shared" si="1"/>
        <v>125.62667577925286</v>
      </c>
      <c r="I28" s="10">
        <f t="shared" si="0"/>
        <v>4313.1825350876816</v>
      </c>
      <c r="J28" s="9">
        <f t="shared" si="5"/>
        <v>2576.46</v>
      </c>
    </row>
    <row r="29" spans="1:10" ht="18" customHeight="1" x14ac:dyDescent="0.25">
      <c r="A29" s="6">
        <f t="shared" si="3"/>
        <v>42135</v>
      </c>
      <c r="B29" s="9">
        <f t="shared" si="4"/>
        <v>4313.1825350876816</v>
      </c>
      <c r="C29" s="10">
        <f t="shared" si="1"/>
        <v>129.39547605263044</v>
      </c>
      <c r="G29" s="9">
        <v>4000</v>
      </c>
      <c r="I29" s="10">
        <f t="shared" si="0"/>
        <v>8442.578011140311</v>
      </c>
      <c r="J29" s="9">
        <f t="shared" si="5"/>
        <v>6576.46</v>
      </c>
    </row>
    <row r="30" spans="1:10" ht="18" customHeight="1" x14ac:dyDescent="0.25">
      <c r="A30" s="6">
        <f t="shared" si="3"/>
        <v>42136</v>
      </c>
      <c r="B30" s="9">
        <f t="shared" si="4"/>
        <v>8442.578011140311</v>
      </c>
      <c r="C30" s="10">
        <f t="shared" si="1"/>
        <v>253.27734033420933</v>
      </c>
      <c r="I30" s="10">
        <f t="shared" si="0"/>
        <v>8695.8553514745199</v>
      </c>
      <c r="J30" s="9">
        <f t="shared" si="5"/>
        <v>6576.46</v>
      </c>
    </row>
    <row r="31" spans="1:10" ht="18" customHeight="1" x14ac:dyDescent="0.25">
      <c r="A31" s="6">
        <f t="shared" si="3"/>
        <v>42137</v>
      </c>
      <c r="B31" s="9">
        <f t="shared" si="4"/>
        <v>8695.8553514745199</v>
      </c>
      <c r="C31" s="10">
        <f t="shared" si="1"/>
        <v>260.87566054423559</v>
      </c>
      <c r="I31" s="10">
        <f t="shared" si="0"/>
        <v>8956.7310120187558</v>
      </c>
      <c r="J31" s="9">
        <f t="shared" si="5"/>
        <v>6576.46</v>
      </c>
    </row>
    <row r="32" spans="1:10" ht="18" customHeight="1" x14ac:dyDescent="0.25">
      <c r="A32" s="6">
        <f t="shared" si="3"/>
        <v>42138</v>
      </c>
      <c r="B32" s="9">
        <f t="shared" si="4"/>
        <v>8956.7310120187558</v>
      </c>
      <c r="C32" s="10">
        <f t="shared" si="1"/>
        <v>268.70193036056264</v>
      </c>
      <c r="I32" s="10">
        <f t="shared" si="0"/>
        <v>9225.4329423793188</v>
      </c>
      <c r="J32" s="9">
        <f t="shared" si="5"/>
        <v>6576.46</v>
      </c>
    </row>
    <row r="33" spans="1:10" ht="18" customHeight="1" x14ac:dyDescent="0.25">
      <c r="A33" s="6">
        <f t="shared" ref="A33:A62" si="6">A32+IF(WEEKDAY(A32,2)=5,3,1)</f>
        <v>42139</v>
      </c>
      <c r="B33" s="9">
        <f t="shared" ref="B33:B62" si="7">I32</f>
        <v>9225.4329423793188</v>
      </c>
      <c r="C33" s="10">
        <f t="shared" si="1"/>
        <v>276.76298827137953</v>
      </c>
      <c r="I33" s="10">
        <f t="shared" si="0"/>
        <v>9502.1959306506978</v>
      </c>
      <c r="J33" s="9">
        <f t="shared" si="5"/>
        <v>6576.46</v>
      </c>
    </row>
    <row r="34" spans="1:10" ht="18" customHeight="1" x14ac:dyDescent="0.25">
      <c r="A34" s="6">
        <f t="shared" si="6"/>
        <v>42142</v>
      </c>
      <c r="B34" s="9">
        <f t="shared" si="7"/>
        <v>9502.1959306506978</v>
      </c>
      <c r="C34" s="10">
        <f t="shared" si="1"/>
        <v>285.06587791952091</v>
      </c>
      <c r="I34" s="10">
        <f t="shared" si="0"/>
        <v>9787.2618085702179</v>
      </c>
      <c r="J34" s="9">
        <f t="shared" si="5"/>
        <v>6576.46</v>
      </c>
    </row>
    <row r="35" spans="1:10" ht="18" customHeight="1" x14ac:dyDescent="0.25">
      <c r="A35" s="6">
        <f t="shared" si="6"/>
        <v>42143</v>
      </c>
      <c r="B35" s="9">
        <f t="shared" si="7"/>
        <v>9787.2618085702179</v>
      </c>
      <c r="C35" s="10">
        <f t="shared" si="1"/>
        <v>293.6178542571065</v>
      </c>
      <c r="I35" s="10">
        <f t="shared" ref="I35:I66" si="8">B35+C35+G35-H35</f>
        <v>10080.879662827325</v>
      </c>
      <c r="J35" s="9">
        <f t="shared" si="5"/>
        <v>6576.46</v>
      </c>
    </row>
    <row r="36" spans="1:10" ht="18" customHeight="1" x14ac:dyDescent="0.25">
      <c r="A36" s="6">
        <f t="shared" si="6"/>
        <v>42144</v>
      </c>
      <c r="B36" s="9">
        <f t="shared" si="7"/>
        <v>10080.879662827325</v>
      </c>
      <c r="C36" s="10">
        <f t="shared" si="1"/>
        <v>302.42638988481974</v>
      </c>
      <c r="I36" s="10">
        <f t="shared" si="8"/>
        <v>10383.306052712145</v>
      </c>
      <c r="J36" s="9">
        <f t="shared" si="5"/>
        <v>6576.46</v>
      </c>
    </row>
    <row r="37" spans="1:10" ht="18" customHeight="1" x14ac:dyDescent="0.25">
      <c r="A37" s="6">
        <f t="shared" si="6"/>
        <v>42145</v>
      </c>
      <c r="B37" s="9">
        <f t="shared" si="7"/>
        <v>10383.306052712145</v>
      </c>
      <c r="C37" s="10">
        <f t="shared" si="1"/>
        <v>311.49918158136433</v>
      </c>
      <c r="I37" s="10">
        <f t="shared" si="8"/>
        <v>10694.80523429351</v>
      </c>
      <c r="J37" s="9">
        <f t="shared" si="5"/>
        <v>6576.46</v>
      </c>
    </row>
    <row r="38" spans="1:10" ht="18" customHeight="1" x14ac:dyDescent="0.25">
      <c r="A38" s="6">
        <f t="shared" si="6"/>
        <v>42146</v>
      </c>
      <c r="B38" s="9">
        <f t="shared" si="7"/>
        <v>10694.80523429351</v>
      </c>
      <c r="C38" s="10">
        <f t="shared" si="1"/>
        <v>320.84415702880528</v>
      </c>
      <c r="I38" s="10">
        <f t="shared" si="8"/>
        <v>11015.649391322315</v>
      </c>
      <c r="J38" s="9">
        <f t="shared" si="5"/>
        <v>6576.46</v>
      </c>
    </row>
    <row r="39" spans="1:10" ht="18" customHeight="1" x14ac:dyDescent="0.25">
      <c r="A39" s="6">
        <f t="shared" si="6"/>
        <v>42149</v>
      </c>
      <c r="B39" s="9">
        <f t="shared" si="7"/>
        <v>11015.649391322315</v>
      </c>
      <c r="C39" s="10">
        <f t="shared" si="1"/>
        <v>330.46948173966945</v>
      </c>
      <c r="I39" s="10">
        <f t="shared" si="8"/>
        <v>11346.118873061985</v>
      </c>
      <c r="J39" s="9">
        <f t="shared" si="5"/>
        <v>6576.46</v>
      </c>
    </row>
    <row r="40" spans="1:10" ht="18" customHeight="1" x14ac:dyDescent="0.25">
      <c r="A40" s="6">
        <f t="shared" si="6"/>
        <v>42150</v>
      </c>
      <c r="B40" s="9">
        <f t="shared" si="7"/>
        <v>11346.118873061985</v>
      </c>
      <c r="C40" s="10">
        <f t="shared" si="1"/>
        <v>340.38356619185953</v>
      </c>
      <c r="I40" s="10">
        <f t="shared" si="8"/>
        <v>11686.502439253845</v>
      </c>
      <c r="J40" s="9">
        <f t="shared" si="5"/>
        <v>6576.46</v>
      </c>
    </row>
    <row r="41" spans="1:10" ht="18" customHeight="1" x14ac:dyDescent="0.25">
      <c r="A41" s="6">
        <f t="shared" si="6"/>
        <v>42151</v>
      </c>
      <c r="B41" s="9">
        <f t="shared" si="7"/>
        <v>11686.502439253845</v>
      </c>
      <c r="C41" s="10">
        <f t="shared" si="1"/>
        <v>350.59507317761535</v>
      </c>
      <c r="I41" s="10">
        <f t="shared" si="8"/>
        <v>12037.097512431461</v>
      </c>
      <c r="J41" s="9">
        <f t="shared" si="5"/>
        <v>6576.46</v>
      </c>
    </row>
    <row r="42" spans="1:10" ht="18" customHeight="1" x14ac:dyDescent="0.25">
      <c r="A42" s="6">
        <f t="shared" si="6"/>
        <v>42152</v>
      </c>
      <c r="B42" s="9">
        <f t="shared" si="7"/>
        <v>12037.097512431461</v>
      </c>
      <c r="C42" s="10">
        <f t="shared" si="1"/>
        <v>361.11292537294383</v>
      </c>
      <c r="I42" s="10">
        <f t="shared" si="8"/>
        <v>12398.210437804404</v>
      </c>
      <c r="J42" s="9">
        <f t="shared" si="5"/>
        <v>6576.46</v>
      </c>
    </row>
    <row r="43" spans="1:10" ht="18" customHeight="1" x14ac:dyDescent="0.25">
      <c r="A43" s="6">
        <f t="shared" si="6"/>
        <v>42153</v>
      </c>
      <c r="B43" s="9">
        <f t="shared" si="7"/>
        <v>12398.210437804404</v>
      </c>
      <c r="C43" s="10">
        <f t="shared" si="1"/>
        <v>371.94631313413208</v>
      </c>
      <c r="I43" s="10">
        <f t="shared" si="8"/>
        <v>12770.156750938537</v>
      </c>
      <c r="J43" s="9">
        <f t="shared" si="5"/>
        <v>6576.46</v>
      </c>
    </row>
    <row r="44" spans="1:10" ht="18" customHeight="1" x14ac:dyDescent="0.25">
      <c r="A44" s="6">
        <f t="shared" si="6"/>
        <v>42156</v>
      </c>
      <c r="B44" s="9">
        <f t="shared" si="7"/>
        <v>12770.156750938537</v>
      </c>
      <c r="C44" s="10">
        <f t="shared" si="1"/>
        <v>383.10470252815611</v>
      </c>
      <c r="I44" s="10">
        <f t="shared" si="8"/>
        <v>13153.261453466694</v>
      </c>
      <c r="J44" s="9">
        <f t="shared" si="5"/>
        <v>6576.46</v>
      </c>
    </row>
    <row r="45" spans="1:10" ht="18" customHeight="1" x14ac:dyDescent="0.25">
      <c r="A45" s="6">
        <f t="shared" si="6"/>
        <v>42157</v>
      </c>
      <c r="B45" s="9">
        <f t="shared" si="7"/>
        <v>13153.261453466694</v>
      </c>
      <c r="C45" s="10">
        <f t="shared" si="1"/>
        <v>394.59784360400079</v>
      </c>
      <c r="I45" s="10">
        <f t="shared" si="8"/>
        <v>13547.859297070694</v>
      </c>
      <c r="J45" s="9">
        <f t="shared" si="5"/>
        <v>6576.46</v>
      </c>
    </row>
    <row r="46" spans="1:10" ht="18" customHeight="1" x14ac:dyDescent="0.25">
      <c r="A46" s="6">
        <f t="shared" si="6"/>
        <v>42158</v>
      </c>
      <c r="B46" s="9">
        <f t="shared" si="7"/>
        <v>13547.859297070694</v>
      </c>
      <c r="C46" s="10">
        <f t="shared" si="1"/>
        <v>406.43577891212078</v>
      </c>
      <c r="I46" s="10">
        <f t="shared" si="8"/>
        <v>13954.295075982815</v>
      </c>
      <c r="J46" s="9">
        <f t="shared" si="5"/>
        <v>6576.46</v>
      </c>
    </row>
    <row r="47" spans="1:10" ht="18" customHeight="1" x14ac:dyDescent="0.25">
      <c r="A47" s="6">
        <f t="shared" si="6"/>
        <v>42159</v>
      </c>
      <c r="B47" s="9">
        <f t="shared" si="7"/>
        <v>13954.295075982815</v>
      </c>
      <c r="C47" s="10">
        <f t="shared" si="1"/>
        <v>418.62885227948442</v>
      </c>
      <c r="I47" s="10">
        <f t="shared" si="8"/>
        <v>14372.923928262298</v>
      </c>
      <c r="J47" s="9">
        <f t="shared" si="5"/>
        <v>6576.46</v>
      </c>
    </row>
    <row r="48" spans="1:10" ht="18" customHeight="1" x14ac:dyDescent="0.25">
      <c r="A48" s="6">
        <f t="shared" si="6"/>
        <v>42160</v>
      </c>
      <c r="B48" s="9">
        <f t="shared" si="7"/>
        <v>14372.923928262298</v>
      </c>
      <c r="C48" s="10">
        <f t="shared" si="1"/>
        <v>431.18771784786895</v>
      </c>
      <c r="I48" s="10">
        <f t="shared" si="8"/>
        <v>14804.111646110166</v>
      </c>
      <c r="J48" s="9">
        <f t="shared" si="5"/>
        <v>6576.46</v>
      </c>
    </row>
    <row r="49" spans="1:10" ht="18" customHeight="1" x14ac:dyDescent="0.25">
      <c r="A49" s="6">
        <f t="shared" si="6"/>
        <v>42163</v>
      </c>
      <c r="B49" s="9">
        <f t="shared" si="7"/>
        <v>14804.111646110166</v>
      </c>
      <c r="C49" s="10">
        <f t="shared" si="1"/>
        <v>444.12334938330497</v>
      </c>
      <c r="I49" s="10">
        <f t="shared" si="8"/>
        <v>15248.234995493471</v>
      </c>
      <c r="J49" s="9">
        <f t="shared" si="5"/>
        <v>6576.46</v>
      </c>
    </row>
    <row r="50" spans="1:10" ht="18" customHeight="1" x14ac:dyDescent="0.25">
      <c r="A50" s="6">
        <f t="shared" si="6"/>
        <v>42164</v>
      </c>
      <c r="B50" s="9">
        <f t="shared" si="7"/>
        <v>15248.234995493471</v>
      </c>
      <c r="C50" s="10">
        <f t="shared" si="1"/>
        <v>457.44704986480411</v>
      </c>
      <c r="I50" s="10">
        <f t="shared" si="8"/>
        <v>15705.682045358275</v>
      </c>
      <c r="J50" s="9">
        <f t="shared" si="5"/>
        <v>6576.46</v>
      </c>
    </row>
    <row r="51" spans="1:10" ht="18" customHeight="1" x14ac:dyDescent="0.25">
      <c r="A51" s="6">
        <f t="shared" si="6"/>
        <v>42165</v>
      </c>
      <c r="B51" s="9">
        <f t="shared" si="7"/>
        <v>15705.682045358275</v>
      </c>
      <c r="C51" s="10">
        <f t="shared" si="1"/>
        <v>471.17046136074822</v>
      </c>
      <c r="I51" s="10">
        <f t="shared" si="8"/>
        <v>16176.852506719024</v>
      </c>
      <c r="J51" s="9">
        <f t="shared" si="5"/>
        <v>6576.46</v>
      </c>
    </row>
    <row r="52" spans="1:10" ht="18" customHeight="1" x14ac:dyDescent="0.25">
      <c r="A52" s="6">
        <f t="shared" si="6"/>
        <v>42166</v>
      </c>
      <c r="B52" s="9">
        <f t="shared" si="7"/>
        <v>16176.852506719024</v>
      </c>
      <c r="C52" s="10">
        <f t="shared" si="1"/>
        <v>485.30557520157072</v>
      </c>
      <c r="I52" s="10">
        <f t="shared" si="8"/>
        <v>16662.158081920596</v>
      </c>
      <c r="J52" s="9">
        <f t="shared" si="5"/>
        <v>6576.46</v>
      </c>
    </row>
    <row r="53" spans="1:10" ht="18" customHeight="1" x14ac:dyDescent="0.25">
      <c r="A53" s="6">
        <f t="shared" si="6"/>
        <v>42167</v>
      </c>
      <c r="B53" s="9">
        <f t="shared" si="7"/>
        <v>16662.158081920596</v>
      </c>
      <c r="C53" s="10">
        <f t="shared" si="1"/>
        <v>499.86474245761787</v>
      </c>
      <c r="I53" s="10">
        <f t="shared" si="8"/>
        <v>17162.022824378215</v>
      </c>
      <c r="J53" s="9">
        <f t="shared" si="5"/>
        <v>6576.46</v>
      </c>
    </row>
    <row r="54" spans="1:10" ht="18" customHeight="1" x14ac:dyDescent="0.25">
      <c r="A54" s="6">
        <f t="shared" si="6"/>
        <v>42170</v>
      </c>
      <c r="B54" s="9">
        <f t="shared" si="7"/>
        <v>17162.022824378215</v>
      </c>
      <c r="C54" s="10">
        <f t="shared" si="1"/>
        <v>514.8606847313464</v>
      </c>
      <c r="I54" s="10">
        <f t="shared" si="8"/>
        <v>17676.883509109561</v>
      </c>
      <c r="J54" s="9">
        <f t="shared" si="5"/>
        <v>6576.46</v>
      </c>
    </row>
    <row r="55" spans="1:10" ht="18" customHeight="1" x14ac:dyDescent="0.25">
      <c r="A55" s="6">
        <f t="shared" si="6"/>
        <v>42171</v>
      </c>
      <c r="B55" s="9">
        <f t="shared" si="7"/>
        <v>17676.883509109561</v>
      </c>
      <c r="C55" s="10">
        <f t="shared" si="1"/>
        <v>530.3065052732868</v>
      </c>
      <c r="I55" s="10">
        <f t="shared" si="8"/>
        <v>18207.190014382846</v>
      </c>
      <c r="J55" s="9">
        <f t="shared" si="5"/>
        <v>6576.46</v>
      </c>
    </row>
    <row r="56" spans="1:10" ht="18" customHeight="1" x14ac:dyDescent="0.25">
      <c r="A56" s="6">
        <f t="shared" si="6"/>
        <v>42172</v>
      </c>
      <c r="B56" s="9">
        <f t="shared" si="7"/>
        <v>18207.190014382846</v>
      </c>
      <c r="C56" s="10">
        <f t="shared" si="1"/>
        <v>546.2157004314854</v>
      </c>
      <c r="I56" s="10">
        <f t="shared" si="8"/>
        <v>18753.405714814333</v>
      </c>
      <c r="J56" s="9">
        <f t="shared" si="5"/>
        <v>6576.46</v>
      </c>
    </row>
    <row r="57" spans="1:10" ht="18" customHeight="1" x14ac:dyDescent="0.25">
      <c r="A57" s="6">
        <f t="shared" si="6"/>
        <v>42173</v>
      </c>
      <c r="B57" s="9">
        <f t="shared" si="7"/>
        <v>18753.405714814333</v>
      </c>
      <c r="C57" s="10">
        <f t="shared" si="1"/>
        <v>562.60217144442993</v>
      </c>
      <c r="I57" s="10">
        <f t="shared" si="8"/>
        <v>19316.007886258762</v>
      </c>
      <c r="J57" s="9">
        <f t="shared" si="5"/>
        <v>6576.46</v>
      </c>
    </row>
    <row r="58" spans="1:10" ht="18" customHeight="1" x14ac:dyDescent="0.25">
      <c r="A58" s="6">
        <f t="shared" si="6"/>
        <v>42174</v>
      </c>
      <c r="B58" s="9">
        <f t="shared" si="7"/>
        <v>19316.007886258762</v>
      </c>
      <c r="C58" s="10">
        <f t="shared" si="1"/>
        <v>579.48023658776287</v>
      </c>
      <c r="I58" s="10">
        <f t="shared" si="8"/>
        <v>19895.488122846524</v>
      </c>
      <c r="J58" s="9">
        <f t="shared" si="5"/>
        <v>6576.46</v>
      </c>
    </row>
    <row r="59" spans="1:10" ht="18" customHeight="1" x14ac:dyDescent="0.25">
      <c r="A59" s="6">
        <f t="shared" si="6"/>
        <v>42177</v>
      </c>
      <c r="B59" s="9">
        <f t="shared" si="7"/>
        <v>19895.488122846524</v>
      </c>
      <c r="C59" s="10">
        <f t="shared" si="1"/>
        <v>596.86464368539566</v>
      </c>
      <c r="I59" s="10">
        <f t="shared" si="8"/>
        <v>20492.35276653192</v>
      </c>
      <c r="J59" s="9">
        <f t="shared" si="5"/>
        <v>6576.46</v>
      </c>
    </row>
    <row r="60" spans="1:10" ht="18" customHeight="1" x14ac:dyDescent="0.25">
      <c r="A60" s="6">
        <f t="shared" si="6"/>
        <v>42178</v>
      </c>
      <c r="B60" s="9">
        <f t="shared" si="7"/>
        <v>20492.35276653192</v>
      </c>
      <c r="C60" s="10">
        <f t="shared" si="1"/>
        <v>614.77058299595762</v>
      </c>
      <c r="I60" s="10">
        <f t="shared" si="8"/>
        <v>21107.123349527876</v>
      </c>
      <c r="J60" s="9">
        <f t="shared" si="5"/>
        <v>6576.46</v>
      </c>
    </row>
    <row r="61" spans="1:10" ht="18" customHeight="1" x14ac:dyDescent="0.25">
      <c r="A61" s="6">
        <f t="shared" si="6"/>
        <v>42179</v>
      </c>
      <c r="B61" s="9">
        <f t="shared" si="7"/>
        <v>21107.123349527876</v>
      </c>
      <c r="C61" s="10">
        <f t="shared" si="1"/>
        <v>633.21370048583628</v>
      </c>
      <c r="I61" s="10">
        <f t="shared" si="8"/>
        <v>21740.337050013713</v>
      </c>
      <c r="J61" s="9">
        <f t="shared" si="5"/>
        <v>6576.46</v>
      </c>
    </row>
    <row r="62" spans="1:10" ht="18" customHeight="1" x14ac:dyDescent="0.25">
      <c r="A62" s="6">
        <f t="shared" si="6"/>
        <v>42180</v>
      </c>
      <c r="B62" s="9">
        <f t="shared" si="7"/>
        <v>21740.337050013713</v>
      </c>
      <c r="C62" s="10">
        <f t="shared" si="1"/>
        <v>652.21011150041136</v>
      </c>
      <c r="I62" s="10">
        <f t="shared" si="8"/>
        <v>22392.547161514125</v>
      </c>
      <c r="J62" s="9">
        <f t="shared" si="5"/>
        <v>6576.46</v>
      </c>
    </row>
    <row r="63" spans="1:10" ht="18" customHeight="1" x14ac:dyDescent="0.25">
      <c r="A63" s="6">
        <f t="shared" ref="A63:A90" si="9">A62+IF(WEEKDAY(A62,2)=5,3,1)</f>
        <v>42181</v>
      </c>
      <c r="B63" s="9">
        <f t="shared" ref="B63:B90" si="10">I62</f>
        <v>22392.547161514125</v>
      </c>
      <c r="C63" s="10">
        <f t="shared" si="1"/>
        <v>671.77641484542369</v>
      </c>
      <c r="I63" s="10">
        <f t="shared" si="8"/>
        <v>23064.323576359548</v>
      </c>
      <c r="J63" s="9">
        <f t="shared" si="5"/>
        <v>6576.46</v>
      </c>
    </row>
    <row r="64" spans="1:10" ht="18" customHeight="1" x14ac:dyDescent="0.25">
      <c r="A64" s="6">
        <f t="shared" si="9"/>
        <v>42184</v>
      </c>
      <c r="B64" s="9">
        <f t="shared" si="10"/>
        <v>23064.323576359548</v>
      </c>
      <c r="C64" s="10">
        <f t="shared" si="1"/>
        <v>691.92970729078638</v>
      </c>
      <c r="I64" s="10">
        <f t="shared" si="8"/>
        <v>23756.253283650334</v>
      </c>
      <c r="J64" s="9">
        <f t="shared" si="5"/>
        <v>6576.46</v>
      </c>
    </row>
    <row r="65" spans="1:10" ht="18" customHeight="1" x14ac:dyDescent="0.25">
      <c r="A65" s="6">
        <f t="shared" si="9"/>
        <v>42185</v>
      </c>
      <c r="B65" s="9">
        <f t="shared" si="10"/>
        <v>23756.253283650334</v>
      </c>
      <c r="C65" s="10">
        <f t="shared" si="1"/>
        <v>712.68759850951005</v>
      </c>
      <c r="I65" s="10">
        <f t="shared" si="8"/>
        <v>24468.940882159844</v>
      </c>
      <c r="J65" s="9">
        <f t="shared" si="5"/>
        <v>6576.46</v>
      </c>
    </row>
    <row r="66" spans="1:10" ht="18" customHeight="1" x14ac:dyDescent="0.25">
      <c r="A66" s="6">
        <f t="shared" si="9"/>
        <v>42186</v>
      </c>
      <c r="B66" s="9">
        <f t="shared" si="10"/>
        <v>24468.940882159844</v>
      </c>
      <c r="C66" s="10">
        <f t="shared" si="1"/>
        <v>734.06822646479532</v>
      </c>
      <c r="I66" s="10">
        <f t="shared" si="8"/>
        <v>25203.009108624639</v>
      </c>
      <c r="J66" s="9">
        <f t="shared" si="5"/>
        <v>6576.46</v>
      </c>
    </row>
    <row r="67" spans="1:10" ht="18" customHeight="1" x14ac:dyDescent="0.25">
      <c r="A67" s="6">
        <f t="shared" si="9"/>
        <v>42187</v>
      </c>
      <c r="B67" s="9">
        <f t="shared" si="10"/>
        <v>25203.009108624639</v>
      </c>
      <c r="C67" s="10">
        <f t="shared" si="1"/>
        <v>756.0902732587391</v>
      </c>
      <c r="I67" s="10">
        <f t="shared" ref="I67:I98" si="11">B67+C67+G67-H67</f>
        <v>25959.099381883378</v>
      </c>
      <c r="J67" s="9">
        <f t="shared" si="5"/>
        <v>6576.46</v>
      </c>
    </row>
    <row r="68" spans="1:10" ht="18" customHeight="1" x14ac:dyDescent="0.25">
      <c r="A68" s="6">
        <f t="shared" si="9"/>
        <v>42188</v>
      </c>
      <c r="B68" s="9">
        <f t="shared" si="10"/>
        <v>25959.099381883378</v>
      </c>
      <c r="C68" s="10">
        <f t="shared" ref="C68:C131" si="12">$N$1*B68</f>
        <v>778.77298145650127</v>
      </c>
      <c r="I68" s="10">
        <f t="shared" si="11"/>
        <v>26737.87236333988</v>
      </c>
      <c r="J68" s="9">
        <f t="shared" si="5"/>
        <v>6576.46</v>
      </c>
    </row>
    <row r="69" spans="1:10" ht="18" customHeight="1" x14ac:dyDescent="0.25">
      <c r="A69" s="6">
        <f t="shared" si="9"/>
        <v>42191</v>
      </c>
      <c r="B69" s="9">
        <f t="shared" si="10"/>
        <v>26737.87236333988</v>
      </c>
      <c r="C69" s="10">
        <f t="shared" si="12"/>
        <v>802.13617090019636</v>
      </c>
      <c r="I69" s="10">
        <f t="shared" si="11"/>
        <v>27540.008534240078</v>
      </c>
      <c r="J69" s="9">
        <f t="shared" ref="J69:J132" si="13">J68+D69+G69-H69</f>
        <v>6576.46</v>
      </c>
    </row>
    <row r="70" spans="1:10" ht="18" customHeight="1" x14ac:dyDescent="0.25">
      <c r="A70" s="6">
        <f t="shared" si="9"/>
        <v>42192</v>
      </c>
      <c r="B70" s="9">
        <f t="shared" si="10"/>
        <v>27540.008534240078</v>
      </c>
      <c r="C70" s="10">
        <f t="shared" si="12"/>
        <v>826.20025602720227</v>
      </c>
      <c r="I70" s="10">
        <f t="shared" si="11"/>
        <v>28366.208790267279</v>
      </c>
      <c r="J70" s="9">
        <f t="shared" si="13"/>
        <v>6576.46</v>
      </c>
    </row>
    <row r="71" spans="1:10" ht="18" customHeight="1" x14ac:dyDescent="0.25">
      <c r="A71" s="6">
        <f t="shared" si="9"/>
        <v>42193</v>
      </c>
      <c r="B71" s="9">
        <f t="shared" si="10"/>
        <v>28366.208790267279</v>
      </c>
      <c r="C71" s="10">
        <f t="shared" si="12"/>
        <v>850.98626370801833</v>
      </c>
      <c r="I71" s="10">
        <f t="shared" si="11"/>
        <v>29217.195053975298</v>
      </c>
      <c r="J71" s="9">
        <f t="shared" si="13"/>
        <v>6576.46</v>
      </c>
    </row>
    <row r="72" spans="1:10" ht="18" customHeight="1" x14ac:dyDescent="0.25">
      <c r="A72" s="6">
        <f t="shared" si="9"/>
        <v>42194</v>
      </c>
      <c r="B72" s="9">
        <f t="shared" si="10"/>
        <v>29217.195053975298</v>
      </c>
      <c r="C72" s="10">
        <f t="shared" si="12"/>
        <v>876.51585161925891</v>
      </c>
      <c r="I72" s="10">
        <f t="shared" si="11"/>
        <v>30093.710905594558</v>
      </c>
      <c r="J72" s="9">
        <f t="shared" si="13"/>
        <v>6576.46</v>
      </c>
    </row>
    <row r="73" spans="1:10" ht="18" customHeight="1" x14ac:dyDescent="0.25">
      <c r="A73" s="6">
        <f t="shared" si="9"/>
        <v>42195</v>
      </c>
      <c r="B73" s="9">
        <f t="shared" si="10"/>
        <v>30093.710905594558</v>
      </c>
      <c r="C73" s="10">
        <f t="shared" si="12"/>
        <v>902.81132716783668</v>
      </c>
      <c r="I73" s="10">
        <f t="shared" si="11"/>
        <v>30996.522232762396</v>
      </c>
      <c r="J73" s="9">
        <f t="shared" si="13"/>
        <v>6576.46</v>
      </c>
    </row>
    <row r="74" spans="1:10" ht="18" customHeight="1" x14ac:dyDescent="0.25">
      <c r="A74" s="6">
        <f t="shared" si="9"/>
        <v>42198</v>
      </c>
      <c r="B74" s="9">
        <f t="shared" si="10"/>
        <v>30996.522232762396</v>
      </c>
      <c r="C74" s="10">
        <f t="shared" si="12"/>
        <v>929.89566698287183</v>
      </c>
      <c r="I74" s="10">
        <f t="shared" si="11"/>
        <v>31926.417899745269</v>
      </c>
      <c r="J74" s="9">
        <f t="shared" si="13"/>
        <v>6576.46</v>
      </c>
    </row>
    <row r="75" spans="1:10" ht="18" customHeight="1" x14ac:dyDescent="0.25">
      <c r="A75" s="6">
        <f t="shared" si="9"/>
        <v>42199</v>
      </c>
      <c r="B75" s="9">
        <f t="shared" si="10"/>
        <v>31926.417899745269</v>
      </c>
      <c r="C75" s="10">
        <f t="shared" si="12"/>
        <v>957.79253699235801</v>
      </c>
      <c r="I75" s="10">
        <f t="shared" si="11"/>
        <v>32884.210436737631</v>
      </c>
      <c r="J75" s="9">
        <f t="shared" si="13"/>
        <v>6576.46</v>
      </c>
    </row>
    <row r="76" spans="1:10" ht="18" customHeight="1" x14ac:dyDescent="0.25">
      <c r="A76" s="6">
        <f t="shared" si="9"/>
        <v>42200</v>
      </c>
      <c r="B76" s="9">
        <f t="shared" si="10"/>
        <v>32884.210436737631</v>
      </c>
      <c r="C76" s="10">
        <f t="shared" si="12"/>
        <v>986.52631310212882</v>
      </c>
      <c r="I76" s="10">
        <f t="shared" si="11"/>
        <v>33870.736749839758</v>
      </c>
      <c r="J76" s="9">
        <f t="shared" si="13"/>
        <v>6576.46</v>
      </c>
    </row>
    <row r="77" spans="1:10" ht="18" customHeight="1" x14ac:dyDescent="0.25">
      <c r="A77" s="6">
        <f t="shared" si="9"/>
        <v>42201</v>
      </c>
      <c r="B77" s="9">
        <f t="shared" si="10"/>
        <v>33870.736749839758</v>
      </c>
      <c r="C77" s="10">
        <f t="shared" si="12"/>
        <v>1016.1221024951927</v>
      </c>
      <c r="I77" s="10">
        <f t="shared" si="11"/>
        <v>34886.858852334954</v>
      </c>
      <c r="J77" s="9">
        <f t="shared" si="13"/>
        <v>6576.46</v>
      </c>
    </row>
    <row r="78" spans="1:10" ht="18" customHeight="1" x14ac:dyDescent="0.25">
      <c r="A78" s="6">
        <f t="shared" si="9"/>
        <v>42202</v>
      </c>
      <c r="B78" s="9">
        <f t="shared" si="10"/>
        <v>34886.858852334954</v>
      </c>
      <c r="C78" s="10">
        <f t="shared" si="12"/>
        <v>1046.6057655700486</v>
      </c>
      <c r="I78" s="10">
        <f t="shared" si="11"/>
        <v>35933.464617905003</v>
      </c>
      <c r="J78" s="9">
        <f t="shared" si="13"/>
        <v>6576.46</v>
      </c>
    </row>
    <row r="79" spans="1:10" ht="18" customHeight="1" x14ac:dyDescent="0.25">
      <c r="A79" s="6">
        <f t="shared" si="9"/>
        <v>42205</v>
      </c>
      <c r="B79" s="9">
        <f t="shared" si="10"/>
        <v>35933.464617905003</v>
      </c>
      <c r="C79" s="10">
        <f t="shared" si="12"/>
        <v>1078.0039385371501</v>
      </c>
      <c r="I79" s="10">
        <f t="shared" si="11"/>
        <v>37011.468556442152</v>
      </c>
      <c r="J79" s="9">
        <f t="shared" si="13"/>
        <v>6576.46</v>
      </c>
    </row>
    <row r="80" spans="1:10" ht="18" customHeight="1" x14ac:dyDescent="0.25">
      <c r="A80" s="6">
        <f t="shared" si="9"/>
        <v>42206</v>
      </c>
      <c r="B80" s="9">
        <f t="shared" si="10"/>
        <v>37011.468556442152</v>
      </c>
      <c r="C80" s="10">
        <f t="shared" si="12"/>
        <v>1110.3440566932645</v>
      </c>
      <c r="I80" s="10">
        <f t="shared" si="11"/>
        <v>38121.812613135415</v>
      </c>
      <c r="J80" s="9">
        <f t="shared" si="13"/>
        <v>6576.46</v>
      </c>
    </row>
    <row r="81" spans="1:10" ht="18" customHeight="1" x14ac:dyDescent="0.25">
      <c r="A81" s="6">
        <f t="shared" si="9"/>
        <v>42207</v>
      </c>
      <c r="B81" s="9">
        <f t="shared" si="10"/>
        <v>38121.812613135415</v>
      </c>
      <c r="C81" s="10">
        <f t="shared" si="12"/>
        <v>1143.6543783940624</v>
      </c>
      <c r="I81" s="10">
        <f t="shared" si="11"/>
        <v>39265.46699152948</v>
      </c>
      <c r="J81" s="9">
        <f t="shared" si="13"/>
        <v>6576.46</v>
      </c>
    </row>
    <row r="82" spans="1:10" ht="18" customHeight="1" x14ac:dyDescent="0.25">
      <c r="A82" s="6">
        <f t="shared" si="9"/>
        <v>42208</v>
      </c>
      <c r="B82" s="9">
        <f t="shared" si="10"/>
        <v>39265.46699152948</v>
      </c>
      <c r="C82" s="10">
        <f t="shared" si="12"/>
        <v>1177.9640097458844</v>
      </c>
      <c r="I82" s="10">
        <f t="shared" si="11"/>
        <v>40443.431001275363</v>
      </c>
      <c r="J82" s="9">
        <f t="shared" si="13"/>
        <v>6576.46</v>
      </c>
    </row>
    <row r="83" spans="1:10" ht="18" customHeight="1" x14ac:dyDescent="0.25">
      <c r="A83" s="6">
        <f t="shared" si="9"/>
        <v>42209</v>
      </c>
      <c r="B83" s="9">
        <f t="shared" si="10"/>
        <v>40443.431001275363</v>
      </c>
      <c r="C83" s="10">
        <f t="shared" si="12"/>
        <v>1213.3029300382609</v>
      </c>
      <c r="I83" s="10">
        <f t="shared" si="11"/>
        <v>41656.733931313625</v>
      </c>
      <c r="J83" s="9">
        <f t="shared" si="13"/>
        <v>6576.46</v>
      </c>
    </row>
    <row r="84" spans="1:10" ht="18" customHeight="1" x14ac:dyDescent="0.25">
      <c r="A84" s="6">
        <f t="shared" si="9"/>
        <v>42212</v>
      </c>
      <c r="B84" s="9">
        <f t="shared" si="10"/>
        <v>41656.733931313625</v>
      </c>
      <c r="C84" s="10">
        <f t="shared" si="12"/>
        <v>1249.7020179394087</v>
      </c>
      <c r="I84" s="10">
        <f t="shared" si="11"/>
        <v>42906.435949253035</v>
      </c>
      <c r="J84" s="9">
        <f t="shared" si="13"/>
        <v>6576.46</v>
      </c>
    </row>
    <row r="85" spans="1:10" ht="18" customHeight="1" x14ac:dyDescent="0.25">
      <c r="A85" s="6">
        <f t="shared" si="9"/>
        <v>42213</v>
      </c>
      <c r="B85" s="9">
        <f t="shared" si="10"/>
        <v>42906.435949253035</v>
      </c>
      <c r="C85" s="10">
        <f t="shared" si="12"/>
        <v>1287.1930784775909</v>
      </c>
      <c r="I85" s="10">
        <f t="shared" si="11"/>
        <v>44193.629027730625</v>
      </c>
      <c r="J85" s="9">
        <f t="shared" si="13"/>
        <v>6576.46</v>
      </c>
    </row>
    <row r="86" spans="1:10" ht="18" customHeight="1" x14ac:dyDescent="0.25">
      <c r="A86" s="6">
        <f t="shared" si="9"/>
        <v>42214</v>
      </c>
      <c r="B86" s="9">
        <f t="shared" si="10"/>
        <v>44193.629027730625</v>
      </c>
      <c r="C86" s="10">
        <f t="shared" si="12"/>
        <v>1325.8088708319187</v>
      </c>
      <c r="I86" s="10">
        <f t="shared" si="11"/>
        <v>45519.437898562544</v>
      </c>
      <c r="J86" s="9">
        <f t="shared" si="13"/>
        <v>6576.46</v>
      </c>
    </row>
    <row r="87" spans="1:10" ht="18" customHeight="1" x14ac:dyDescent="0.25">
      <c r="A87" s="6">
        <f t="shared" si="9"/>
        <v>42215</v>
      </c>
      <c r="B87" s="9">
        <f t="shared" si="10"/>
        <v>45519.437898562544</v>
      </c>
      <c r="C87" s="10">
        <f t="shared" si="12"/>
        <v>1365.5831369568764</v>
      </c>
      <c r="I87" s="10">
        <f t="shared" si="11"/>
        <v>46885.021035519421</v>
      </c>
      <c r="J87" s="9">
        <f t="shared" si="13"/>
        <v>6576.46</v>
      </c>
    </row>
    <row r="88" spans="1:10" ht="18" customHeight="1" x14ac:dyDescent="0.25">
      <c r="A88" s="6">
        <f t="shared" si="9"/>
        <v>42216</v>
      </c>
      <c r="B88" s="9">
        <f t="shared" si="10"/>
        <v>46885.021035519421</v>
      </c>
      <c r="C88" s="10">
        <f t="shared" si="12"/>
        <v>1406.5506310655826</v>
      </c>
      <c r="I88" s="10">
        <f t="shared" si="11"/>
        <v>48291.571666585005</v>
      </c>
      <c r="J88" s="9">
        <f t="shared" si="13"/>
        <v>6576.46</v>
      </c>
    </row>
    <row r="89" spans="1:10" ht="18" customHeight="1" x14ac:dyDescent="0.25">
      <c r="A89" s="6">
        <f t="shared" si="9"/>
        <v>42219</v>
      </c>
      <c r="B89" s="9">
        <f t="shared" si="10"/>
        <v>48291.571666585005</v>
      </c>
      <c r="C89" s="10">
        <f t="shared" si="12"/>
        <v>1448.7471499975502</v>
      </c>
      <c r="I89" s="10">
        <f t="shared" si="11"/>
        <v>49740.318816582556</v>
      </c>
      <c r="J89" s="9">
        <f t="shared" si="13"/>
        <v>6576.46</v>
      </c>
    </row>
    <row r="90" spans="1:10" ht="18" customHeight="1" x14ac:dyDescent="0.25">
      <c r="A90" s="6">
        <f t="shared" si="9"/>
        <v>42220</v>
      </c>
      <c r="B90" s="9">
        <f t="shared" si="10"/>
        <v>49740.318816582556</v>
      </c>
      <c r="C90" s="10">
        <f t="shared" si="12"/>
        <v>1492.2095644974765</v>
      </c>
      <c r="I90" s="10">
        <f t="shared" si="11"/>
        <v>51232.528381080032</v>
      </c>
      <c r="J90" s="9">
        <f t="shared" si="13"/>
        <v>6576.46</v>
      </c>
    </row>
    <row r="91" spans="1:10" ht="18" customHeight="1" x14ac:dyDescent="0.25">
      <c r="A91" s="6">
        <f t="shared" ref="A91:A146" si="14">A90+IF(WEEKDAY(A90,2)=5,3,1)</f>
        <v>42221</v>
      </c>
      <c r="B91" s="9">
        <f t="shared" ref="B91:B146" si="15">I90</f>
        <v>51232.528381080032</v>
      </c>
      <c r="C91" s="10">
        <f t="shared" si="12"/>
        <v>1536.975851432401</v>
      </c>
      <c r="I91" s="10">
        <f t="shared" si="11"/>
        <v>52769.50423251243</v>
      </c>
      <c r="J91" s="9">
        <f t="shared" si="13"/>
        <v>6576.46</v>
      </c>
    </row>
    <row r="92" spans="1:10" ht="18" customHeight="1" x14ac:dyDescent="0.25">
      <c r="A92" s="6">
        <f t="shared" si="14"/>
        <v>42222</v>
      </c>
      <c r="B92" s="9">
        <f t="shared" si="15"/>
        <v>52769.50423251243</v>
      </c>
      <c r="C92" s="10">
        <f t="shared" si="12"/>
        <v>1583.0851269753728</v>
      </c>
      <c r="I92" s="10">
        <f t="shared" si="11"/>
        <v>54352.5893594878</v>
      </c>
      <c r="J92" s="9">
        <f t="shared" si="13"/>
        <v>6576.46</v>
      </c>
    </row>
    <row r="93" spans="1:10" ht="18" customHeight="1" x14ac:dyDescent="0.25">
      <c r="A93" s="6">
        <f t="shared" si="14"/>
        <v>42223</v>
      </c>
      <c r="B93" s="9">
        <f t="shared" si="15"/>
        <v>54352.5893594878</v>
      </c>
      <c r="C93" s="10">
        <f t="shared" si="12"/>
        <v>1630.5776807846339</v>
      </c>
      <c r="I93" s="10">
        <f t="shared" si="11"/>
        <v>55983.167040272434</v>
      </c>
      <c r="J93" s="9">
        <f t="shared" si="13"/>
        <v>6576.46</v>
      </c>
    </row>
    <row r="94" spans="1:10" ht="18" customHeight="1" x14ac:dyDescent="0.25">
      <c r="A94" s="6">
        <f t="shared" si="14"/>
        <v>42226</v>
      </c>
      <c r="B94" s="9">
        <f t="shared" si="15"/>
        <v>55983.167040272434</v>
      </c>
      <c r="C94" s="10">
        <f t="shared" si="12"/>
        <v>1679.4950112081729</v>
      </c>
      <c r="I94" s="10">
        <f t="shared" si="11"/>
        <v>57662.662051480605</v>
      </c>
      <c r="J94" s="9">
        <f t="shared" si="13"/>
        <v>6576.46</v>
      </c>
    </row>
    <row r="95" spans="1:10" ht="18" customHeight="1" x14ac:dyDescent="0.25">
      <c r="A95" s="6">
        <f t="shared" si="14"/>
        <v>42227</v>
      </c>
      <c r="B95" s="9">
        <f t="shared" si="15"/>
        <v>57662.662051480605</v>
      </c>
      <c r="C95" s="10">
        <f t="shared" si="12"/>
        <v>1729.8798615444182</v>
      </c>
      <c r="I95" s="10">
        <f t="shared" si="11"/>
        <v>59392.541913025023</v>
      </c>
      <c r="J95" s="9">
        <f t="shared" si="13"/>
        <v>6576.46</v>
      </c>
    </row>
    <row r="96" spans="1:10" ht="18" customHeight="1" x14ac:dyDescent="0.25">
      <c r="A96" s="6">
        <f t="shared" si="14"/>
        <v>42228</v>
      </c>
      <c r="B96" s="9">
        <f t="shared" si="15"/>
        <v>59392.541913025023</v>
      </c>
      <c r="C96" s="10">
        <f t="shared" si="12"/>
        <v>1781.7762573907505</v>
      </c>
      <c r="I96" s="10">
        <f t="shared" si="11"/>
        <v>61174.318170415776</v>
      </c>
      <c r="J96" s="9">
        <f t="shared" si="13"/>
        <v>6576.46</v>
      </c>
    </row>
    <row r="97" spans="1:10" ht="18" customHeight="1" x14ac:dyDescent="0.25">
      <c r="A97" s="6">
        <f t="shared" si="14"/>
        <v>42229</v>
      </c>
      <c r="B97" s="9">
        <f t="shared" si="15"/>
        <v>61174.318170415776</v>
      </c>
      <c r="C97" s="10">
        <f t="shared" si="12"/>
        <v>1835.2295451124733</v>
      </c>
      <c r="I97" s="10">
        <f t="shared" si="11"/>
        <v>63009.54771552825</v>
      </c>
      <c r="J97" s="9">
        <f t="shared" si="13"/>
        <v>6576.46</v>
      </c>
    </row>
    <row r="98" spans="1:10" ht="18" customHeight="1" x14ac:dyDescent="0.25">
      <c r="A98" s="6">
        <f t="shared" si="14"/>
        <v>42230</v>
      </c>
      <c r="B98" s="9">
        <f t="shared" si="15"/>
        <v>63009.54771552825</v>
      </c>
      <c r="C98" s="10">
        <f t="shared" si="12"/>
        <v>1890.2864314658475</v>
      </c>
      <c r="I98" s="10">
        <f t="shared" si="11"/>
        <v>64899.834146994101</v>
      </c>
      <c r="J98" s="9">
        <f t="shared" si="13"/>
        <v>6576.46</v>
      </c>
    </row>
    <row r="99" spans="1:10" ht="18" customHeight="1" x14ac:dyDescent="0.25">
      <c r="A99" s="6">
        <f t="shared" si="14"/>
        <v>42233</v>
      </c>
      <c r="B99" s="9">
        <f t="shared" si="15"/>
        <v>64899.834146994101</v>
      </c>
      <c r="C99" s="10">
        <f t="shared" si="12"/>
        <v>1946.9950244098229</v>
      </c>
      <c r="I99" s="10">
        <f t="shared" ref="I99:I130" si="16">B99+C99+G99-H99</f>
        <v>66846.829171403922</v>
      </c>
      <c r="J99" s="9">
        <f t="shared" si="13"/>
        <v>6576.46</v>
      </c>
    </row>
    <row r="100" spans="1:10" ht="18" customHeight="1" x14ac:dyDescent="0.25">
      <c r="A100" s="6">
        <f t="shared" si="14"/>
        <v>42234</v>
      </c>
      <c r="B100" s="9">
        <f t="shared" si="15"/>
        <v>66846.829171403922</v>
      </c>
      <c r="C100" s="10">
        <f t="shared" si="12"/>
        <v>2005.4048751421176</v>
      </c>
      <c r="I100" s="10">
        <f t="shared" si="16"/>
        <v>68852.234046546044</v>
      </c>
      <c r="J100" s="9">
        <f t="shared" si="13"/>
        <v>6576.46</v>
      </c>
    </row>
    <row r="101" spans="1:10" ht="18" customHeight="1" x14ac:dyDescent="0.25">
      <c r="A101" s="6">
        <f t="shared" si="14"/>
        <v>42235</v>
      </c>
      <c r="B101" s="9">
        <f t="shared" si="15"/>
        <v>68852.234046546044</v>
      </c>
      <c r="C101" s="10">
        <f t="shared" si="12"/>
        <v>2065.5670213963813</v>
      </c>
      <c r="I101" s="10">
        <f t="shared" si="16"/>
        <v>70917.801067942419</v>
      </c>
      <c r="J101" s="9">
        <f t="shared" si="13"/>
        <v>6576.46</v>
      </c>
    </row>
    <row r="102" spans="1:10" ht="18" customHeight="1" x14ac:dyDescent="0.25">
      <c r="A102" s="6">
        <f t="shared" si="14"/>
        <v>42236</v>
      </c>
      <c r="B102" s="9">
        <f t="shared" si="15"/>
        <v>70917.801067942419</v>
      </c>
      <c r="C102" s="10">
        <f t="shared" si="12"/>
        <v>2127.5340320382725</v>
      </c>
      <c r="I102" s="10">
        <f t="shared" si="16"/>
        <v>73045.335099980686</v>
      </c>
      <c r="J102" s="9">
        <f t="shared" si="13"/>
        <v>6576.46</v>
      </c>
    </row>
    <row r="103" spans="1:10" ht="18" customHeight="1" x14ac:dyDescent="0.25">
      <c r="A103" s="6">
        <f t="shared" si="14"/>
        <v>42237</v>
      </c>
      <c r="B103" s="9">
        <f t="shared" si="15"/>
        <v>73045.335099980686</v>
      </c>
      <c r="C103" s="10">
        <f t="shared" si="12"/>
        <v>2191.3600529994205</v>
      </c>
      <c r="I103" s="10">
        <f t="shared" si="16"/>
        <v>75236.695152980101</v>
      </c>
      <c r="J103" s="9">
        <f t="shared" si="13"/>
        <v>6576.46</v>
      </c>
    </row>
    <row r="104" spans="1:10" ht="18" customHeight="1" x14ac:dyDescent="0.25">
      <c r="A104" s="6">
        <f t="shared" si="14"/>
        <v>42240</v>
      </c>
      <c r="B104" s="9">
        <f t="shared" si="15"/>
        <v>75236.695152980101</v>
      </c>
      <c r="C104" s="10">
        <f t="shared" si="12"/>
        <v>2257.1008545894028</v>
      </c>
      <c r="I104" s="10">
        <f t="shared" si="16"/>
        <v>77493.796007569501</v>
      </c>
      <c r="J104" s="9">
        <f t="shared" si="13"/>
        <v>6576.46</v>
      </c>
    </row>
    <row r="105" spans="1:10" ht="18" customHeight="1" x14ac:dyDescent="0.25">
      <c r="A105" s="6">
        <f t="shared" si="14"/>
        <v>42241</v>
      </c>
      <c r="B105" s="9">
        <f t="shared" si="15"/>
        <v>77493.796007569501</v>
      </c>
      <c r="C105" s="10">
        <f t="shared" si="12"/>
        <v>2324.8138802270851</v>
      </c>
      <c r="I105" s="10">
        <f t="shared" si="16"/>
        <v>79818.609887796585</v>
      </c>
      <c r="J105" s="9">
        <f t="shared" si="13"/>
        <v>6576.46</v>
      </c>
    </row>
    <row r="106" spans="1:10" ht="18" customHeight="1" x14ac:dyDescent="0.25">
      <c r="A106" s="6">
        <f t="shared" si="14"/>
        <v>42242</v>
      </c>
      <c r="B106" s="9">
        <f t="shared" si="15"/>
        <v>79818.609887796585</v>
      </c>
      <c r="C106" s="10">
        <f t="shared" si="12"/>
        <v>2394.5582966338975</v>
      </c>
      <c r="I106" s="10">
        <f t="shared" si="16"/>
        <v>82213.168184430484</v>
      </c>
      <c r="J106" s="9">
        <f t="shared" si="13"/>
        <v>6576.46</v>
      </c>
    </row>
    <row r="107" spans="1:10" ht="18" customHeight="1" x14ac:dyDescent="0.25">
      <c r="A107" s="6">
        <f t="shared" si="14"/>
        <v>42243</v>
      </c>
      <c r="B107" s="9">
        <f t="shared" si="15"/>
        <v>82213.168184430484</v>
      </c>
      <c r="C107" s="10">
        <f t="shared" si="12"/>
        <v>2466.3950455329145</v>
      </c>
      <c r="I107" s="10">
        <f t="shared" si="16"/>
        <v>84679.563229963402</v>
      </c>
      <c r="J107" s="9">
        <f t="shared" si="13"/>
        <v>6576.46</v>
      </c>
    </row>
    <row r="108" spans="1:10" ht="18" customHeight="1" x14ac:dyDescent="0.25">
      <c r="A108" s="6">
        <f t="shared" si="14"/>
        <v>42244</v>
      </c>
      <c r="B108" s="9">
        <f t="shared" si="15"/>
        <v>84679.563229963402</v>
      </c>
      <c r="C108" s="10">
        <f t="shared" si="12"/>
        <v>2540.3868968989018</v>
      </c>
      <c r="I108" s="10">
        <f t="shared" si="16"/>
        <v>87219.950126862299</v>
      </c>
      <c r="J108" s="9">
        <f t="shared" si="13"/>
        <v>6576.46</v>
      </c>
    </row>
    <row r="109" spans="1:10" ht="18" customHeight="1" x14ac:dyDescent="0.25">
      <c r="A109" s="6">
        <f t="shared" si="14"/>
        <v>42247</v>
      </c>
      <c r="B109" s="9">
        <f t="shared" si="15"/>
        <v>87219.950126862299</v>
      </c>
      <c r="C109" s="10">
        <f t="shared" si="12"/>
        <v>2616.5985038058689</v>
      </c>
      <c r="I109" s="10">
        <f t="shared" si="16"/>
        <v>89836.548630668171</v>
      </c>
      <c r="J109" s="9">
        <f t="shared" si="13"/>
        <v>6576.46</v>
      </c>
    </row>
    <row r="110" spans="1:10" ht="18" customHeight="1" x14ac:dyDescent="0.25">
      <c r="A110" s="6">
        <f t="shared" si="14"/>
        <v>42248</v>
      </c>
      <c r="B110" s="9">
        <f t="shared" si="15"/>
        <v>89836.548630668171</v>
      </c>
      <c r="C110" s="10">
        <f t="shared" si="12"/>
        <v>2695.0964589200448</v>
      </c>
      <c r="I110" s="10">
        <f t="shared" si="16"/>
        <v>92531.645089588215</v>
      </c>
      <c r="J110" s="9">
        <f t="shared" si="13"/>
        <v>6576.46</v>
      </c>
    </row>
    <row r="111" spans="1:10" ht="18" customHeight="1" x14ac:dyDescent="0.25">
      <c r="A111" s="6">
        <f t="shared" si="14"/>
        <v>42249</v>
      </c>
      <c r="B111" s="9">
        <f t="shared" si="15"/>
        <v>92531.645089588215</v>
      </c>
      <c r="C111" s="10">
        <f t="shared" si="12"/>
        <v>2775.9493526876463</v>
      </c>
      <c r="I111" s="10">
        <f t="shared" si="16"/>
        <v>95307.594442275862</v>
      </c>
      <c r="J111" s="9">
        <f t="shared" si="13"/>
        <v>6576.46</v>
      </c>
    </row>
    <row r="112" spans="1:10" ht="18" customHeight="1" x14ac:dyDescent="0.25">
      <c r="A112" s="6">
        <f t="shared" si="14"/>
        <v>42250</v>
      </c>
      <c r="B112" s="9">
        <f t="shared" si="15"/>
        <v>95307.594442275862</v>
      </c>
      <c r="C112" s="10">
        <f t="shared" si="12"/>
        <v>2859.2278332682758</v>
      </c>
      <c r="I112" s="10">
        <f t="shared" si="16"/>
        <v>98166.822275544138</v>
      </c>
      <c r="J112" s="9">
        <f t="shared" si="13"/>
        <v>6576.46</v>
      </c>
    </row>
    <row r="113" spans="1:10" ht="18" customHeight="1" x14ac:dyDescent="0.25">
      <c r="A113" s="6">
        <f t="shared" si="14"/>
        <v>42251</v>
      </c>
      <c r="B113" s="9">
        <f t="shared" si="15"/>
        <v>98166.822275544138</v>
      </c>
      <c r="C113" s="10">
        <f t="shared" si="12"/>
        <v>2945.0046682663242</v>
      </c>
      <c r="I113" s="10">
        <f t="shared" si="16"/>
        <v>101111.82694381046</v>
      </c>
      <c r="J113" s="9">
        <f t="shared" si="13"/>
        <v>6576.46</v>
      </c>
    </row>
    <row r="114" spans="1:10" ht="18" customHeight="1" x14ac:dyDescent="0.25">
      <c r="A114" s="6">
        <f t="shared" si="14"/>
        <v>42254</v>
      </c>
      <c r="B114" s="9">
        <f t="shared" si="15"/>
        <v>101111.82694381046</v>
      </c>
      <c r="C114" s="10">
        <f t="shared" si="12"/>
        <v>3033.3548083143137</v>
      </c>
      <c r="I114" s="10">
        <f t="shared" si="16"/>
        <v>104145.18175212477</v>
      </c>
      <c r="J114" s="9">
        <f t="shared" si="13"/>
        <v>6576.46</v>
      </c>
    </row>
    <row r="115" spans="1:10" ht="18" customHeight="1" x14ac:dyDescent="0.25">
      <c r="A115" s="6">
        <f t="shared" si="14"/>
        <v>42255</v>
      </c>
      <c r="B115" s="9">
        <f t="shared" si="15"/>
        <v>104145.18175212477</v>
      </c>
      <c r="C115" s="10">
        <f t="shared" si="12"/>
        <v>3124.3554525637433</v>
      </c>
      <c r="I115" s="10">
        <f t="shared" si="16"/>
        <v>107269.53720468852</v>
      </c>
      <c r="J115" s="9">
        <f t="shared" si="13"/>
        <v>6576.46</v>
      </c>
    </row>
    <row r="116" spans="1:10" ht="18" customHeight="1" x14ac:dyDescent="0.25">
      <c r="A116" s="6">
        <f t="shared" si="14"/>
        <v>42256</v>
      </c>
      <c r="B116" s="9">
        <f t="shared" si="15"/>
        <v>107269.53720468852</v>
      </c>
      <c r="C116" s="10">
        <f t="shared" si="12"/>
        <v>3218.0861161406556</v>
      </c>
      <c r="I116" s="10">
        <f t="shared" si="16"/>
        <v>110487.62332082917</v>
      </c>
      <c r="J116" s="9">
        <f t="shared" si="13"/>
        <v>6576.46</v>
      </c>
    </row>
    <row r="117" spans="1:10" ht="18" customHeight="1" x14ac:dyDescent="0.25">
      <c r="A117" s="6">
        <f t="shared" si="14"/>
        <v>42257</v>
      </c>
      <c r="B117" s="9">
        <f t="shared" si="15"/>
        <v>110487.62332082917</v>
      </c>
      <c r="C117" s="10">
        <f t="shared" si="12"/>
        <v>3314.628699624875</v>
      </c>
      <c r="I117" s="10">
        <f t="shared" si="16"/>
        <v>113802.25202045405</v>
      </c>
      <c r="J117" s="9">
        <f t="shared" si="13"/>
        <v>6576.46</v>
      </c>
    </row>
    <row r="118" spans="1:10" ht="18" customHeight="1" x14ac:dyDescent="0.25">
      <c r="A118" s="6">
        <f t="shared" si="14"/>
        <v>42258</v>
      </c>
      <c r="B118" s="9">
        <f t="shared" si="15"/>
        <v>113802.25202045405</v>
      </c>
      <c r="C118" s="10">
        <f t="shared" si="12"/>
        <v>3414.0675606136215</v>
      </c>
      <c r="I118" s="10">
        <f t="shared" si="16"/>
        <v>117216.31958106767</v>
      </c>
      <c r="J118" s="9">
        <f t="shared" si="13"/>
        <v>6576.46</v>
      </c>
    </row>
    <row r="119" spans="1:10" ht="18" customHeight="1" x14ac:dyDescent="0.25">
      <c r="A119" s="6">
        <f t="shared" si="14"/>
        <v>42261</v>
      </c>
      <c r="B119" s="9">
        <f t="shared" si="15"/>
        <v>117216.31958106767</v>
      </c>
      <c r="C119" s="10">
        <f t="shared" si="12"/>
        <v>3516.48958743203</v>
      </c>
      <c r="I119" s="10">
        <f t="shared" si="16"/>
        <v>120732.80916849971</v>
      </c>
      <c r="J119" s="9">
        <f t="shared" si="13"/>
        <v>6576.46</v>
      </c>
    </row>
    <row r="120" spans="1:10" ht="18" customHeight="1" x14ac:dyDescent="0.25">
      <c r="A120" s="6">
        <f t="shared" si="14"/>
        <v>42262</v>
      </c>
      <c r="B120" s="9">
        <f t="shared" si="15"/>
        <v>120732.80916849971</v>
      </c>
      <c r="C120" s="10">
        <f t="shared" si="12"/>
        <v>3621.984275054991</v>
      </c>
      <c r="I120" s="10">
        <f t="shared" si="16"/>
        <v>124354.79344355469</v>
      </c>
      <c r="J120" s="9">
        <f t="shared" si="13"/>
        <v>6576.46</v>
      </c>
    </row>
    <row r="121" spans="1:10" ht="18" customHeight="1" x14ac:dyDescent="0.25">
      <c r="A121" s="6">
        <f t="shared" si="14"/>
        <v>42263</v>
      </c>
      <c r="B121" s="9">
        <f t="shared" si="15"/>
        <v>124354.79344355469</v>
      </c>
      <c r="C121" s="10">
        <f t="shared" si="12"/>
        <v>3730.6438033066406</v>
      </c>
      <c r="I121" s="10">
        <f t="shared" si="16"/>
        <v>128085.43724686133</v>
      </c>
      <c r="J121" s="9">
        <f t="shared" si="13"/>
        <v>6576.46</v>
      </c>
    </row>
    <row r="122" spans="1:10" ht="18" customHeight="1" x14ac:dyDescent="0.25">
      <c r="A122" s="6">
        <f t="shared" si="14"/>
        <v>42264</v>
      </c>
      <c r="B122" s="9">
        <f t="shared" si="15"/>
        <v>128085.43724686133</v>
      </c>
      <c r="C122" s="10">
        <f t="shared" si="12"/>
        <v>3842.5631174058399</v>
      </c>
      <c r="I122" s="10">
        <f t="shared" si="16"/>
        <v>131928.00036426718</v>
      </c>
      <c r="J122" s="9">
        <f t="shared" si="13"/>
        <v>6576.46</v>
      </c>
    </row>
    <row r="123" spans="1:10" ht="18" customHeight="1" x14ac:dyDescent="0.25">
      <c r="A123" s="6">
        <f t="shared" si="14"/>
        <v>42265</v>
      </c>
      <c r="B123" s="9">
        <f t="shared" si="15"/>
        <v>131928.00036426718</v>
      </c>
      <c r="C123" s="10">
        <f t="shared" si="12"/>
        <v>3957.8400109280151</v>
      </c>
      <c r="I123" s="10">
        <f t="shared" si="16"/>
        <v>135885.8403751952</v>
      </c>
      <c r="J123" s="9">
        <f t="shared" si="13"/>
        <v>6576.46</v>
      </c>
    </row>
    <row r="124" spans="1:10" ht="18" customHeight="1" x14ac:dyDescent="0.25">
      <c r="A124" s="6">
        <f t="shared" si="14"/>
        <v>42268</v>
      </c>
      <c r="B124" s="9">
        <f t="shared" si="15"/>
        <v>135885.8403751952</v>
      </c>
      <c r="C124" s="10">
        <f t="shared" si="12"/>
        <v>4076.5752112558557</v>
      </c>
      <c r="I124" s="10">
        <f t="shared" si="16"/>
        <v>139962.41558645107</v>
      </c>
      <c r="J124" s="9">
        <f t="shared" si="13"/>
        <v>6576.46</v>
      </c>
    </row>
    <row r="125" spans="1:10" ht="18" customHeight="1" x14ac:dyDescent="0.25">
      <c r="A125" s="6">
        <f t="shared" si="14"/>
        <v>42269</v>
      </c>
      <c r="B125" s="9">
        <f t="shared" si="15"/>
        <v>139962.41558645107</v>
      </c>
      <c r="C125" s="10">
        <f t="shared" si="12"/>
        <v>4198.8724675935318</v>
      </c>
      <c r="I125" s="10">
        <f t="shared" si="16"/>
        <v>144161.28805404459</v>
      </c>
      <c r="J125" s="9">
        <f t="shared" si="13"/>
        <v>6576.46</v>
      </c>
    </row>
    <row r="126" spans="1:10" ht="18" customHeight="1" x14ac:dyDescent="0.25">
      <c r="A126" s="6">
        <f t="shared" si="14"/>
        <v>42270</v>
      </c>
      <c r="B126" s="9">
        <f t="shared" si="15"/>
        <v>144161.28805404459</v>
      </c>
      <c r="C126" s="10">
        <f t="shared" si="12"/>
        <v>4324.838641621338</v>
      </c>
      <c r="I126" s="10">
        <f t="shared" si="16"/>
        <v>148486.12669566594</v>
      </c>
      <c r="J126" s="9">
        <f t="shared" si="13"/>
        <v>6576.46</v>
      </c>
    </row>
    <row r="127" spans="1:10" ht="18" customHeight="1" x14ac:dyDescent="0.25">
      <c r="A127" s="6">
        <f t="shared" si="14"/>
        <v>42271</v>
      </c>
      <c r="B127" s="9">
        <f t="shared" si="15"/>
        <v>148486.12669566594</v>
      </c>
      <c r="C127" s="10">
        <f t="shared" si="12"/>
        <v>4454.5838008699784</v>
      </c>
      <c r="I127" s="10">
        <f t="shared" si="16"/>
        <v>152940.7104965359</v>
      </c>
      <c r="J127" s="9">
        <f t="shared" si="13"/>
        <v>6576.46</v>
      </c>
    </row>
    <row r="128" spans="1:10" ht="18" customHeight="1" x14ac:dyDescent="0.25">
      <c r="A128" s="6">
        <f t="shared" si="14"/>
        <v>42272</v>
      </c>
      <c r="B128" s="9">
        <f t="shared" si="15"/>
        <v>152940.7104965359</v>
      </c>
      <c r="C128" s="10">
        <f t="shared" si="12"/>
        <v>4588.2213148960773</v>
      </c>
      <c r="I128" s="10">
        <f t="shared" si="16"/>
        <v>157528.93181143198</v>
      </c>
      <c r="J128" s="9">
        <f t="shared" si="13"/>
        <v>6576.46</v>
      </c>
    </row>
    <row r="129" spans="1:10" ht="18" customHeight="1" x14ac:dyDescent="0.25">
      <c r="A129" s="6">
        <f t="shared" si="14"/>
        <v>42275</v>
      </c>
      <c r="B129" s="9">
        <f t="shared" si="15"/>
        <v>157528.93181143198</v>
      </c>
      <c r="C129" s="10">
        <f t="shared" si="12"/>
        <v>4725.8679543429589</v>
      </c>
      <c r="I129" s="10">
        <f t="shared" si="16"/>
        <v>162254.79976577492</v>
      </c>
      <c r="J129" s="9">
        <f t="shared" si="13"/>
        <v>6576.46</v>
      </c>
    </row>
    <row r="130" spans="1:10" ht="18" customHeight="1" x14ac:dyDescent="0.25">
      <c r="A130" s="6">
        <f t="shared" si="14"/>
        <v>42276</v>
      </c>
      <c r="B130" s="9">
        <f t="shared" si="15"/>
        <v>162254.79976577492</v>
      </c>
      <c r="C130" s="10">
        <f t="shared" si="12"/>
        <v>4867.6439929732478</v>
      </c>
      <c r="I130" s="10">
        <f t="shared" si="16"/>
        <v>167122.44375874818</v>
      </c>
      <c r="J130" s="9">
        <f t="shared" si="13"/>
        <v>6576.46</v>
      </c>
    </row>
    <row r="131" spans="1:10" ht="18" customHeight="1" x14ac:dyDescent="0.25">
      <c r="A131" s="6">
        <f t="shared" si="14"/>
        <v>42277</v>
      </c>
      <c r="B131" s="9">
        <f t="shared" si="15"/>
        <v>167122.44375874818</v>
      </c>
      <c r="C131" s="10">
        <f t="shared" si="12"/>
        <v>5013.6733127624457</v>
      </c>
      <c r="I131" s="10">
        <f t="shared" ref="I131:I162" si="17">B131+C131+G131-H131</f>
        <v>172136.11707151061</v>
      </c>
      <c r="J131" s="9">
        <f t="shared" si="13"/>
        <v>6576.46</v>
      </c>
    </row>
    <row r="132" spans="1:10" ht="18" customHeight="1" x14ac:dyDescent="0.25">
      <c r="A132" s="6">
        <f t="shared" si="14"/>
        <v>42278</v>
      </c>
      <c r="B132" s="9">
        <f t="shared" si="15"/>
        <v>172136.11707151061</v>
      </c>
      <c r="C132" s="10">
        <f t="shared" ref="C132:C195" si="18">$N$1*B132</f>
        <v>5164.0835121453183</v>
      </c>
      <c r="I132" s="10">
        <f t="shared" si="17"/>
        <v>177300.20058365594</v>
      </c>
      <c r="J132" s="9">
        <f t="shared" si="13"/>
        <v>6576.46</v>
      </c>
    </row>
    <row r="133" spans="1:10" ht="18" customHeight="1" x14ac:dyDescent="0.25">
      <c r="A133" s="6">
        <f t="shared" si="14"/>
        <v>42279</v>
      </c>
      <c r="B133" s="9">
        <f t="shared" si="15"/>
        <v>177300.20058365594</v>
      </c>
      <c r="C133" s="10">
        <f t="shared" si="18"/>
        <v>5319.0060175096778</v>
      </c>
      <c r="I133" s="10">
        <f t="shared" si="17"/>
        <v>182619.20660116561</v>
      </c>
      <c r="J133" s="9">
        <f t="shared" ref="J133:J196" si="19">J132+D133+G133-H133</f>
        <v>6576.46</v>
      </c>
    </row>
    <row r="134" spans="1:10" ht="18" customHeight="1" x14ac:dyDescent="0.25">
      <c r="A134" s="6">
        <f t="shared" si="14"/>
        <v>42282</v>
      </c>
      <c r="B134" s="9">
        <f t="shared" si="15"/>
        <v>182619.20660116561</v>
      </c>
      <c r="C134" s="10">
        <f t="shared" si="18"/>
        <v>5478.576198034968</v>
      </c>
      <c r="I134" s="10">
        <f t="shared" si="17"/>
        <v>188097.78279920059</v>
      </c>
      <c r="J134" s="9">
        <f t="shared" si="19"/>
        <v>6576.46</v>
      </c>
    </row>
    <row r="135" spans="1:10" ht="18" customHeight="1" x14ac:dyDescent="0.25">
      <c r="A135" s="6">
        <f t="shared" si="14"/>
        <v>42283</v>
      </c>
      <c r="B135" s="9">
        <f t="shared" si="15"/>
        <v>188097.78279920059</v>
      </c>
      <c r="C135" s="10">
        <f t="shared" si="18"/>
        <v>5642.9334839760177</v>
      </c>
      <c r="I135" s="10">
        <f t="shared" si="17"/>
        <v>193740.71628317662</v>
      </c>
      <c r="J135" s="9">
        <f t="shared" si="19"/>
        <v>6576.46</v>
      </c>
    </row>
    <row r="136" spans="1:10" ht="18" customHeight="1" x14ac:dyDescent="0.25">
      <c r="A136" s="6">
        <f t="shared" si="14"/>
        <v>42284</v>
      </c>
      <c r="B136" s="9">
        <f t="shared" si="15"/>
        <v>193740.71628317662</v>
      </c>
      <c r="C136" s="10">
        <f t="shared" si="18"/>
        <v>5812.2214884952982</v>
      </c>
      <c r="I136" s="10">
        <f t="shared" si="17"/>
        <v>199552.93777167192</v>
      </c>
      <c r="J136" s="9">
        <f t="shared" si="19"/>
        <v>6576.46</v>
      </c>
    </row>
    <row r="137" spans="1:10" ht="18" customHeight="1" x14ac:dyDescent="0.25">
      <c r="A137" s="6">
        <f t="shared" si="14"/>
        <v>42285</v>
      </c>
      <c r="B137" s="9">
        <f t="shared" si="15"/>
        <v>199552.93777167192</v>
      </c>
      <c r="C137" s="10">
        <f t="shared" si="18"/>
        <v>5986.5881331501569</v>
      </c>
      <c r="I137" s="10">
        <f t="shared" si="17"/>
        <v>205539.52590482208</v>
      </c>
      <c r="J137" s="9">
        <f t="shared" si="19"/>
        <v>6576.46</v>
      </c>
    </row>
    <row r="138" spans="1:10" ht="18" customHeight="1" x14ac:dyDescent="0.25">
      <c r="A138" s="6">
        <f t="shared" si="14"/>
        <v>42286</v>
      </c>
      <c r="B138" s="9">
        <f t="shared" si="15"/>
        <v>205539.52590482208</v>
      </c>
      <c r="C138" s="10">
        <f t="shared" si="18"/>
        <v>6166.1857771446621</v>
      </c>
      <c r="I138" s="10">
        <f t="shared" si="17"/>
        <v>211705.71168196673</v>
      </c>
      <c r="J138" s="9">
        <f t="shared" si="19"/>
        <v>6576.46</v>
      </c>
    </row>
    <row r="139" spans="1:10" ht="18" customHeight="1" x14ac:dyDescent="0.25">
      <c r="A139" s="6">
        <f t="shared" si="14"/>
        <v>42289</v>
      </c>
      <c r="B139" s="9">
        <f t="shared" si="15"/>
        <v>211705.71168196673</v>
      </c>
      <c r="C139" s="10">
        <f t="shared" si="18"/>
        <v>6351.1713504590016</v>
      </c>
      <c r="I139" s="10">
        <f t="shared" si="17"/>
        <v>218056.88303242574</v>
      </c>
      <c r="J139" s="9">
        <f t="shared" si="19"/>
        <v>6576.46</v>
      </c>
    </row>
    <row r="140" spans="1:10" ht="18" customHeight="1" x14ac:dyDescent="0.25">
      <c r="A140" s="6">
        <f t="shared" si="14"/>
        <v>42290</v>
      </c>
      <c r="B140" s="9">
        <f t="shared" si="15"/>
        <v>218056.88303242574</v>
      </c>
      <c r="C140" s="10">
        <f t="shared" si="18"/>
        <v>6541.7064909727724</v>
      </c>
      <c r="I140" s="10">
        <f t="shared" si="17"/>
        <v>224598.58952339852</v>
      </c>
      <c r="J140" s="9">
        <f t="shared" si="19"/>
        <v>6576.46</v>
      </c>
    </row>
    <row r="141" spans="1:10" ht="18" customHeight="1" x14ac:dyDescent="0.25">
      <c r="A141" s="6">
        <f t="shared" si="14"/>
        <v>42291</v>
      </c>
      <c r="B141" s="9">
        <f t="shared" si="15"/>
        <v>224598.58952339852</v>
      </c>
      <c r="C141" s="10">
        <f t="shared" si="18"/>
        <v>6737.9576857019556</v>
      </c>
      <c r="I141" s="10">
        <f t="shared" si="17"/>
        <v>231336.54720910048</v>
      </c>
      <c r="J141" s="9">
        <f t="shared" si="19"/>
        <v>6576.46</v>
      </c>
    </row>
    <row r="142" spans="1:10" ht="18" customHeight="1" x14ac:dyDescent="0.25">
      <c r="A142" s="6">
        <f t="shared" si="14"/>
        <v>42292</v>
      </c>
      <c r="B142" s="9">
        <f t="shared" si="15"/>
        <v>231336.54720910048</v>
      </c>
      <c r="C142" s="10">
        <f t="shared" si="18"/>
        <v>6940.0964162730143</v>
      </c>
      <c r="I142" s="10">
        <f t="shared" si="17"/>
        <v>238276.64362537349</v>
      </c>
      <c r="J142" s="9">
        <f t="shared" si="19"/>
        <v>6576.46</v>
      </c>
    </row>
    <row r="143" spans="1:10" ht="18" customHeight="1" x14ac:dyDescent="0.25">
      <c r="A143" s="6">
        <f t="shared" si="14"/>
        <v>42293</v>
      </c>
      <c r="B143" s="9">
        <f t="shared" si="15"/>
        <v>238276.64362537349</v>
      </c>
      <c r="C143" s="10">
        <f t="shared" si="18"/>
        <v>7148.299308761204</v>
      </c>
      <c r="I143" s="10">
        <f t="shared" si="17"/>
        <v>245424.94293413468</v>
      </c>
      <c r="J143" s="9">
        <f t="shared" si="19"/>
        <v>6576.46</v>
      </c>
    </row>
    <row r="144" spans="1:10" ht="18" customHeight="1" x14ac:dyDescent="0.25">
      <c r="A144" s="6">
        <f t="shared" si="14"/>
        <v>42296</v>
      </c>
      <c r="B144" s="9">
        <f t="shared" si="15"/>
        <v>245424.94293413468</v>
      </c>
      <c r="C144" s="10">
        <f t="shared" si="18"/>
        <v>7362.7482880240404</v>
      </c>
      <c r="I144" s="10">
        <f t="shared" si="17"/>
        <v>252787.69122215873</v>
      </c>
      <c r="J144" s="9">
        <f t="shared" si="19"/>
        <v>6576.46</v>
      </c>
    </row>
    <row r="145" spans="1:10" ht="18" customHeight="1" x14ac:dyDescent="0.25">
      <c r="A145" s="6">
        <f t="shared" si="14"/>
        <v>42297</v>
      </c>
      <c r="B145" s="9">
        <f t="shared" si="15"/>
        <v>252787.69122215873</v>
      </c>
      <c r="C145" s="10">
        <f t="shared" si="18"/>
        <v>7583.6307366647616</v>
      </c>
      <c r="I145" s="10">
        <f t="shared" si="17"/>
        <v>260371.32195882348</v>
      </c>
      <c r="J145" s="9">
        <f t="shared" si="19"/>
        <v>6576.46</v>
      </c>
    </row>
    <row r="146" spans="1:10" ht="18" customHeight="1" x14ac:dyDescent="0.25">
      <c r="A146" s="6">
        <f t="shared" si="14"/>
        <v>42298</v>
      </c>
      <c r="B146" s="9">
        <f t="shared" si="15"/>
        <v>260371.32195882348</v>
      </c>
      <c r="C146" s="10">
        <f t="shared" si="18"/>
        <v>7811.1396587647041</v>
      </c>
      <c r="I146" s="10">
        <f t="shared" si="17"/>
        <v>268182.46161758818</v>
      </c>
      <c r="J146" s="9">
        <f t="shared" si="19"/>
        <v>6576.46</v>
      </c>
    </row>
    <row r="147" spans="1:10" ht="18" customHeight="1" x14ac:dyDescent="0.25">
      <c r="A147" s="6">
        <f t="shared" ref="A147:A174" si="20">A146+IF(WEEKDAY(A146,2)=5,3,1)</f>
        <v>42299</v>
      </c>
      <c r="B147" s="9">
        <f t="shared" ref="B147:B174" si="21">I146</f>
        <v>268182.46161758818</v>
      </c>
      <c r="C147" s="10">
        <f t="shared" si="18"/>
        <v>8045.4738485276448</v>
      </c>
      <c r="I147" s="10">
        <f t="shared" si="17"/>
        <v>276227.93546611583</v>
      </c>
      <c r="J147" s="9">
        <f t="shared" si="19"/>
        <v>6576.46</v>
      </c>
    </row>
    <row r="148" spans="1:10" ht="18" customHeight="1" x14ac:dyDescent="0.25">
      <c r="A148" s="6">
        <f t="shared" si="20"/>
        <v>42300</v>
      </c>
      <c r="B148" s="9">
        <f t="shared" si="21"/>
        <v>276227.93546611583</v>
      </c>
      <c r="C148" s="10">
        <f t="shared" si="18"/>
        <v>8286.8380639834741</v>
      </c>
      <c r="I148" s="10">
        <f t="shared" si="17"/>
        <v>284514.77353009931</v>
      </c>
      <c r="J148" s="9">
        <f t="shared" si="19"/>
        <v>6576.46</v>
      </c>
    </row>
    <row r="149" spans="1:10" ht="18" customHeight="1" x14ac:dyDescent="0.25">
      <c r="A149" s="6">
        <f t="shared" si="20"/>
        <v>42303</v>
      </c>
      <c r="B149" s="9">
        <f t="shared" si="21"/>
        <v>284514.77353009931</v>
      </c>
      <c r="C149" s="10">
        <f t="shared" si="18"/>
        <v>8535.4432059029787</v>
      </c>
      <c r="I149" s="10">
        <f t="shared" si="17"/>
        <v>293050.2167360023</v>
      </c>
      <c r="J149" s="9">
        <f t="shared" si="19"/>
        <v>6576.46</v>
      </c>
    </row>
    <row r="150" spans="1:10" ht="18" customHeight="1" x14ac:dyDescent="0.25">
      <c r="A150" s="6">
        <f t="shared" si="20"/>
        <v>42304</v>
      </c>
      <c r="B150" s="9">
        <f t="shared" si="21"/>
        <v>293050.2167360023</v>
      </c>
      <c r="C150" s="10">
        <f t="shared" si="18"/>
        <v>8791.5065020800685</v>
      </c>
      <c r="I150" s="10">
        <f t="shared" si="17"/>
        <v>301841.72323808237</v>
      </c>
      <c r="J150" s="9">
        <f t="shared" si="19"/>
        <v>6576.46</v>
      </c>
    </row>
    <row r="151" spans="1:10" ht="18" customHeight="1" x14ac:dyDescent="0.25">
      <c r="A151" s="6">
        <f t="shared" si="20"/>
        <v>42305</v>
      </c>
      <c r="B151" s="9">
        <f t="shared" si="21"/>
        <v>301841.72323808237</v>
      </c>
      <c r="C151" s="10">
        <f t="shared" si="18"/>
        <v>9055.2516971424702</v>
      </c>
      <c r="I151" s="10">
        <f t="shared" si="17"/>
        <v>310896.97493522486</v>
      </c>
      <c r="J151" s="9">
        <f t="shared" si="19"/>
        <v>6576.46</v>
      </c>
    </row>
    <row r="152" spans="1:10" ht="18" customHeight="1" x14ac:dyDescent="0.25">
      <c r="A152" s="6">
        <f t="shared" si="20"/>
        <v>42306</v>
      </c>
      <c r="B152" s="9">
        <f t="shared" si="21"/>
        <v>310896.97493522486</v>
      </c>
      <c r="C152" s="10">
        <f t="shared" si="18"/>
        <v>9326.9092480567451</v>
      </c>
      <c r="I152" s="10">
        <f t="shared" si="17"/>
        <v>320223.88418328163</v>
      </c>
      <c r="J152" s="9">
        <f t="shared" si="19"/>
        <v>6576.46</v>
      </c>
    </row>
    <row r="153" spans="1:10" ht="18" customHeight="1" x14ac:dyDescent="0.25">
      <c r="A153" s="6">
        <f t="shared" si="20"/>
        <v>42307</v>
      </c>
      <c r="B153" s="9">
        <f t="shared" si="21"/>
        <v>320223.88418328163</v>
      </c>
      <c r="C153" s="10">
        <f t="shared" si="18"/>
        <v>9606.7165254984484</v>
      </c>
      <c r="I153" s="10">
        <f t="shared" si="17"/>
        <v>329830.60070878005</v>
      </c>
      <c r="J153" s="9">
        <f t="shared" si="19"/>
        <v>6576.46</v>
      </c>
    </row>
    <row r="154" spans="1:10" ht="18" customHeight="1" x14ac:dyDescent="0.25">
      <c r="A154" s="6">
        <f t="shared" si="20"/>
        <v>42310</v>
      </c>
      <c r="B154" s="9">
        <f t="shared" si="21"/>
        <v>329830.60070878005</v>
      </c>
      <c r="C154" s="10">
        <f t="shared" si="18"/>
        <v>9894.9180212634019</v>
      </c>
      <c r="I154" s="10">
        <f t="shared" si="17"/>
        <v>339725.51873004343</v>
      </c>
      <c r="J154" s="9">
        <f t="shared" si="19"/>
        <v>6576.46</v>
      </c>
    </row>
    <row r="155" spans="1:10" ht="18" customHeight="1" x14ac:dyDescent="0.25">
      <c r="A155" s="6">
        <f t="shared" si="20"/>
        <v>42311</v>
      </c>
      <c r="B155" s="9">
        <f t="shared" si="21"/>
        <v>339725.51873004343</v>
      </c>
      <c r="C155" s="10">
        <f t="shared" si="18"/>
        <v>10191.765561901302</v>
      </c>
      <c r="I155" s="10">
        <f t="shared" si="17"/>
        <v>349917.28429194476</v>
      </c>
      <c r="J155" s="9">
        <f t="shared" si="19"/>
        <v>6576.46</v>
      </c>
    </row>
    <row r="156" spans="1:10" ht="18" customHeight="1" x14ac:dyDescent="0.25">
      <c r="A156" s="6">
        <f t="shared" si="20"/>
        <v>42312</v>
      </c>
      <c r="B156" s="9">
        <f t="shared" si="21"/>
        <v>349917.28429194476</v>
      </c>
      <c r="C156" s="10">
        <f t="shared" si="18"/>
        <v>10497.518528758343</v>
      </c>
      <c r="I156" s="10">
        <f t="shared" si="17"/>
        <v>360414.80282070307</v>
      </c>
      <c r="J156" s="9">
        <f t="shared" si="19"/>
        <v>6576.46</v>
      </c>
    </row>
    <row r="157" spans="1:10" ht="18" customHeight="1" x14ac:dyDescent="0.25">
      <c r="A157" s="6">
        <f t="shared" si="20"/>
        <v>42313</v>
      </c>
      <c r="B157" s="9">
        <f t="shared" si="21"/>
        <v>360414.80282070307</v>
      </c>
      <c r="C157" s="10">
        <f t="shared" si="18"/>
        <v>10812.444084621091</v>
      </c>
      <c r="I157" s="10">
        <f t="shared" si="17"/>
        <v>371227.24690532417</v>
      </c>
      <c r="J157" s="9">
        <f t="shared" si="19"/>
        <v>6576.46</v>
      </c>
    </row>
    <row r="158" spans="1:10" ht="18" customHeight="1" x14ac:dyDescent="0.25">
      <c r="A158" s="6">
        <f t="shared" si="20"/>
        <v>42314</v>
      </c>
      <c r="B158" s="9">
        <f t="shared" si="21"/>
        <v>371227.24690532417</v>
      </c>
      <c r="C158" s="10">
        <f t="shared" si="18"/>
        <v>11136.817407159724</v>
      </c>
      <c r="I158" s="10">
        <f t="shared" si="17"/>
        <v>382364.06431248388</v>
      </c>
      <c r="J158" s="9">
        <f t="shared" si="19"/>
        <v>6576.46</v>
      </c>
    </row>
    <row r="159" spans="1:10" ht="18" customHeight="1" x14ac:dyDescent="0.25">
      <c r="A159" s="6">
        <f t="shared" si="20"/>
        <v>42317</v>
      </c>
      <c r="B159" s="9">
        <f t="shared" si="21"/>
        <v>382364.06431248388</v>
      </c>
      <c r="C159" s="10">
        <f t="shared" si="18"/>
        <v>11470.921929374515</v>
      </c>
      <c r="I159" s="10">
        <f t="shared" si="17"/>
        <v>393834.98624185839</v>
      </c>
      <c r="J159" s="9">
        <f t="shared" si="19"/>
        <v>6576.46</v>
      </c>
    </row>
    <row r="160" spans="1:10" ht="18" customHeight="1" x14ac:dyDescent="0.25">
      <c r="A160" s="6">
        <f t="shared" si="20"/>
        <v>42318</v>
      </c>
      <c r="B160" s="9">
        <f t="shared" si="21"/>
        <v>393834.98624185839</v>
      </c>
      <c r="C160" s="10">
        <f t="shared" si="18"/>
        <v>11815.049587255751</v>
      </c>
      <c r="I160" s="10">
        <f t="shared" si="17"/>
        <v>405650.03582911415</v>
      </c>
      <c r="J160" s="9">
        <f t="shared" si="19"/>
        <v>6576.46</v>
      </c>
    </row>
    <row r="161" spans="1:10" ht="18" customHeight="1" x14ac:dyDescent="0.25">
      <c r="A161" s="6">
        <f t="shared" si="20"/>
        <v>42319</v>
      </c>
      <c r="B161" s="9">
        <f t="shared" si="21"/>
        <v>405650.03582911415</v>
      </c>
      <c r="C161" s="10">
        <f t="shared" si="18"/>
        <v>12169.501074873424</v>
      </c>
      <c r="I161" s="10">
        <f t="shared" si="17"/>
        <v>417819.53690398758</v>
      </c>
      <c r="J161" s="9">
        <f t="shared" si="19"/>
        <v>6576.46</v>
      </c>
    </row>
    <row r="162" spans="1:10" ht="18" customHeight="1" x14ac:dyDescent="0.25">
      <c r="A162" s="6">
        <f t="shared" si="20"/>
        <v>42320</v>
      </c>
      <c r="B162" s="9">
        <f t="shared" si="21"/>
        <v>417819.53690398758</v>
      </c>
      <c r="C162" s="10">
        <f t="shared" si="18"/>
        <v>12534.586107119627</v>
      </c>
      <c r="I162" s="10">
        <f t="shared" si="17"/>
        <v>430354.12301110721</v>
      </c>
      <c r="J162" s="9">
        <f t="shared" si="19"/>
        <v>6576.46</v>
      </c>
    </row>
    <row r="163" spans="1:10" ht="18" customHeight="1" x14ac:dyDescent="0.25">
      <c r="A163" s="6">
        <f t="shared" si="20"/>
        <v>42321</v>
      </c>
      <c r="B163" s="9">
        <f t="shared" si="21"/>
        <v>430354.12301110721</v>
      </c>
      <c r="C163" s="10">
        <f t="shared" si="18"/>
        <v>12910.623690333216</v>
      </c>
      <c r="I163" s="10">
        <f t="shared" ref="I163:I194" si="22">B163+C163+G163-H163</f>
        <v>443264.74670144042</v>
      </c>
      <c r="J163" s="9">
        <f t="shared" si="19"/>
        <v>6576.46</v>
      </c>
    </row>
    <row r="164" spans="1:10" ht="18" customHeight="1" x14ac:dyDescent="0.25">
      <c r="A164" s="6">
        <f t="shared" si="20"/>
        <v>42324</v>
      </c>
      <c r="B164" s="9">
        <f t="shared" si="21"/>
        <v>443264.74670144042</v>
      </c>
      <c r="C164" s="10">
        <f t="shared" si="18"/>
        <v>13297.942401043212</v>
      </c>
      <c r="I164" s="10">
        <f t="shared" si="22"/>
        <v>456562.68910248362</v>
      </c>
      <c r="J164" s="9">
        <f t="shared" si="19"/>
        <v>6576.46</v>
      </c>
    </row>
    <row r="165" spans="1:10" ht="18" customHeight="1" x14ac:dyDescent="0.25">
      <c r="A165" s="6">
        <f t="shared" si="20"/>
        <v>42325</v>
      </c>
      <c r="B165" s="9">
        <f t="shared" si="21"/>
        <v>456562.68910248362</v>
      </c>
      <c r="C165" s="10">
        <f t="shared" si="18"/>
        <v>13696.880673074507</v>
      </c>
      <c r="I165" s="10">
        <f t="shared" si="22"/>
        <v>470259.56977555814</v>
      </c>
      <c r="J165" s="9">
        <f t="shared" si="19"/>
        <v>6576.46</v>
      </c>
    </row>
    <row r="166" spans="1:10" ht="18" customHeight="1" x14ac:dyDescent="0.25">
      <c r="A166" s="6">
        <f t="shared" si="20"/>
        <v>42326</v>
      </c>
      <c r="B166" s="9">
        <f t="shared" si="21"/>
        <v>470259.56977555814</v>
      </c>
      <c r="C166" s="10">
        <f t="shared" si="18"/>
        <v>14107.787093266743</v>
      </c>
      <c r="I166" s="10">
        <f t="shared" si="22"/>
        <v>484367.35686882486</v>
      </c>
      <c r="J166" s="9">
        <f t="shared" si="19"/>
        <v>6576.46</v>
      </c>
    </row>
    <row r="167" spans="1:10" ht="18" customHeight="1" x14ac:dyDescent="0.25">
      <c r="A167" s="6">
        <f t="shared" si="20"/>
        <v>42327</v>
      </c>
      <c r="B167" s="9">
        <f t="shared" si="21"/>
        <v>484367.35686882486</v>
      </c>
      <c r="C167" s="10">
        <f t="shared" si="18"/>
        <v>14531.020706064746</v>
      </c>
      <c r="I167" s="10">
        <f t="shared" si="22"/>
        <v>498898.37757488963</v>
      </c>
      <c r="J167" s="9">
        <f t="shared" si="19"/>
        <v>6576.46</v>
      </c>
    </row>
    <row r="168" spans="1:10" ht="18" customHeight="1" x14ac:dyDescent="0.25">
      <c r="A168" s="6">
        <f t="shared" si="20"/>
        <v>42328</v>
      </c>
      <c r="B168" s="9">
        <f t="shared" si="21"/>
        <v>498898.37757488963</v>
      </c>
      <c r="C168" s="10">
        <f t="shared" si="18"/>
        <v>14966.951327246688</v>
      </c>
      <c r="I168" s="10">
        <f t="shared" si="22"/>
        <v>513865.3289021363</v>
      </c>
      <c r="J168" s="9">
        <f t="shared" si="19"/>
        <v>6576.46</v>
      </c>
    </row>
    <row r="169" spans="1:10" ht="18" customHeight="1" x14ac:dyDescent="0.25">
      <c r="A169" s="6">
        <f t="shared" si="20"/>
        <v>42331</v>
      </c>
      <c r="B169" s="9">
        <f t="shared" si="21"/>
        <v>513865.3289021363</v>
      </c>
      <c r="C169" s="10">
        <f t="shared" si="18"/>
        <v>15415.959867064088</v>
      </c>
      <c r="I169" s="10">
        <f t="shared" si="22"/>
        <v>529281.28876920044</v>
      </c>
      <c r="J169" s="9">
        <f t="shared" si="19"/>
        <v>6576.46</v>
      </c>
    </row>
    <row r="170" spans="1:10" ht="18" customHeight="1" x14ac:dyDescent="0.25">
      <c r="A170" s="6">
        <f t="shared" si="20"/>
        <v>42332</v>
      </c>
      <c r="B170" s="9">
        <f t="shared" si="21"/>
        <v>529281.28876920044</v>
      </c>
      <c r="C170" s="10">
        <f t="shared" si="18"/>
        <v>15878.438663076013</v>
      </c>
      <c r="I170" s="10">
        <f t="shared" si="22"/>
        <v>545159.72743227647</v>
      </c>
      <c r="J170" s="9">
        <f t="shared" si="19"/>
        <v>6576.46</v>
      </c>
    </row>
    <row r="171" spans="1:10" ht="18" customHeight="1" x14ac:dyDescent="0.25">
      <c r="A171" s="6">
        <f t="shared" si="20"/>
        <v>42333</v>
      </c>
      <c r="B171" s="9">
        <f t="shared" si="21"/>
        <v>545159.72743227647</v>
      </c>
      <c r="C171" s="10">
        <f t="shared" si="18"/>
        <v>16354.791822968293</v>
      </c>
      <c r="I171" s="10">
        <f t="shared" si="22"/>
        <v>561514.51925524476</v>
      </c>
      <c r="J171" s="9">
        <f t="shared" si="19"/>
        <v>6576.46</v>
      </c>
    </row>
    <row r="172" spans="1:10" ht="18" customHeight="1" x14ac:dyDescent="0.25">
      <c r="A172" s="6">
        <f t="shared" si="20"/>
        <v>42334</v>
      </c>
      <c r="B172" s="9">
        <f t="shared" si="21"/>
        <v>561514.51925524476</v>
      </c>
      <c r="C172" s="10">
        <f t="shared" si="18"/>
        <v>16845.435577657343</v>
      </c>
      <c r="I172" s="10">
        <f t="shared" si="22"/>
        <v>578359.95483290206</v>
      </c>
      <c r="J172" s="9">
        <f t="shared" si="19"/>
        <v>6576.46</v>
      </c>
    </row>
    <row r="173" spans="1:10" ht="18" customHeight="1" x14ac:dyDescent="0.25">
      <c r="A173" s="6">
        <f t="shared" si="20"/>
        <v>42335</v>
      </c>
      <c r="B173" s="9">
        <f t="shared" si="21"/>
        <v>578359.95483290206</v>
      </c>
      <c r="C173" s="10">
        <f t="shared" si="18"/>
        <v>17350.798644987062</v>
      </c>
      <c r="I173" s="10">
        <f t="shared" si="22"/>
        <v>595710.75347788911</v>
      </c>
      <c r="J173" s="9">
        <f t="shared" si="19"/>
        <v>6576.46</v>
      </c>
    </row>
    <row r="174" spans="1:10" ht="18" customHeight="1" x14ac:dyDescent="0.25">
      <c r="A174" s="6">
        <f t="shared" si="20"/>
        <v>42338</v>
      </c>
      <c r="B174" s="9">
        <f t="shared" si="21"/>
        <v>595710.75347788911</v>
      </c>
      <c r="C174" s="10">
        <f t="shared" si="18"/>
        <v>17871.322604336674</v>
      </c>
      <c r="I174" s="10">
        <f t="shared" si="22"/>
        <v>613582.07608222577</v>
      </c>
      <c r="J174" s="9">
        <f t="shared" si="19"/>
        <v>6576.46</v>
      </c>
    </row>
    <row r="175" spans="1:10" ht="18" customHeight="1" x14ac:dyDescent="0.25">
      <c r="A175" s="6">
        <f t="shared" ref="A175:A197" si="23">A174+IF(WEEKDAY(A174,2)=5,3,1)</f>
        <v>42339</v>
      </c>
      <c r="B175" s="9">
        <f t="shared" ref="B175:B196" si="24">I174</f>
        <v>613582.07608222577</v>
      </c>
      <c r="C175" s="10">
        <f t="shared" si="18"/>
        <v>18407.462282466771</v>
      </c>
      <c r="I175" s="10">
        <f t="shared" si="22"/>
        <v>631989.53836469259</v>
      </c>
      <c r="J175" s="9">
        <f t="shared" si="19"/>
        <v>6576.46</v>
      </c>
    </row>
    <row r="176" spans="1:10" ht="18" customHeight="1" x14ac:dyDescent="0.25">
      <c r="A176" s="6">
        <f t="shared" si="23"/>
        <v>42340</v>
      </c>
      <c r="B176" s="9">
        <f t="shared" si="24"/>
        <v>631989.53836469259</v>
      </c>
      <c r="C176" s="10">
        <f t="shared" si="18"/>
        <v>18959.686150940775</v>
      </c>
      <c r="I176" s="10">
        <f t="shared" si="22"/>
        <v>650949.22451563342</v>
      </c>
      <c r="J176" s="9">
        <f t="shared" si="19"/>
        <v>6576.46</v>
      </c>
    </row>
    <row r="177" spans="1:10" ht="18" customHeight="1" x14ac:dyDescent="0.25">
      <c r="A177" s="6">
        <f t="shared" si="23"/>
        <v>42341</v>
      </c>
      <c r="B177" s="9">
        <f t="shared" si="24"/>
        <v>650949.22451563342</v>
      </c>
      <c r="C177" s="10">
        <f t="shared" si="18"/>
        <v>19528.476735469001</v>
      </c>
      <c r="I177" s="10">
        <f t="shared" si="22"/>
        <v>670477.70125110238</v>
      </c>
      <c r="J177" s="9">
        <f t="shared" si="19"/>
        <v>6576.46</v>
      </c>
    </row>
    <row r="178" spans="1:10" ht="18" customHeight="1" x14ac:dyDescent="0.25">
      <c r="A178" s="6">
        <f t="shared" si="23"/>
        <v>42342</v>
      </c>
      <c r="B178" s="9">
        <f t="shared" si="24"/>
        <v>670477.70125110238</v>
      </c>
      <c r="C178" s="10">
        <f t="shared" si="18"/>
        <v>20114.331037533069</v>
      </c>
      <c r="I178" s="10">
        <f t="shared" si="22"/>
        <v>690592.0322886355</v>
      </c>
      <c r="J178" s="9">
        <f t="shared" si="19"/>
        <v>6576.46</v>
      </c>
    </row>
    <row r="179" spans="1:10" ht="18" customHeight="1" x14ac:dyDescent="0.25">
      <c r="A179" s="6">
        <f t="shared" si="23"/>
        <v>42345</v>
      </c>
      <c r="B179" s="9">
        <f t="shared" si="24"/>
        <v>690592.0322886355</v>
      </c>
      <c r="C179" s="10">
        <f t="shared" si="18"/>
        <v>20717.760968659066</v>
      </c>
      <c r="I179" s="10">
        <f t="shared" si="22"/>
        <v>711309.79325729457</v>
      </c>
      <c r="J179" s="9">
        <f t="shared" si="19"/>
        <v>6576.46</v>
      </c>
    </row>
    <row r="180" spans="1:10" ht="18" customHeight="1" x14ac:dyDescent="0.25">
      <c r="A180" s="6">
        <f t="shared" si="23"/>
        <v>42346</v>
      </c>
      <c r="B180" s="9">
        <f t="shared" si="24"/>
        <v>711309.79325729457</v>
      </c>
      <c r="C180" s="10">
        <f t="shared" si="18"/>
        <v>21339.293797718838</v>
      </c>
      <c r="I180" s="10">
        <f t="shared" si="22"/>
        <v>732649.0870550134</v>
      </c>
      <c r="J180" s="9">
        <f t="shared" si="19"/>
        <v>6576.46</v>
      </c>
    </row>
    <row r="181" spans="1:10" ht="18" customHeight="1" x14ac:dyDescent="0.25">
      <c r="A181" s="6">
        <f t="shared" si="23"/>
        <v>42347</v>
      </c>
      <c r="B181" s="9">
        <f t="shared" si="24"/>
        <v>732649.0870550134</v>
      </c>
      <c r="C181" s="10">
        <f t="shared" si="18"/>
        <v>21979.472611650403</v>
      </c>
      <c r="I181" s="10">
        <f t="shared" si="22"/>
        <v>754628.55966666376</v>
      </c>
      <c r="J181" s="9">
        <f t="shared" si="19"/>
        <v>6576.46</v>
      </c>
    </row>
    <row r="182" spans="1:10" ht="18" customHeight="1" x14ac:dyDescent="0.25">
      <c r="A182" s="6">
        <f t="shared" si="23"/>
        <v>42348</v>
      </c>
      <c r="B182" s="9">
        <f t="shared" si="24"/>
        <v>754628.55966666376</v>
      </c>
      <c r="C182" s="10">
        <f t="shared" si="18"/>
        <v>22638.856789999911</v>
      </c>
      <c r="I182" s="10">
        <f t="shared" si="22"/>
        <v>777267.41645666363</v>
      </c>
      <c r="J182" s="9">
        <f t="shared" si="19"/>
        <v>6576.46</v>
      </c>
    </row>
    <row r="183" spans="1:10" ht="18" customHeight="1" x14ac:dyDescent="0.25">
      <c r="A183" s="6">
        <f t="shared" si="23"/>
        <v>42349</v>
      </c>
      <c r="B183" s="9">
        <f t="shared" si="24"/>
        <v>777267.41645666363</v>
      </c>
      <c r="C183" s="10">
        <f t="shared" si="18"/>
        <v>23318.022493699907</v>
      </c>
      <c r="I183" s="10">
        <f t="shared" si="22"/>
        <v>800585.43895036355</v>
      </c>
      <c r="J183" s="9">
        <f t="shared" si="19"/>
        <v>6576.46</v>
      </c>
    </row>
    <row r="184" spans="1:10" ht="18" customHeight="1" x14ac:dyDescent="0.25">
      <c r="A184" s="6">
        <f t="shared" si="23"/>
        <v>42352</v>
      </c>
      <c r="B184" s="9">
        <f t="shared" si="24"/>
        <v>800585.43895036355</v>
      </c>
      <c r="C184" s="10">
        <f t="shared" si="18"/>
        <v>24017.563168510904</v>
      </c>
      <c r="I184" s="10">
        <f t="shared" si="22"/>
        <v>824603.00211887446</v>
      </c>
      <c r="J184" s="9">
        <f t="shared" si="19"/>
        <v>6576.46</v>
      </c>
    </row>
    <row r="185" spans="1:10" ht="18" customHeight="1" x14ac:dyDescent="0.25">
      <c r="A185" s="6">
        <f t="shared" si="23"/>
        <v>42353</v>
      </c>
      <c r="B185" s="9">
        <f t="shared" si="24"/>
        <v>824603.00211887446</v>
      </c>
      <c r="C185" s="10">
        <f t="shared" si="18"/>
        <v>24738.090063566233</v>
      </c>
      <c r="I185" s="10">
        <f t="shared" si="22"/>
        <v>849341.09218244068</v>
      </c>
      <c r="J185" s="9">
        <f t="shared" si="19"/>
        <v>6576.46</v>
      </c>
    </row>
    <row r="186" spans="1:10" ht="18" customHeight="1" x14ac:dyDescent="0.25">
      <c r="A186" s="6">
        <f t="shared" si="23"/>
        <v>42354</v>
      </c>
      <c r="B186" s="9">
        <f t="shared" si="24"/>
        <v>849341.09218244068</v>
      </c>
      <c r="C186" s="10">
        <f t="shared" si="18"/>
        <v>25480.232765473218</v>
      </c>
      <c r="I186" s="10">
        <f t="shared" si="22"/>
        <v>874821.32494791388</v>
      </c>
      <c r="J186" s="9">
        <f t="shared" si="19"/>
        <v>6576.46</v>
      </c>
    </row>
    <row r="187" spans="1:10" ht="18" customHeight="1" x14ac:dyDescent="0.25">
      <c r="A187" s="6">
        <f t="shared" si="23"/>
        <v>42355</v>
      </c>
      <c r="B187" s="9">
        <f t="shared" si="24"/>
        <v>874821.32494791388</v>
      </c>
      <c r="C187" s="10">
        <f t="shared" si="18"/>
        <v>26244.639748437414</v>
      </c>
      <c r="I187" s="10">
        <f t="shared" si="22"/>
        <v>901065.96469635132</v>
      </c>
      <c r="J187" s="9">
        <f t="shared" si="19"/>
        <v>6576.46</v>
      </c>
    </row>
    <row r="188" spans="1:10" ht="18" customHeight="1" x14ac:dyDescent="0.25">
      <c r="A188" s="6">
        <f t="shared" si="23"/>
        <v>42356</v>
      </c>
      <c r="B188" s="9">
        <f t="shared" si="24"/>
        <v>901065.96469635132</v>
      </c>
      <c r="C188" s="10">
        <f t="shared" si="18"/>
        <v>27031.978940890538</v>
      </c>
      <c r="I188" s="10">
        <f t="shared" si="22"/>
        <v>928097.94363724184</v>
      </c>
      <c r="J188" s="9">
        <f t="shared" si="19"/>
        <v>6576.46</v>
      </c>
    </row>
    <row r="189" spans="1:10" ht="18" customHeight="1" x14ac:dyDescent="0.25">
      <c r="A189" s="6">
        <f t="shared" si="23"/>
        <v>42359</v>
      </c>
      <c r="B189" s="9">
        <f t="shared" si="24"/>
        <v>928097.94363724184</v>
      </c>
      <c r="C189" s="10">
        <f t="shared" si="18"/>
        <v>27842.938309117253</v>
      </c>
      <c r="I189" s="10">
        <f t="shared" si="22"/>
        <v>955940.88194635906</v>
      </c>
      <c r="J189" s="9">
        <f t="shared" si="19"/>
        <v>6576.46</v>
      </c>
    </row>
    <row r="190" spans="1:10" ht="18" customHeight="1" x14ac:dyDescent="0.25">
      <c r="A190" s="6">
        <f t="shared" si="23"/>
        <v>42360</v>
      </c>
      <c r="B190" s="9">
        <f t="shared" si="24"/>
        <v>955940.88194635906</v>
      </c>
      <c r="C190" s="10">
        <f t="shared" si="18"/>
        <v>28678.226458390771</v>
      </c>
      <c r="I190" s="10">
        <f t="shared" si="22"/>
        <v>984619.10840474989</v>
      </c>
      <c r="J190" s="9">
        <f t="shared" si="19"/>
        <v>6576.46</v>
      </c>
    </row>
    <row r="191" spans="1:10" ht="18" customHeight="1" x14ac:dyDescent="0.25">
      <c r="A191" s="6">
        <f t="shared" si="23"/>
        <v>42361</v>
      </c>
      <c r="B191" s="9">
        <f t="shared" si="24"/>
        <v>984619.10840474989</v>
      </c>
      <c r="C191" s="10">
        <f t="shared" si="18"/>
        <v>29538.573252142494</v>
      </c>
      <c r="I191" s="10">
        <f t="shared" si="22"/>
        <v>1014157.6816568924</v>
      </c>
      <c r="J191" s="9">
        <f t="shared" si="19"/>
        <v>6576.46</v>
      </c>
    </row>
    <row r="192" spans="1:10" ht="18" customHeight="1" x14ac:dyDescent="0.25">
      <c r="A192" s="6">
        <f t="shared" si="23"/>
        <v>42362</v>
      </c>
      <c r="B192" s="9">
        <f t="shared" si="24"/>
        <v>1014157.6816568924</v>
      </c>
      <c r="C192" s="10">
        <f t="shared" si="18"/>
        <v>30424.730449706771</v>
      </c>
      <c r="I192" s="10">
        <f t="shared" si="22"/>
        <v>1044582.4121065992</v>
      </c>
      <c r="J192" s="9">
        <f t="shared" si="19"/>
        <v>6576.46</v>
      </c>
    </row>
    <row r="193" spans="1:10" ht="18" customHeight="1" x14ac:dyDescent="0.25">
      <c r="A193" s="6">
        <f t="shared" si="23"/>
        <v>42363</v>
      </c>
      <c r="B193" s="9">
        <f t="shared" si="24"/>
        <v>1044582.4121065992</v>
      </c>
      <c r="C193" s="10">
        <f t="shared" si="18"/>
        <v>31337.472363197976</v>
      </c>
      <c r="I193" s="10">
        <f t="shared" si="22"/>
        <v>1075919.8844697971</v>
      </c>
      <c r="J193" s="9">
        <f t="shared" si="19"/>
        <v>6576.46</v>
      </c>
    </row>
    <row r="194" spans="1:10" ht="18" customHeight="1" x14ac:dyDescent="0.25">
      <c r="A194" s="6">
        <f t="shared" si="23"/>
        <v>42366</v>
      </c>
      <c r="B194" s="9">
        <f t="shared" si="24"/>
        <v>1075919.8844697971</v>
      </c>
      <c r="C194" s="10">
        <f t="shared" si="18"/>
        <v>32277.596534093915</v>
      </c>
      <c r="I194" s="10">
        <f t="shared" si="22"/>
        <v>1108197.481003891</v>
      </c>
      <c r="J194" s="9">
        <f t="shared" si="19"/>
        <v>6576.46</v>
      </c>
    </row>
    <row r="195" spans="1:10" ht="18" customHeight="1" x14ac:dyDescent="0.25">
      <c r="A195" s="6">
        <f t="shared" si="23"/>
        <v>42367</v>
      </c>
      <c r="B195" s="9">
        <f t="shared" si="24"/>
        <v>1108197.481003891</v>
      </c>
      <c r="C195" s="10">
        <f t="shared" si="18"/>
        <v>33245.924430116727</v>
      </c>
      <c r="I195" s="10">
        <f t="shared" ref="I195:I197" si="25">B195+C195+G195-H195</f>
        <v>1141443.4054340078</v>
      </c>
      <c r="J195" s="9">
        <f t="shared" si="19"/>
        <v>6576.46</v>
      </c>
    </row>
    <row r="196" spans="1:10" ht="18" customHeight="1" x14ac:dyDescent="0.25">
      <c r="A196" s="6">
        <f t="shared" si="23"/>
        <v>42368</v>
      </c>
      <c r="B196" s="9">
        <f t="shared" si="24"/>
        <v>1141443.4054340078</v>
      </c>
      <c r="C196" s="10">
        <f t="shared" ref="C196" si="26">$N$1*B196</f>
        <v>34243.302163020235</v>
      </c>
      <c r="I196" s="10">
        <f t="shared" si="25"/>
        <v>1175686.707597028</v>
      </c>
      <c r="J196" s="9">
        <f t="shared" si="19"/>
        <v>6576.46</v>
      </c>
    </row>
    <row r="197" spans="1:10" ht="18" customHeight="1" x14ac:dyDescent="0.25">
      <c r="A197" s="6">
        <f t="shared" si="23"/>
        <v>42369</v>
      </c>
      <c r="B197" s="9">
        <f t="shared" ref="B197" si="27">I196</f>
        <v>1175686.707597028</v>
      </c>
      <c r="C197" s="10">
        <f t="shared" ref="C197" si="28">$N$1*B197</f>
        <v>35270.60122791084</v>
      </c>
      <c r="I197" s="10">
        <f t="shared" si="25"/>
        <v>1210957.3088249387</v>
      </c>
      <c r="J197" s="9">
        <f t="shared" ref="J197" si="29">J196+D197+G197-H197</f>
        <v>6576.46</v>
      </c>
    </row>
    <row r="198" spans="1:10" ht="18" hidden="1" customHeight="1" x14ac:dyDescent="0.25">
      <c r="A198" s="6"/>
    </row>
    <row r="199" spans="1:10" ht="18" hidden="1" customHeight="1" x14ac:dyDescent="0.25">
      <c r="A199" s="6"/>
    </row>
    <row r="200" spans="1:10" ht="18" hidden="1" customHeight="1" x14ac:dyDescent="0.25">
      <c r="A200" s="6"/>
    </row>
    <row r="201" spans="1:10" ht="18" hidden="1" customHeight="1" x14ac:dyDescent="0.25">
      <c r="A201" s="6"/>
    </row>
    <row r="202" spans="1:10" ht="18" hidden="1" customHeight="1" x14ac:dyDescent="0.25">
      <c r="A202" s="6"/>
    </row>
  </sheetData>
  <conditionalFormatting sqref="E3:F197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D3:D197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B2" t="s">
        <v>4</v>
      </c>
    </row>
    <row r="3" spans="1:2" x14ac:dyDescent="0.25">
      <c r="B3" t="s">
        <v>5</v>
      </c>
    </row>
    <row r="4" spans="1:2" x14ac:dyDescent="0.25">
      <c r="B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Mielniczek</dc:creator>
  <cp:lastModifiedBy>Tomasz Mielniczek</cp:lastModifiedBy>
  <dcterms:created xsi:type="dcterms:W3CDTF">2015-04-03T10:48:43Z</dcterms:created>
  <dcterms:modified xsi:type="dcterms:W3CDTF">2015-04-07T10:21:15Z</dcterms:modified>
</cp:coreProperties>
</file>