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4915" windowHeight="8760"/>
  </bookViews>
  <sheets>
    <sheet name="Sheet1" sheetId="1" r:id="rId1"/>
    <sheet name="rules" sheetId="2" r:id="rId2"/>
    <sheet name="Sheet3" sheetId="3" r:id="rId3"/>
  </sheets>
  <definedNames>
    <definedName name="TODAY_ROW">MATCH(TODAY(),Sheet1!$A:$A,1)</definedName>
  </definedNames>
  <calcPr calcId="145621"/>
</workbook>
</file>

<file path=xl/calcChain.xml><?xml version="1.0" encoding="utf-8"?>
<calcChain xmlns="http://schemas.openxmlformats.org/spreadsheetml/2006/main">
  <c r="F6" i="1" l="1"/>
  <c r="F4" i="1" l="1"/>
  <c r="F5" i="1"/>
  <c r="F3" i="1"/>
  <c r="J5" i="1" l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4" i="1"/>
  <c r="A197" i="1" l="1"/>
  <c r="J3" i="1"/>
  <c r="C3" i="1" l="1"/>
  <c r="E3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I3" i="1" l="1"/>
  <c r="B4" i="1" l="1"/>
  <c r="C4" i="1" l="1"/>
  <c r="I4" i="1" l="1"/>
  <c r="B5" i="1" s="1"/>
  <c r="C5" i="1" s="1"/>
  <c r="E4" i="1"/>
  <c r="I5" i="1" l="1"/>
  <c r="B6" i="1" s="1"/>
  <c r="C6" i="1" s="1"/>
  <c r="E5" i="1"/>
  <c r="I6" i="1" l="1"/>
  <c r="B7" i="1" s="1"/>
  <c r="C7" i="1" s="1"/>
  <c r="I7" i="1" s="1"/>
  <c r="B8" i="1" s="1"/>
  <c r="E6" i="1"/>
  <c r="C8" i="1" l="1"/>
  <c r="I8" i="1" l="1"/>
  <c r="B9" i="1" l="1"/>
  <c r="C9" i="1" s="1"/>
  <c r="Q2" i="1"/>
  <c r="I9" i="1" l="1"/>
  <c r="B10" i="1" s="1"/>
  <c r="C10" i="1" l="1"/>
  <c r="I10" i="1" l="1"/>
  <c r="B11" i="1" s="1"/>
  <c r="C11" i="1" l="1"/>
  <c r="I11" i="1" l="1"/>
  <c r="B12" i="1" s="1"/>
  <c r="C12" i="1" l="1"/>
  <c r="I12" i="1" s="1"/>
  <c r="B13" i="1" l="1"/>
  <c r="C13" i="1" l="1"/>
  <c r="I13" i="1" l="1"/>
  <c r="B14" i="1" s="1"/>
  <c r="C14" i="1" l="1"/>
  <c r="I14" i="1" l="1"/>
  <c r="B15" i="1" s="1"/>
  <c r="C15" i="1" l="1"/>
  <c r="I15" i="1" l="1"/>
  <c r="B16" i="1" s="1"/>
  <c r="C16" i="1" l="1"/>
  <c r="I16" i="1" l="1"/>
  <c r="B17" i="1" s="1"/>
  <c r="C17" i="1" l="1"/>
  <c r="I17" i="1" l="1"/>
  <c r="B18" i="1" s="1"/>
  <c r="C18" i="1" l="1"/>
  <c r="I18" i="1" l="1"/>
  <c r="B19" i="1" s="1"/>
  <c r="C19" i="1" l="1"/>
  <c r="I19" i="1" l="1"/>
  <c r="B20" i="1" s="1"/>
  <c r="C20" i="1" l="1"/>
  <c r="I20" i="1" l="1"/>
  <c r="B21" i="1" s="1"/>
  <c r="C21" i="1" l="1"/>
  <c r="I21" i="1" l="1"/>
  <c r="B22" i="1" s="1"/>
  <c r="C22" i="1" l="1"/>
  <c r="I22" i="1" l="1"/>
  <c r="B23" i="1" s="1"/>
  <c r="C23" i="1" l="1"/>
  <c r="I23" i="1" l="1"/>
  <c r="B24" i="1" s="1"/>
  <c r="C24" i="1" l="1"/>
  <c r="I24" i="1" l="1"/>
  <c r="B25" i="1" s="1"/>
  <c r="C25" i="1" l="1"/>
  <c r="I25" i="1" l="1"/>
  <c r="B26" i="1" s="1"/>
  <c r="C26" i="1" l="1"/>
  <c r="I26" i="1" l="1"/>
  <c r="B27" i="1" s="1"/>
  <c r="C27" i="1" l="1"/>
  <c r="I27" i="1" l="1"/>
  <c r="B28" i="1" s="1"/>
  <c r="C28" i="1" l="1"/>
  <c r="I28" i="1" l="1"/>
  <c r="B29" i="1" s="1"/>
  <c r="C29" i="1" l="1"/>
  <c r="I29" i="1" l="1"/>
  <c r="B30" i="1" s="1"/>
  <c r="C30" i="1" l="1"/>
  <c r="I30" i="1" l="1"/>
  <c r="B31" i="1" s="1"/>
  <c r="C31" i="1" l="1"/>
  <c r="I31" i="1" l="1"/>
  <c r="B32" i="1" s="1"/>
  <c r="C32" i="1" l="1"/>
  <c r="I32" i="1" l="1"/>
  <c r="B33" i="1" s="1"/>
  <c r="C33" i="1" l="1"/>
  <c r="I33" i="1" l="1"/>
  <c r="B34" i="1" s="1"/>
  <c r="C34" i="1" l="1"/>
  <c r="I34" i="1" s="1"/>
  <c r="B35" i="1" l="1"/>
  <c r="C35" i="1" l="1"/>
  <c r="I35" i="1" s="1"/>
  <c r="B36" i="1" l="1"/>
  <c r="C36" i="1" l="1"/>
  <c r="I36" i="1" l="1"/>
  <c r="B37" i="1" s="1"/>
  <c r="C37" i="1" l="1"/>
  <c r="I37" i="1" l="1"/>
  <c r="B38" i="1" s="1"/>
  <c r="C38" i="1" l="1"/>
  <c r="I38" i="1" l="1"/>
  <c r="B39" i="1" s="1"/>
  <c r="C39" i="1" l="1"/>
  <c r="I39" i="1" l="1"/>
  <c r="B40" i="1" s="1"/>
  <c r="C40" i="1" l="1"/>
  <c r="I40" i="1" l="1"/>
  <c r="B41" i="1" s="1"/>
  <c r="C41" i="1" l="1"/>
  <c r="I41" i="1" l="1"/>
  <c r="B42" i="1" s="1"/>
  <c r="C42" i="1" l="1"/>
  <c r="I42" i="1" l="1"/>
  <c r="B43" i="1" s="1"/>
  <c r="C43" i="1" l="1"/>
  <c r="I43" i="1" s="1"/>
  <c r="B44" i="1" l="1"/>
  <c r="C44" i="1" l="1"/>
  <c r="I44" i="1" s="1"/>
  <c r="B45" i="1" l="1"/>
  <c r="C45" i="1" l="1"/>
  <c r="I45" i="1" s="1"/>
  <c r="B46" i="1" l="1"/>
  <c r="C46" i="1" l="1"/>
  <c r="I46" i="1" l="1"/>
  <c r="B47" i="1" s="1"/>
  <c r="C47" i="1" l="1"/>
  <c r="I47" i="1" l="1"/>
  <c r="B48" i="1" s="1"/>
  <c r="C48" i="1" l="1"/>
  <c r="I48" i="1" l="1"/>
  <c r="B49" i="1" s="1"/>
  <c r="C49" i="1" l="1"/>
  <c r="I49" i="1" l="1"/>
  <c r="B50" i="1" s="1"/>
  <c r="C50" i="1" l="1"/>
  <c r="I50" i="1" l="1"/>
  <c r="B51" i="1" s="1"/>
  <c r="C51" i="1" l="1"/>
  <c r="I51" i="1" s="1"/>
  <c r="B52" i="1" l="1"/>
  <c r="C52" i="1" l="1"/>
  <c r="I52" i="1" l="1"/>
  <c r="B53" i="1" s="1"/>
  <c r="C53" i="1" l="1"/>
  <c r="I53" i="1" l="1"/>
  <c r="B54" i="1" s="1"/>
  <c r="C54" i="1" l="1"/>
  <c r="I54" i="1" l="1"/>
  <c r="B55" i="1" s="1"/>
  <c r="C55" i="1" l="1"/>
  <c r="I55" i="1" l="1"/>
  <c r="B56" i="1" s="1"/>
  <c r="C56" i="1" l="1"/>
  <c r="I56" i="1" l="1"/>
  <c r="B57" i="1" s="1"/>
  <c r="C57" i="1" l="1"/>
  <c r="I57" i="1" s="1"/>
  <c r="B58" i="1" l="1"/>
  <c r="C58" i="1" l="1"/>
  <c r="I58" i="1" l="1"/>
  <c r="B59" i="1" s="1"/>
  <c r="C59" i="1" l="1"/>
  <c r="I59" i="1" l="1"/>
  <c r="B60" i="1" s="1"/>
  <c r="C60" i="1" l="1"/>
  <c r="I60" i="1" l="1"/>
  <c r="B61" i="1" s="1"/>
  <c r="C61" i="1" l="1"/>
  <c r="I61" i="1" l="1"/>
  <c r="B62" i="1" s="1"/>
  <c r="C62" i="1" l="1"/>
  <c r="I62" i="1" l="1"/>
  <c r="B63" i="1" s="1"/>
  <c r="C63" i="1" l="1"/>
  <c r="I63" i="1" l="1"/>
  <c r="B64" i="1" s="1"/>
  <c r="C64" i="1" l="1"/>
  <c r="I64" i="1" l="1"/>
  <c r="B65" i="1" s="1"/>
  <c r="C65" i="1" l="1"/>
  <c r="I65" i="1" l="1"/>
  <c r="B66" i="1" s="1"/>
  <c r="C66" i="1" l="1"/>
  <c r="I66" i="1" s="1"/>
  <c r="B67" i="1" l="1"/>
  <c r="C67" i="1" l="1"/>
  <c r="I67" i="1" l="1"/>
  <c r="B68" i="1" s="1"/>
  <c r="C68" i="1" l="1"/>
  <c r="I68" i="1" l="1"/>
  <c r="B69" i="1" s="1"/>
  <c r="C69" i="1" l="1"/>
  <c r="I69" i="1" l="1"/>
  <c r="B70" i="1" s="1"/>
  <c r="C70" i="1" l="1"/>
  <c r="I70" i="1" l="1"/>
  <c r="B71" i="1" s="1"/>
  <c r="C71" i="1" l="1"/>
  <c r="I71" i="1" l="1"/>
  <c r="B72" i="1" s="1"/>
  <c r="C72" i="1" l="1"/>
  <c r="I72" i="1" l="1"/>
  <c r="B73" i="1" s="1"/>
  <c r="C73" i="1" l="1"/>
  <c r="I73" i="1" l="1"/>
  <c r="B74" i="1" s="1"/>
  <c r="C74" i="1" l="1"/>
  <c r="I74" i="1" l="1"/>
  <c r="B75" i="1" s="1"/>
  <c r="C75" i="1" l="1"/>
  <c r="I75" i="1" l="1"/>
  <c r="B76" i="1" s="1"/>
  <c r="C76" i="1" l="1"/>
  <c r="I76" i="1" l="1"/>
  <c r="B77" i="1" s="1"/>
  <c r="C77" i="1" l="1"/>
  <c r="I77" i="1" l="1"/>
  <c r="B78" i="1" s="1"/>
  <c r="C78" i="1" l="1"/>
  <c r="I78" i="1" l="1"/>
  <c r="B79" i="1" s="1"/>
  <c r="C79" i="1" l="1"/>
  <c r="I79" i="1" l="1"/>
  <c r="B80" i="1" s="1"/>
  <c r="C80" i="1" l="1"/>
  <c r="I80" i="1" l="1"/>
  <c r="B81" i="1" s="1"/>
  <c r="C81" i="1" l="1"/>
  <c r="I81" i="1" l="1"/>
  <c r="B82" i="1" s="1"/>
  <c r="C82" i="1" l="1"/>
  <c r="I82" i="1" l="1"/>
  <c r="B83" i="1" s="1"/>
  <c r="C83" i="1" l="1"/>
  <c r="I83" i="1" l="1"/>
  <c r="B84" i="1" s="1"/>
  <c r="C84" i="1" l="1"/>
  <c r="I84" i="1" l="1"/>
  <c r="B85" i="1" s="1"/>
  <c r="C85" i="1" l="1"/>
  <c r="I85" i="1" l="1"/>
  <c r="B86" i="1" s="1"/>
  <c r="C86" i="1" l="1"/>
  <c r="I86" i="1" l="1"/>
  <c r="B87" i="1" s="1"/>
  <c r="C87" i="1" l="1"/>
  <c r="I87" i="1" l="1"/>
  <c r="B88" i="1" s="1"/>
  <c r="C88" i="1" l="1"/>
  <c r="I88" i="1" l="1"/>
  <c r="B89" i="1" s="1"/>
  <c r="C89" i="1" l="1"/>
  <c r="I89" i="1" l="1"/>
  <c r="B90" i="1" s="1"/>
  <c r="C90" i="1" l="1"/>
  <c r="I90" i="1" l="1"/>
  <c r="B91" i="1" s="1"/>
  <c r="C91" i="1" l="1"/>
  <c r="I91" i="1" l="1"/>
  <c r="B92" i="1" s="1"/>
  <c r="C92" i="1" l="1"/>
  <c r="I92" i="1" l="1"/>
  <c r="B93" i="1" s="1"/>
  <c r="C93" i="1" l="1"/>
  <c r="I93" i="1" l="1"/>
  <c r="B94" i="1" s="1"/>
  <c r="C94" i="1" l="1"/>
  <c r="I94" i="1" l="1"/>
  <c r="B95" i="1" s="1"/>
  <c r="C95" i="1" l="1"/>
  <c r="I95" i="1" l="1"/>
  <c r="B96" i="1" s="1"/>
  <c r="C96" i="1" l="1"/>
  <c r="I96" i="1" l="1"/>
  <c r="B97" i="1" s="1"/>
  <c r="C97" i="1" l="1"/>
  <c r="I97" i="1" l="1"/>
  <c r="B98" i="1" s="1"/>
  <c r="C98" i="1" l="1"/>
  <c r="I98" i="1" l="1"/>
  <c r="B99" i="1" s="1"/>
  <c r="C99" i="1" l="1"/>
  <c r="I99" i="1" l="1"/>
  <c r="B100" i="1" s="1"/>
  <c r="C100" i="1" l="1"/>
  <c r="I100" i="1" l="1"/>
  <c r="B101" i="1" s="1"/>
  <c r="C101" i="1" l="1"/>
  <c r="I101" i="1" l="1"/>
  <c r="B102" i="1" s="1"/>
  <c r="C102" i="1" l="1"/>
  <c r="I102" i="1" l="1"/>
  <c r="B103" i="1" s="1"/>
  <c r="C103" i="1" l="1"/>
  <c r="I103" i="1" l="1"/>
  <c r="B104" i="1" s="1"/>
  <c r="C104" i="1" l="1"/>
  <c r="I104" i="1" l="1"/>
  <c r="B105" i="1" s="1"/>
  <c r="C105" i="1" l="1"/>
  <c r="I105" i="1" l="1"/>
  <c r="B106" i="1" s="1"/>
  <c r="C106" i="1" l="1"/>
  <c r="I106" i="1" l="1"/>
  <c r="B107" i="1" s="1"/>
  <c r="C107" i="1" l="1"/>
  <c r="I107" i="1" l="1"/>
  <c r="B108" i="1" s="1"/>
  <c r="C108" i="1" l="1"/>
  <c r="I108" i="1" l="1"/>
  <c r="B109" i="1" s="1"/>
  <c r="C109" i="1" l="1"/>
  <c r="I109" i="1" l="1"/>
  <c r="B110" i="1" s="1"/>
  <c r="C110" i="1" l="1"/>
  <c r="I110" i="1" l="1"/>
  <c r="B111" i="1" s="1"/>
  <c r="C111" i="1" l="1"/>
  <c r="I111" i="1" l="1"/>
  <c r="B112" i="1" s="1"/>
  <c r="C112" i="1" l="1"/>
  <c r="I112" i="1" l="1"/>
  <c r="B113" i="1" s="1"/>
  <c r="C113" i="1" l="1"/>
  <c r="I113" i="1" l="1"/>
  <c r="B114" i="1" s="1"/>
  <c r="C114" i="1" l="1"/>
  <c r="I114" i="1" l="1"/>
  <c r="B115" i="1" s="1"/>
  <c r="C115" i="1" l="1"/>
  <c r="I115" i="1" l="1"/>
  <c r="B116" i="1" s="1"/>
  <c r="C116" i="1" l="1"/>
  <c r="I116" i="1" l="1"/>
  <c r="B117" i="1" s="1"/>
  <c r="C117" i="1" l="1"/>
  <c r="I117" i="1" l="1"/>
  <c r="B118" i="1" s="1"/>
  <c r="C118" i="1" l="1"/>
  <c r="I118" i="1" l="1"/>
  <c r="B119" i="1" s="1"/>
  <c r="C119" i="1" l="1"/>
  <c r="I119" i="1" l="1"/>
  <c r="B120" i="1" s="1"/>
  <c r="C120" i="1" l="1"/>
  <c r="I120" i="1" l="1"/>
  <c r="B121" i="1" s="1"/>
  <c r="C121" i="1" l="1"/>
  <c r="I121" i="1" l="1"/>
  <c r="B122" i="1" s="1"/>
  <c r="C122" i="1" l="1"/>
  <c r="I122" i="1" l="1"/>
  <c r="B123" i="1" s="1"/>
  <c r="C123" i="1" l="1"/>
  <c r="I123" i="1" l="1"/>
  <c r="B124" i="1" s="1"/>
  <c r="C124" i="1" l="1"/>
  <c r="I124" i="1" s="1"/>
  <c r="B125" i="1" l="1"/>
  <c r="C125" i="1" l="1"/>
  <c r="I125" i="1" l="1"/>
  <c r="B126" i="1" s="1"/>
  <c r="C126" i="1" l="1"/>
  <c r="I126" i="1" l="1"/>
  <c r="B127" i="1" s="1"/>
  <c r="C127" i="1" l="1"/>
  <c r="I127" i="1" l="1"/>
  <c r="B128" i="1" s="1"/>
  <c r="C128" i="1" l="1"/>
  <c r="I128" i="1" s="1"/>
  <c r="B129" i="1" l="1"/>
  <c r="C129" i="1" l="1"/>
  <c r="I129" i="1" s="1"/>
  <c r="B130" i="1" l="1"/>
  <c r="C130" i="1" l="1"/>
  <c r="I130" i="1" s="1"/>
  <c r="B131" i="1" l="1"/>
  <c r="C131" i="1" l="1"/>
  <c r="I131" i="1" s="1"/>
  <c r="B132" i="1" l="1"/>
  <c r="C132" i="1" l="1"/>
  <c r="I132" i="1" s="1"/>
  <c r="B133" i="1" l="1"/>
  <c r="C133" i="1" l="1"/>
  <c r="I133" i="1" s="1"/>
  <c r="B134" i="1" l="1"/>
  <c r="C134" i="1" l="1"/>
  <c r="I134" i="1" s="1"/>
  <c r="B135" i="1" l="1"/>
  <c r="C135" i="1" l="1"/>
  <c r="I135" i="1" s="1"/>
  <c r="B136" i="1" l="1"/>
  <c r="C136" i="1" l="1"/>
  <c r="I136" i="1" l="1"/>
  <c r="B137" i="1" s="1"/>
  <c r="C137" i="1" l="1"/>
  <c r="I137" i="1" s="1"/>
  <c r="B138" i="1" l="1"/>
  <c r="C138" i="1" l="1"/>
  <c r="I138" i="1" s="1"/>
  <c r="B139" i="1" l="1"/>
  <c r="C139" i="1" l="1"/>
  <c r="I139" i="1" s="1"/>
  <c r="B140" i="1" l="1"/>
  <c r="C140" i="1" l="1"/>
  <c r="I140" i="1" s="1"/>
  <c r="B141" i="1" l="1"/>
  <c r="C141" i="1" l="1"/>
  <c r="I141" i="1" l="1"/>
  <c r="B142" i="1" s="1"/>
  <c r="C142" i="1" l="1"/>
  <c r="I142" i="1" l="1"/>
  <c r="B143" i="1" s="1"/>
  <c r="C143" i="1" l="1"/>
  <c r="I143" i="1" l="1"/>
  <c r="B144" i="1" s="1"/>
  <c r="C144" i="1" l="1"/>
  <c r="I144" i="1" s="1"/>
  <c r="B145" i="1" l="1"/>
  <c r="C145" i="1" l="1"/>
  <c r="I145" i="1" l="1"/>
  <c r="B146" i="1" s="1"/>
  <c r="C146" i="1" l="1"/>
  <c r="I146" i="1" l="1"/>
  <c r="B147" i="1" s="1"/>
  <c r="C147" i="1" l="1"/>
  <c r="I147" i="1" l="1"/>
  <c r="B148" i="1" s="1"/>
  <c r="C148" i="1" l="1"/>
  <c r="I148" i="1" l="1"/>
  <c r="B149" i="1" s="1"/>
  <c r="C149" i="1" l="1"/>
  <c r="I149" i="1" l="1"/>
  <c r="B150" i="1" s="1"/>
  <c r="C150" i="1" l="1"/>
  <c r="I150" i="1" l="1"/>
  <c r="B151" i="1" s="1"/>
  <c r="C151" i="1" l="1"/>
  <c r="I151" i="1" l="1"/>
  <c r="B152" i="1" s="1"/>
  <c r="C152" i="1" l="1"/>
  <c r="I152" i="1" l="1"/>
  <c r="B153" i="1" s="1"/>
  <c r="C153" i="1" l="1"/>
  <c r="I153" i="1" l="1"/>
  <c r="B154" i="1" s="1"/>
  <c r="C154" i="1" l="1"/>
  <c r="I154" i="1" l="1"/>
  <c r="B155" i="1" s="1"/>
  <c r="C155" i="1" l="1"/>
  <c r="I155" i="1" l="1"/>
  <c r="B156" i="1" s="1"/>
  <c r="C156" i="1" l="1"/>
  <c r="I156" i="1" l="1"/>
  <c r="B157" i="1" s="1"/>
  <c r="C157" i="1" l="1"/>
  <c r="I157" i="1" l="1"/>
  <c r="B158" i="1" s="1"/>
  <c r="C158" i="1" l="1"/>
  <c r="I158" i="1" l="1"/>
  <c r="B159" i="1" s="1"/>
  <c r="C159" i="1" l="1"/>
  <c r="I159" i="1" l="1"/>
  <c r="B160" i="1" s="1"/>
  <c r="C160" i="1" l="1"/>
  <c r="I160" i="1" l="1"/>
  <c r="B161" i="1" s="1"/>
  <c r="C161" i="1" l="1"/>
  <c r="I161" i="1" l="1"/>
  <c r="B162" i="1" s="1"/>
  <c r="C162" i="1" l="1"/>
  <c r="I162" i="1" l="1"/>
  <c r="B163" i="1" s="1"/>
  <c r="C163" i="1" l="1"/>
  <c r="I163" i="1" l="1"/>
  <c r="B164" i="1" s="1"/>
  <c r="C164" i="1" l="1"/>
  <c r="I164" i="1" s="1"/>
  <c r="B165" i="1" l="1"/>
  <c r="C165" i="1" l="1"/>
  <c r="I165" i="1" l="1"/>
  <c r="B166" i="1" s="1"/>
  <c r="C166" i="1" l="1"/>
  <c r="I166" i="1" l="1"/>
  <c r="B167" i="1" s="1"/>
  <c r="C167" i="1" l="1"/>
  <c r="I167" i="1" l="1"/>
  <c r="B168" i="1" s="1"/>
  <c r="C168" i="1" l="1"/>
  <c r="I168" i="1" l="1"/>
  <c r="B169" i="1" s="1"/>
  <c r="C169" i="1" l="1"/>
  <c r="I169" i="1" l="1"/>
  <c r="B170" i="1" s="1"/>
  <c r="C170" i="1" l="1"/>
  <c r="I170" i="1" l="1"/>
  <c r="B171" i="1" s="1"/>
  <c r="C171" i="1" l="1"/>
  <c r="I171" i="1" l="1"/>
  <c r="B172" i="1" s="1"/>
  <c r="C172" i="1" l="1"/>
  <c r="I172" i="1" s="1"/>
  <c r="B173" i="1" l="1"/>
  <c r="C173" i="1" l="1"/>
  <c r="I173" i="1" l="1"/>
  <c r="B174" i="1" s="1"/>
  <c r="C174" i="1" l="1"/>
  <c r="I174" i="1" s="1"/>
  <c r="B175" i="1" l="1"/>
  <c r="C175" i="1" l="1"/>
  <c r="I175" i="1" l="1"/>
  <c r="B176" i="1" s="1"/>
  <c r="C176" i="1" l="1"/>
  <c r="I176" i="1" l="1"/>
  <c r="B177" i="1" s="1"/>
  <c r="C177" i="1" l="1"/>
  <c r="I177" i="1" l="1"/>
  <c r="B178" i="1" s="1"/>
  <c r="C178" i="1" l="1"/>
  <c r="I178" i="1" l="1"/>
  <c r="B179" i="1" s="1"/>
  <c r="C179" i="1" l="1"/>
  <c r="I179" i="1" l="1"/>
  <c r="B180" i="1" s="1"/>
  <c r="C180" i="1" l="1"/>
  <c r="I180" i="1" l="1"/>
  <c r="B181" i="1" s="1"/>
  <c r="C181" i="1" l="1"/>
  <c r="I181" i="1" l="1"/>
  <c r="B182" i="1" s="1"/>
  <c r="C182" i="1" l="1"/>
  <c r="I182" i="1" l="1"/>
  <c r="B183" i="1" s="1"/>
  <c r="C183" i="1" l="1"/>
  <c r="I183" i="1" l="1"/>
  <c r="B184" i="1" s="1"/>
  <c r="C184" i="1" l="1"/>
  <c r="I184" i="1" l="1"/>
  <c r="B185" i="1" s="1"/>
  <c r="C185" i="1" l="1"/>
  <c r="I185" i="1" l="1"/>
  <c r="B186" i="1" s="1"/>
  <c r="C186" i="1" l="1"/>
  <c r="I186" i="1" l="1"/>
  <c r="B187" i="1" s="1"/>
  <c r="C187" i="1" l="1"/>
  <c r="I187" i="1" l="1"/>
  <c r="B188" i="1" s="1"/>
  <c r="C188" i="1" l="1"/>
  <c r="I188" i="1" l="1"/>
  <c r="B189" i="1" s="1"/>
  <c r="C189" i="1" l="1"/>
  <c r="I189" i="1" l="1"/>
  <c r="B190" i="1" s="1"/>
  <c r="C190" i="1" l="1"/>
  <c r="I190" i="1" l="1"/>
  <c r="B191" i="1" s="1"/>
  <c r="C191" i="1" l="1"/>
  <c r="I191" i="1" l="1"/>
  <c r="B192" i="1" s="1"/>
  <c r="C192" i="1" l="1"/>
  <c r="I192" i="1" l="1"/>
  <c r="B193" i="1" s="1"/>
  <c r="C193" i="1" l="1"/>
  <c r="I193" i="1" l="1"/>
  <c r="B194" i="1" s="1"/>
  <c r="C194" i="1" l="1"/>
  <c r="I194" i="1" l="1"/>
  <c r="B195" i="1" s="1"/>
  <c r="C195" i="1" l="1"/>
  <c r="I195" i="1" l="1"/>
  <c r="B196" i="1" s="1"/>
  <c r="C196" i="1" l="1"/>
  <c r="I196" i="1" l="1"/>
  <c r="B197" i="1" l="1"/>
  <c r="Q1" i="1"/>
  <c r="C197" i="1" l="1"/>
  <c r="I197" i="1" s="1"/>
</calcChain>
</file>

<file path=xl/sharedStrings.xml><?xml version="1.0" encoding="utf-8"?>
<sst xmlns="http://schemas.openxmlformats.org/spreadsheetml/2006/main" count="17" uniqueCount="17">
  <si>
    <t>Initial</t>
  </si>
  <si>
    <t>Deposit</t>
  </si>
  <si>
    <t>Wypłaty</t>
  </si>
  <si>
    <t>ostatniego dnia miesiąca</t>
  </si>
  <si>
    <t>różnica między stanem konta a planowanym stanem</t>
  </si>
  <si>
    <t>maksymalna wypłata 5000 PLN</t>
  </si>
  <si>
    <t>pozostała część przechodzi na kolejny okres</t>
  </si>
  <si>
    <t>Withdrawal</t>
  </si>
  <si>
    <t>Planned balance</t>
  </si>
  <si>
    <t>Predicted month withdrawal</t>
  </si>
  <si>
    <t>Predicted YE balance</t>
  </si>
  <si>
    <t>Date</t>
  </si>
  <si>
    <t>Actual P/L</t>
  </si>
  <si>
    <t>Planned P/L</t>
  </si>
  <si>
    <t>Actual balance</t>
  </si>
  <si>
    <t>Done [%]</t>
  </si>
  <si>
    <t>Gain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</si>
</sst>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10" fontId="1" fillId="2" borderId="1" xfId="0" applyNumberFormat="1" applyFont="1" applyFill="1" applyBorder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4" fontId="0" fillId="0" borderId="0" xfId="0" applyNumberFormat="1" applyAlignment="1">
      <alignment horizontal="right" vertical="center" indent="1"/>
    </xf>
    <xf numFmtId="4" fontId="2" fillId="0" borderId="0" xfId="0" applyNumberFormat="1" applyFont="1" applyAlignment="1">
      <alignment horizontal="right" vertical="center" indent="1"/>
    </xf>
    <xf numFmtId="10" fontId="3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right" vertical="center" indent="1"/>
    </xf>
    <xf numFmtId="4" fontId="0" fillId="0" borderId="0" xfId="0" applyNumberFormat="1" applyAlignment="1">
      <alignment vertical="center"/>
    </xf>
    <xf numFmtId="14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  <color rgb="FF00B05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2"/>
  <sheetViews>
    <sheetView tabSelected="1" workbookViewId="0">
      <pane xSplit="1" topLeftCell="B1" activePane="topRight" state="frozen"/>
      <selection activeCell="A22" sqref="A22"/>
      <selection pane="topRight" activeCell="E6" sqref="E6"/>
    </sheetView>
  </sheetViews>
  <sheetFormatPr defaultRowHeight="18" customHeight="1" zeroHeight="1" x14ac:dyDescent="0.25"/>
  <cols>
    <col min="1" max="1" width="17.5703125" style="5" customWidth="1"/>
    <col min="2" max="2" width="15.7109375" style="9" customWidth="1"/>
    <col min="3" max="3" width="15.7109375" style="10" customWidth="1"/>
    <col min="4" max="4" width="15.7109375" style="9" customWidth="1"/>
    <col min="5" max="6" width="15.7109375" style="12" customWidth="1"/>
    <col min="7" max="8" width="15.7109375" style="9" customWidth="1"/>
    <col min="9" max="9" width="15.7109375" style="10" customWidth="1"/>
    <col min="10" max="10" width="15.7109375" style="9" customWidth="1"/>
    <col min="11" max="11" width="13.28515625" style="1" customWidth="1"/>
    <col min="12" max="12" width="9.85546875" style="1" bestFit="1" customWidth="1"/>
    <col min="13" max="15" width="9.140625" style="1"/>
    <col min="16" max="16" width="29" style="1" customWidth="1"/>
    <col min="17" max="17" width="17.28515625" style="1" customWidth="1"/>
    <col min="18" max="18" width="10.42578125" style="1" bestFit="1" customWidth="1"/>
    <col min="19" max="16384" width="9.140625" style="1"/>
  </cols>
  <sheetData>
    <row r="1" spans="1:18" ht="18" customHeight="1" x14ac:dyDescent="0.25">
      <c r="A1" s="7" t="s">
        <v>11</v>
      </c>
      <c r="B1" s="8" t="s">
        <v>0</v>
      </c>
      <c r="C1" s="8" t="s">
        <v>13</v>
      </c>
      <c r="D1" s="8" t="s">
        <v>12</v>
      </c>
      <c r="E1" s="11" t="s">
        <v>15</v>
      </c>
      <c r="F1" s="11" t="s">
        <v>16</v>
      </c>
      <c r="G1" s="8" t="s">
        <v>1</v>
      </c>
      <c r="H1" s="8" t="s">
        <v>7</v>
      </c>
      <c r="I1" s="8" t="s">
        <v>8</v>
      </c>
      <c r="J1" s="8" t="s">
        <v>14</v>
      </c>
      <c r="L1" s="2"/>
      <c r="N1" s="3">
        <v>0.05</v>
      </c>
      <c r="P1" s="1" t="s">
        <v>10</v>
      </c>
      <c r="Q1" s="2">
        <f>I196</f>
        <v>39633228.278852314</v>
      </c>
    </row>
    <row r="2" spans="1:18" ht="18" customHeight="1" x14ac:dyDescent="0.25">
      <c r="A2" s="14">
        <v>42096</v>
      </c>
      <c r="B2" s="8"/>
      <c r="C2" s="8"/>
      <c r="D2" s="8"/>
      <c r="E2" s="11"/>
      <c r="F2" s="11"/>
      <c r="G2" s="8"/>
      <c r="H2" s="8"/>
      <c r="I2" s="8"/>
      <c r="J2" s="9">
        <v>2000</v>
      </c>
      <c r="L2" s="2"/>
      <c r="P2" s="1" t="s">
        <v>9</v>
      </c>
      <c r="Q2" s="13">
        <f ca="1">OFFSET(J1,TODAY_ROW-1,0)-OFFSET(I1,TODAY_ROW-1,0)</f>
        <v>451.8187187500007</v>
      </c>
    </row>
    <row r="3" spans="1:18" ht="18" customHeight="1" x14ac:dyDescent="0.25">
      <c r="A3" s="6">
        <v>42097</v>
      </c>
      <c r="B3" s="9">
        <v>2000</v>
      </c>
      <c r="C3" s="10">
        <f>$N$1*B3</f>
        <v>100</v>
      </c>
      <c r="D3" s="9">
        <v>114.52</v>
      </c>
      <c r="E3" s="12">
        <f>D3/C3</f>
        <v>1.1452</v>
      </c>
      <c r="F3" s="12">
        <f>D3/J2</f>
        <v>5.7259999999999998E-2</v>
      </c>
      <c r="I3" s="10">
        <f t="shared" ref="I3:I34" si="0">B3+C3+G3-H3</f>
        <v>2100</v>
      </c>
      <c r="J3" s="9">
        <f>B3+D3+G3-H3</f>
        <v>2114.52</v>
      </c>
      <c r="R3" s="4"/>
    </row>
    <row r="4" spans="1:18" ht="18" customHeight="1" x14ac:dyDescent="0.25">
      <c r="A4" s="6">
        <f>A3+IF(WEEKDAY(A3,2)=5,3,1)</f>
        <v>42100</v>
      </c>
      <c r="B4" s="9">
        <f>I3</f>
        <v>2100</v>
      </c>
      <c r="C4" s="10">
        <f t="shared" ref="C4:C67" si="1">$N$1*B4</f>
        <v>105</v>
      </c>
      <c r="D4" s="9">
        <v>225.04</v>
      </c>
      <c r="E4" s="12">
        <f>D4/C4</f>
        <v>2.1432380952380949</v>
      </c>
      <c r="F4" s="12">
        <f t="shared" ref="F4:F5" si="2">D4/J3</f>
        <v>0.10642604468153528</v>
      </c>
      <c r="I4" s="10">
        <f t="shared" si="0"/>
        <v>2205</v>
      </c>
      <c r="J4" s="9">
        <f>J3+D4+G4-H4</f>
        <v>2339.56</v>
      </c>
    </row>
    <row r="5" spans="1:18" ht="18" customHeight="1" x14ac:dyDescent="0.25">
      <c r="A5" s="6">
        <f t="shared" ref="A5:A32" si="3">A4+IF(WEEKDAY(A4,2)=5,3,1)</f>
        <v>42101</v>
      </c>
      <c r="B5" s="9">
        <f t="shared" ref="B5:B32" si="4">I4</f>
        <v>2205</v>
      </c>
      <c r="C5" s="10">
        <f t="shared" si="1"/>
        <v>110.25</v>
      </c>
      <c r="D5" s="9">
        <v>272.73</v>
      </c>
      <c r="E5" s="12">
        <f>D5/C5</f>
        <v>2.4737414965986395</v>
      </c>
      <c r="F5" s="12">
        <f t="shared" si="2"/>
        <v>0.11657320179862882</v>
      </c>
      <c r="I5" s="10">
        <f t="shared" si="0"/>
        <v>2315.25</v>
      </c>
      <c r="J5" s="9">
        <f t="shared" ref="J5:J68" si="5">J4+D5+G5-H5</f>
        <v>2612.29</v>
      </c>
      <c r="K5" s="13"/>
    </row>
    <row r="6" spans="1:18" ht="18" customHeight="1" x14ac:dyDescent="0.25">
      <c r="A6" s="6">
        <f t="shared" si="3"/>
        <v>42102</v>
      </c>
      <c r="B6" s="9">
        <f t="shared" si="4"/>
        <v>2315.25</v>
      </c>
      <c r="C6" s="10">
        <f t="shared" si="1"/>
        <v>115.7625</v>
      </c>
      <c r="D6" s="9">
        <v>519.72</v>
      </c>
      <c r="E6" s="12">
        <f>D6/C6</f>
        <v>4.4895367670877873</v>
      </c>
      <c r="F6" s="12">
        <f t="shared" ref="F6:F7" si="6">D6/J5</f>
        <v>0.19895187747149054</v>
      </c>
      <c r="I6" s="10">
        <f t="shared" si="0"/>
        <v>2431.0124999999998</v>
      </c>
      <c r="J6" s="9">
        <f t="shared" si="5"/>
        <v>3132.01</v>
      </c>
      <c r="K6" s="13"/>
    </row>
    <row r="7" spans="1:18" ht="18" customHeight="1" x14ac:dyDescent="0.25">
      <c r="A7" s="6">
        <f t="shared" si="3"/>
        <v>42103</v>
      </c>
      <c r="B7" s="9">
        <f t="shared" si="4"/>
        <v>2431.0124999999998</v>
      </c>
      <c r="C7" s="10">
        <f t="shared" si="1"/>
        <v>121.550625</v>
      </c>
      <c r="I7" s="10">
        <f t="shared" si="0"/>
        <v>2552.5631249999997</v>
      </c>
      <c r="J7" s="9">
        <f t="shared" si="5"/>
        <v>3132.01</v>
      </c>
    </row>
    <row r="8" spans="1:18" ht="18" customHeight="1" x14ac:dyDescent="0.25">
      <c r="A8" s="6">
        <f t="shared" si="3"/>
        <v>42104</v>
      </c>
      <c r="B8" s="9">
        <f t="shared" si="4"/>
        <v>2552.5631249999997</v>
      </c>
      <c r="C8" s="10">
        <f t="shared" si="1"/>
        <v>127.62815624999999</v>
      </c>
      <c r="I8" s="10">
        <f t="shared" si="0"/>
        <v>2680.1912812499995</v>
      </c>
      <c r="J8" s="9">
        <f t="shared" si="5"/>
        <v>3132.01</v>
      </c>
    </row>
    <row r="9" spans="1:18" ht="18" customHeight="1" x14ac:dyDescent="0.25">
      <c r="A9" s="6">
        <f t="shared" si="3"/>
        <v>42107</v>
      </c>
      <c r="B9" s="9">
        <f t="shared" si="4"/>
        <v>2680.1912812499995</v>
      </c>
      <c r="C9" s="10">
        <f t="shared" si="1"/>
        <v>134.00956406249998</v>
      </c>
      <c r="I9" s="10">
        <f t="shared" si="0"/>
        <v>2814.2008453124995</v>
      </c>
      <c r="J9" s="9">
        <f t="shared" si="5"/>
        <v>3132.01</v>
      </c>
    </row>
    <row r="10" spans="1:18" ht="18" customHeight="1" x14ac:dyDescent="0.25">
      <c r="A10" s="6">
        <f t="shared" si="3"/>
        <v>42108</v>
      </c>
      <c r="B10" s="9">
        <f t="shared" si="4"/>
        <v>2814.2008453124995</v>
      </c>
      <c r="C10" s="10">
        <f t="shared" si="1"/>
        <v>140.71004226562499</v>
      </c>
      <c r="I10" s="10">
        <f t="shared" si="0"/>
        <v>2954.9108875781244</v>
      </c>
      <c r="J10" s="9">
        <f t="shared" si="5"/>
        <v>3132.01</v>
      </c>
    </row>
    <row r="11" spans="1:18" ht="18" customHeight="1" x14ac:dyDescent="0.25">
      <c r="A11" s="6">
        <f t="shared" si="3"/>
        <v>42109</v>
      </c>
      <c r="B11" s="9">
        <f t="shared" si="4"/>
        <v>2954.9108875781244</v>
      </c>
      <c r="C11" s="10">
        <f t="shared" si="1"/>
        <v>147.74554437890623</v>
      </c>
      <c r="I11" s="10">
        <f t="shared" si="0"/>
        <v>3102.6564319570307</v>
      </c>
      <c r="J11" s="9">
        <f t="shared" si="5"/>
        <v>3132.01</v>
      </c>
    </row>
    <row r="12" spans="1:18" ht="18" customHeight="1" x14ac:dyDescent="0.25">
      <c r="A12" s="6">
        <f t="shared" si="3"/>
        <v>42110</v>
      </c>
      <c r="B12" s="9">
        <f t="shared" si="4"/>
        <v>3102.6564319570307</v>
      </c>
      <c r="C12" s="10">
        <f t="shared" si="1"/>
        <v>155.13282159785155</v>
      </c>
      <c r="I12" s="10">
        <f t="shared" si="0"/>
        <v>3257.7892535548822</v>
      </c>
      <c r="J12" s="9">
        <f t="shared" si="5"/>
        <v>3132.01</v>
      </c>
    </row>
    <row r="13" spans="1:18" ht="18" customHeight="1" x14ac:dyDescent="0.25">
      <c r="A13" s="6">
        <f t="shared" si="3"/>
        <v>42111</v>
      </c>
      <c r="B13" s="9">
        <f t="shared" si="4"/>
        <v>3257.7892535548822</v>
      </c>
      <c r="C13" s="10">
        <f t="shared" si="1"/>
        <v>162.88946267774412</v>
      </c>
      <c r="I13" s="10">
        <f t="shared" si="0"/>
        <v>3420.6787162326264</v>
      </c>
      <c r="J13" s="9">
        <f t="shared" si="5"/>
        <v>3132.01</v>
      </c>
    </row>
    <row r="14" spans="1:18" ht="18" customHeight="1" x14ac:dyDescent="0.25">
      <c r="A14" s="6">
        <f t="shared" si="3"/>
        <v>42114</v>
      </c>
      <c r="B14" s="9">
        <f t="shared" si="4"/>
        <v>3420.6787162326264</v>
      </c>
      <c r="C14" s="10">
        <f t="shared" si="1"/>
        <v>171.03393581163132</v>
      </c>
      <c r="I14" s="10">
        <f t="shared" si="0"/>
        <v>3591.7126520442575</v>
      </c>
      <c r="J14" s="9">
        <f t="shared" si="5"/>
        <v>3132.01</v>
      </c>
    </row>
    <row r="15" spans="1:18" ht="18" customHeight="1" x14ac:dyDescent="0.25">
      <c r="A15" s="6">
        <f t="shared" si="3"/>
        <v>42115</v>
      </c>
      <c r="B15" s="9">
        <f t="shared" si="4"/>
        <v>3591.7126520442575</v>
      </c>
      <c r="C15" s="10">
        <f t="shared" si="1"/>
        <v>179.58563260221288</v>
      </c>
      <c r="I15" s="10">
        <f t="shared" si="0"/>
        <v>3771.2982846464706</v>
      </c>
      <c r="J15" s="9">
        <f t="shared" si="5"/>
        <v>3132.01</v>
      </c>
    </row>
    <row r="16" spans="1:18" ht="18" customHeight="1" x14ac:dyDescent="0.25">
      <c r="A16" s="6">
        <f t="shared" si="3"/>
        <v>42116</v>
      </c>
      <c r="B16" s="9">
        <f t="shared" si="4"/>
        <v>3771.2982846464706</v>
      </c>
      <c r="C16" s="10">
        <f t="shared" si="1"/>
        <v>188.56491423232353</v>
      </c>
      <c r="I16" s="10">
        <f t="shared" si="0"/>
        <v>3959.8631988787943</v>
      </c>
      <c r="J16" s="9">
        <f t="shared" si="5"/>
        <v>3132.01</v>
      </c>
    </row>
    <row r="17" spans="1:10" ht="18" customHeight="1" x14ac:dyDescent="0.25">
      <c r="A17" s="6">
        <f t="shared" si="3"/>
        <v>42117</v>
      </c>
      <c r="B17" s="9">
        <f t="shared" si="4"/>
        <v>3959.8631988787943</v>
      </c>
      <c r="C17" s="10">
        <f t="shared" si="1"/>
        <v>197.99315994393973</v>
      </c>
      <c r="I17" s="10">
        <f t="shared" si="0"/>
        <v>4157.8563588227344</v>
      </c>
      <c r="J17" s="9">
        <f t="shared" si="5"/>
        <v>3132.01</v>
      </c>
    </row>
    <row r="18" spans="1:10" ht="18" customHeight="1" x14ac:dyDescent="0.25">
      <c r="A18" s="6">
        <f t="shared" si="3"/>
        <v>42118</v>
      </c>
      <c r="B18" s="9">
        <f t="shared" si="4"/>
        <v>4157.8563588227344</v>
      </c>
      <c r="C18" s="10">
        <f t="shared" si="1"/>
        <v>207.89281794113674</v>
      </c>
      <c r="I18" s="10">
        <f t="shared" si="0"/>
        <v>4365.7491767638712</v>
      </c>
      <c r="J18" s="9">
        <f t="shared" si="5"/>
        <v>3132.01</v>
      </c>
    </row>
    <row r="19" spans="1:10" ht="18" customHeight="1" x14ac:dyDescent="0.25">
      <c r="A19" s="6">
        <f t="shared" si="3"/>
        <v>42121</v>
      </c>
      <c r="B19" s="9">
        <f t="shared" si="4"/>
        <v>4365.7491767638712</v>
      </c>
      <c r="C19" s="10">
        <f t="shared" si="1"/>
        <v>218.28745883819357</v>
      </c>
      <c r="I19" s="10">
        <f t="shared" si="0"/>
        <v>4584.036635602065</v>
      </c>
      <c r="J19" s="9">
        <f t="shared" si="5"/>
        <v>3132.01</v>
      </c>
    </row>
    <row r="20" spans="1:10" ht="18" customHeight="1" x14ac:dyDescent="0.25">
      <c r="A20" s="6">
        <f t="shared" si="3"/>
        <v>42122</v>
      </c>
      <c r="B20" s="9">
        <f t="shared" si="4"/>
        <v>4584.036635602065</v>
      </c>
      <c r="C20" s="10">
        <f t="shared" si="1"/>
        <v>229.20183178010325</v>
      </c>
      <c r="I20" s="10">
        <f t="shared" si="0"/>
        <v>4813.238467382168</v>
      </c>
      <c r="J20" s="9">
        <f t="shared" si="5"/>
        <v>3132.01</v>
      </c>
    </row>
    <row r="21" spans="1:10" ht="18" customHeight="1" x14ac:dyDescent="0.25">
      <c r="A21" s="6">
        <f t="shared" si="3"/>
        <v>42123</v>
      </c>
      <c r="B21" s="9">
        <f t="shared" si="4"/>
        <v>4813.238467382168</v>
      </c>
      <c r="C21" s="10">
        <f t="shared" si="1"/>
        <v>240.66192336910842</v>
      </c>
      <c r="I21" s="10">
        <f t="shared" si="0"/>
        <v>5053.9003907512761</v>
      </c>
      <c r="J21" s="9">
        <f t="shared" si="5"/>
        <v>3132.01</v>
      </c>
    </row>
    <row r="22" spans="1:10" ht="18" customHeight="1" x14ac:dyDescent="0.25">
      <c r="A22" s="6">
        <f t="shared" si="3"/>
        <v>42124</v>
      </c>
      <c r="B22" s="9">
        <f t="shared" si="4"/>
        <v>5053.9003907512761</v>
      </c>
      <c r="C22" s="10">
        <f t="shared" si="1"/>
        <v>252.69501953756381</v>
      </c>
      <c r="I22" s="10">
        <f t="shared" si="0"/>
        <v>5306.59541028884</v>
      </c>
      <c r="J22" s="9">
        <f t="shared" si="5"/>
        <v>3132.01</v>
      </c>
    </row>
    <row r="23" spans="1:10" ht="18" customHeight="1" x14ac:dyDescent="0.25">
      <c r="A23" s="6">
        <f t="shared" si="3"/>
        <v>42125</v>
      </c>
      <c r="B23" s="9">
        <f t="shared" si="4"/>
        <v>5306.59541028884</v>
      </c>
      <c r="C23" s="10">
        <f t="shared" si="1"/>
        <v>265.32977051444203</v>
      </c>
      <c r="I23" s="10">
        <f t="shared" si="0"/>
        <v>5571.9251808032823</v>
      </c>
      <c r="J23" s="9">
        <f t="shared" si="5"/>
        <v>3132.01</v>
      </c>
    </row>
    <row r="24" spans="1:10" ht="18" customHeight="1" x14ac:dyDescent="0.25">
      <c r="A24" s="6">
        <f t="shared" si="3"/>
        <v>42128</v>
      </c>
      <c r="B24" s="9">
        <f t="shared" si="4"/>
        <v>5571.9251808032823</v>
      </c>
      <c r="C24" s="10">
        <f t="shared" si="1"/>
        <v>278.59625904016411</v>
      </c>
      <c r="I24" s="10">
        <f t="shared" si="0"/>
        <v>5850.5214398434464</v>
      </c>
      <c r="J24" s="9">
        <f t="shared" si="5"/>
        <v>3132.01</v>
      </c>
    </row>
    <row r="25" spans="1:10" ht="18" customHeight="1" x14ac:dyDescent="0.25">
      <c r="A25" s="6">
        <f t="shared" si="3"/>
        <v>42129</v>
      </c>
      <c r="B25" s="9">
        <f t="shared" si="4"/>
        <v>5850.5214398434464</v>
      </c>
      <c r="C25" s="10">
        <f t="shared" si="1"/>
        <v>292.52607199217232</v>
      </c>
      <c r="I25" s="10">
        <f t="shared" si="0"/>
        <v>6143.0475118356189</v>
      </c>
      <c r="J25" s="9">
        <f t="shared" si="5"/>
        <v>3132.01</v>
      </c>
    </row>
    <row r="26" spans="1:10" ht="18" customHeight="1" x14ac:dyDescent="0.25">
      <c r="A26" s="6">
        <f t="shared" si="3"/>
        <v>42130</v>
      </c>
      <c r="B26" s="9">
        <f t="shared" si="4"/>
        <v>6143.0475118356189</v>
      </c>
      <c r="C26" s="10">
        <f t="shared" si="1"/>
        <v>307.15237559178098</v>
      </c>
      <c r="I26" s="10">
        <f t="shared" si="0"/>
        <v>6450.1998874273995</v>
      </c>
      <c r="J26" s="9">
        <f t="shared" si="5"/>
        <v>3132.01</v>
      </c>
    </row>
    <row r="27" spans="1:10" ht="18" customHeight="1" x14ac:dyDescent="0.25">
      <c r="A27" s="6">
        <f t="shared" si="3"/>
        <v>42131</v>
      </c>
      <c r="B27" s="9">
        <f t="shared" si="4"/>
        <v>6450.1998874273995</v>
      </c>
      <c r="C27" s="10">
        <f t="shared" si="1"/>
        <v>322.50999437137</v>
      </c>
      <c r="I27" s="10">
        <f t="shared" si="0"/>
        <v>6772.7098817987699</v>
      </c>
      <c r="J27" s="9">
        <f t="shared" si="5"/>
        <v>3132.01</v>
      </c>
    </row>
    <row r="28" spans="1:10" ht="18" customHeight="1" x14ac:dyDescent="0.25">
      <c r="A28" s="6">
        <f t="shared" si="3"/>
        <v>42132</v>
      </c>
      <c r="B28" s="9">
        <f t="shared" si="4"/>
        <v>6772.7098817987699</v>
      </c>
      <c r="C28" s="10">
        <f t="shared" si="1"/>
        <v>338.6354940899385</v>
      </c>
      <c r="I28" s="10">
        <f t="shared" si="0"/>
        <v>7111.3453758887081</v>
      </c>
      <c r="J28" s="9">
        <f t="shared" si="5"/>
        <v>3132.01</v>
      </c>
    </row>
    <row r="29" spans="1:10" ht="18" customHeight="1" x14ac:dyDescent="0.25">
      <c r="A29" s="6">
        <f t="shared" si="3"/>
        <v>42135</v>
      </c>
      <c r="B29" s="9">
        <f t="shared" si="4"/>
        <v>7111.3453758887081</v>
      </c>
      <c r="C29" s="10">
        <f t="shared" si="1"/>
        <v>355.56726879443545</v>
      </c>
      <c r="G29" s="9">
        <v>4000</v>
      </c>
      <c r="I29" s="10">
        <f t="shared" si="0"/>
        <v>11466.912644683143</v>
      </c>
      <c r="J29" s="9">
        <f t="shared" si="5"/>
        <v>7132.01</v>
      </c>
    </row>
    <row r="30" spans="1:10" ht="18" customHeight="1" x14ac:dyDescent="0.25">
      <c r="A30" s="6">
        <f t="shared" si="3"/>
        <v>42136</v>
      </c>
      <c r="B30" s="9">
        <f t="shared" si="4"/>
        <v>11466.912644683143</v>
      </c>
      <c r="C30" s="10">
        <f t="shared" si="1"/>
        <v>573.34563223415716</v>
      </c>
      <c r="I30" s="10">
        <f t="shared" si="0"/>
        <v>12040.2582769173</v>
      </c>
      <c r="J30" s="9">
        <f t="shared" si="5"/>
        <v>7132.01</v>
      </c>
    </row>
    <row r="31" spans="1:10" ht="18" customHeight="1" x14ac:dyDescent="0.25">
      <c r="A31" s="6">
        <f t="shared" si="3"/>
        <v>42137</v>
      </c>
      <c r="B31" s="9">
        <f t="shared" si="4"/>
        <v>12040.2582769173</v>
      </c>
      <c r="C31" s="10">
        <f t="shared" si="1"/>
        <v>602.012913845865</v>
      </c>
      <c r="I31" s="10">
        <f t="shared" si="0"/>
        <v>12642.271190763166</v>
      </c>
      <c r="J31" s="9">
        <f t="shared" si="5"/>
        <v>7132.01</v>
      </c>
    </row>
    <row r="32" spans="1:10" ht="18" customHeight="1" x14ac:dyDescent="0.25">
      <c r="A32" s="6">
        <f t="shared" si="3"/>
        <v>42138</v>
      </c>
      <c r="B32" s="9">
        <f t="shared" si="4"/>
        <v>12642.271190763166</v>
      </c>
      <c r="C32" s="10">
        <f t="shared" si="1"/>
        <v>632.11355953815837</v>
      </c>
      <c r="I32" s="10">
        <f t="shared" si="0"/>
        <v>13274.384750301324</v>
      </c>
      <c r="J32" s="9">
        <f t="shared" si="5"/>
        <v>7132.01</v>
      </c>
    </row>
    <row r="33" spans="1:10" ht="18" customHeight="1" x14ac:dyDescent="0.25">
      <c r="A33" s="6">
        <f t="shared" ref="A33:A62" si="7">A32+IF(WEEKDAY(A32,2)=5,3,1)</f>
        <v>42139</v>
      </c>
      <c r="B33" s="9">
        <f t="shared" ref="B33:B62" si="8">I32</f>
        <v>13274.384750301324</v>
      </c>
      <c r="C33" s="10">
        <f t="shared" si="1"/>
        <v>663.7192375150662</v>
      </c>
      <c r="I33" s="10">
        <f t="shared" si="0"/>
        <v>13938.10398781639</v>
      </c>
      <c r="J33" s="9">
        <f t="shared" si="5"/>
        <v>7132.01</v>
      </c>
    </row>
    <row r="34" spans="1:10" ht="18" customHeight="1" x14ac:dyDescent="0.25">
      <c r="A34" s="6">
        <f t="shared" si="7"/>
        <v>42142</v>
      </c>
      <c r="B34" s="9">
        <f t="shared" si="8"/>
        <v>13938.10398781639</v>
      </c>
      <c r="C34" s="10">
        <f t="shared" si="1"/>
        <v>696.90519939081958</v>
      </c>
      <c r="I34" s="10">
        <f t="shared" si="0"/>
        <v>14635.00918720721</v>
      </c>
      <c r="J34" s="9">
        <f t="shared" si="5"/>
        <v>7132.01</v>
      </c>
    </row>
    <row r="35" spans="1:10" ht="18" customHeight="1" x14ac:dyDescent="0.25">
      <c r="A35" s="6">
        <f t="shared" si="7"/>
        <v>42143</v>
      </c>
      <c r="B35" s="9">
        <f t="shared" si="8"/>
        <v>14635.00918720721</v>
      </c>
      <c r="C35" s="10">
        <f t="shared" si="1"/>
        <v>731.75045936036054</v>
      </c>
      <c r="I35" s="10">
        <f t="shared" ref="I35:I66" si="9">B35+C35+G35-H35</f>
        <v>15366.759646567571</v>
      </c>
      <c r="J35" s="9">
        <f t="shared" si="5"/>
        <v>7132.01</v>
      </c>
    </row>
    <row r="36" spans="1:10" ht="18" customHeight="1" x14ac:dyDescent="0.25">
      <c r="A36" s="6">
        <f t="shared" si="7"/>
        <v>42144</v>
      </c>
      <c r="B36" s="9">
        <f t="shared" si="8"/>
        <v>15366.759646567571</v>
      </c>
      <c r="C36" s="10">
        <f t="shared" si="1"/>
        <v>768.33798232837853</v>
      </c>
      <c r="I36" s="10">
        <f t="shared" si="9"/>
        <v>16135.09762889595</v>
      </c>
      <c r="J36" s="9">
        <f t="shared" si="5"/>
        <v>7132.01</v>
      </c>
    </row>
    <row r="37" spans="1:10" ht="18" customHeight="1" x14ac:dyDescent="0.25">
      <c r="A37" s="6">
        <f t="shared" si="7"/>
        <v>42145</v>
      </c>
      <c r="B37" s="9">
        <f t="shared" si="8"/>
        <v>16135.09762889595</v>
      </c>
      <c r="C37" s="10">
        <f t="shared" si="1"/>
        <v>806.75488144479755</v>
      </c>
      <c r="I37" s="10">
        <f t="shared" si="9"/>
        <v>16941.852510340748</v>
      </c>
      <c r="J37" s="9">
        <f t="shared" si="5"/>
        <v>7132.01</v>
      </c>
    </row>
    <row r="38" spans="1:10" ht="18" customHeight="1" x14ac:dyDescent="0.25">
      <c r="A38" s="6">
        <f t="shared" si="7"/>
        <v>42146</v>
      </c>
      <c r="B38" s="9">
        <f t="shared" si="8"/>
        <v>16941.852510340748</v>
      </c>
      <c r="C38" s="10">
        <f t="shared" si="1"/>
        <v>847.0926255170375</v>
      </c>
      <c r="I38" s="10">
        <f t="shared" si="9"/>
        <v>17788.945135857786</v>
      </c>
      <c r="J38" s="9">
        <f t="shared" si="5"/>
        <v>7132.01</v>
      </c>
    </row>
    <row r="39" spans="1:10" ht="18" customHeight="1" x14ac:dyDescent="0.25">
      <c r="A39" s="6">
        <f t="shared" si="7"/>
        <v>42149</v>
      </c>
      <c r="B39" s="9">
        <f t="shared" si="8"/>
        <v>17788.945135857786</v>
      </c>
      <c r="C39" s="10">
        <f t="shared" si="1"/>
        <v>889.44725679288933</v>
      </c>
      <c r="I39" s="10">
        <f t="shared" si="9"/>
        <v>18678.392392650676</v>
      </c>
      <c r="J39" s="9">
        <f t="shared" si="5"/>
        <v>7132.01</v>
      </c>
    </row>
    <row r="40" spans="1:10" ht="18" customHeight="1" x14ac:dyDescent="0.25">
      <c r="A40" s="6">
        <f t="shared" si="7"/>
        <v>42150</v>
      </c>
      <c r="B40" s="9">
        <f t="shared" si="8"/>
        <v>18678.392392650676</v>
      </c>
      <c r="C40" s="10">
        <f t="shared" si="1"/>
        <v>933.9196196325338</v>
      </c>
      <c r="I40" s="10">
        <f t="shared" si="9"/>
        <v>19612.312012283212</v>
      </c>
      <c r="J40" s="9">
        <f t="shared" si="5"/>
        <v>7132.01</v>
      </c>
    </row>
    <row r="41" spans="1:10" ht="18" customHeight="1" x14ac:dyDescent="0.25">
      <c r="A41" s="6">
        <f t="shared" si="7"/>
        <v>42151</v>
      </c>
      <c r="B41" s="9">
        <f t="shared" si="8"/>
        <v>19612.312012283212</v>
      </c>
      <c r="C41" s="10">
        <f t="shared" si="1"/>
        <v>980.6156006141606</v>
      </c>
      <c r="I41" s="10">
        <f t="shared" si="9"/>
        <v>20592.927612897372</v>
      </c>
      <c r="J41" s="9">
        <f t="shared" si="5"/>
        <v>7132.01</v>
      </c>
    </row>
    <row r="42" spans="1:10" ht="18" customHeight="1" x14ac:dyDescent="0.25">
      <c r="A42" s="6">
        <f t="shared" si="7"/>
        <v>42152</v>
      </c>
      <c r="B42" s="9">
        <f t="shared" si="8"/>
        <v>20592.927612897372</v>
      </c>
      <c r="C42" s="10">
        <f t="shared" si="1"/>
        <v>1029.6463806448687</v>
      </c>
      <c r="I42" s="10">
        <f t="shared" si="9"/>
        <v>21622.573993542243</v>
      </c>
      <c r="J42" s="9">
        <f t="shared" si="5"/>
        <v>7132.01</v>
      </c>
    </row>
    <row r="43" spans="1:10" ht="18" customHeight="1" x14ac:dyDescent="0.25">
      <c r="A43" s="6">
        <f t="shared" si="7"/>
        <v>42153</v>
      </c>
      <c r="B43" s="9">
        <f t="shared" si="8"/>
        <v>21622.573993542243</v>
      </c>
      <c r="C43" s="10">
        <f t="shared" si="1"/>
        <v>1081.1286996771121</v>
      </c>
      <c r="I43" s="10">
        <f t="shared" si="9"/>
        <v>22703.702693219355</v>
      </c>
      <c r="J43" s="9">
        <f t="shared" si="5"/>
        <v>7132.01</v>
      </c>
    </row>
    <row r="44" spans="1:10" ht="18" customHeight="1" x14ac:dyDescent="0.25">
      <c r="A44" s="6">
        <f t="shared" si="7"/>
        <v>42156</v>
      </c>
      <c r="B44" s="9">
        <f t="shared" si="8"/>
        <v>22703.702693219355</v>
      </c>
      <c r="C44" s="10">
        <f t="shared" si="1"/>
        <v>1135.1851346609678</v>
      </c>
      <c r="I44" s="10">
        <f t="shared" si="9"/>
        <v>23838.887827880324</v>
      </c>
      <c r="J44" s="9">
        <f t="shared" si="5"/>
        <v>7132.01</v>
      </c>
    </row>
    <row r="45" spans="1:10" ht="18" customHeight="1" x14ac:dyDescent="0.25">
      <c r="A45" s="6">
        <f t="shared" si="7"/>
        <v>42157</v>
      </c>
      <c r="B45" s="9">
        <f t="shared" si="8"/>
        <v>23838.887827880324</v>
      </c>
      <c r="C45" s="10">
        <f t="shared" si="1"/>
        <v>1191.9443913940163</v>
      </c>
      <c r="I45" s="10">
        <f t="shared" si="9"/>
        <v>25030.83221927434</v>
      </c>
      <c r="J45" s="9">
        <f t="shared" si="5"/>
        <v>7132.01</v>
      </c>
    </row>
    <row r="46" spans="1:10" ht="18" customHeight="1" x14ac:dyDescent="0.25">
      <c r="A46" s="6">
        <f t="shared" si="7"/>
        <v>42158</v>
      </c>
      <c r="B46" s="9">
        <f t="shared" si="8"/>
        <v>25030.83221927434</v>
      </c>
      <c r="C46" s="10">
        <f t="shared" si="1"/>
        <v>1251.5416109637172</v>
      </c>
      <c r="I46" s="10">
        <f t="shared" si="9"/>
        <v>26282.373830238059</v>
      </c>
      <c r="J46" s="9">
        <f t="shared" si="5"/>
        <v>7132.01</v>
      </c>
    </row>
    <row r="47" spans="1:10" ht="18" customHeight="1" x14ac:dyDescent="0.25">
      <c r="A47" s="6">
        <f t="shared" si="7"/>
        <v>42159</v>
      </c>
      <c r="B47" s="9">
        <f t="shared" si="8"/>
        <v>26282.373830238059</v>
      </c>
      <c r="C47" s="10">
        <f t="shared" si="1"/>
        <v>1314.1186915119031</v>
      </c>
      <c r="I47" s="10">
        <f t="shared" si="9"/>
        <v>27596.492521749962</v>
      </c>
      <c r="J47" s="9">
        <f t="shared" si="5"/>
        <v>7132.01</v>
      </c>
    </row>
    <row r="48" spans="1:10" ht="18" customHeight="1" x14ac:dyDescent="0.25">
      <c r="A48" s="6">
        <f t="shared" si="7"/>
        <v>42160</v>
      </c>
      <c r="B48" s="9">
        <f t="shared" si="8"/>
        <v>27596.492521749962</v>
      </c>
      <c r="C48" s="10">
        <f t="shared" si="1"/>
        <v>1379.8246260874982</v>
      </c>
      <c r="I48" s="10">
        <f t="shared" si="9"/>
        <v>28976.317147837461</v>
      </c>
      <c r="J48" s="9">
        <f t="shared" si="5"/>
        <v>7132.01</v>
      </c>
    </row>
    <row r="49" spans="1:10" ht="18" customHeight="1" x14ac:dyDescent="0.25">
      <c r="A49" s="6">
        <f t="shared" si="7"/>
        <v>42163</v>
      </c>
      <c r="B49" s="9">
        <f t="shared" si="8"/>
        <v>28976.317147837461</v>
      </c>
      <c r="C49" s="10">
        <f t="shared" si="1"/>
        <v>1448.8158573918731</v>
      </c>
      <c r="I49" s="10">
        <f t="shared" si="9"/>
        <v>30425.133005229334</v>
      </c>
      <c r="J49" s="9">
        <f t="shared" si="5"/>
        <v>7132.01</v>
      </c>
    </row>
    <row r="50" spans="1:10" ht="18" customHeight="1" x14ac:dyDescent="0.25">
      <c r="A50" s="6">
        <f t="shared" si="7"/>
        <v>42164</v>
      </c>
      <c r="B50" s="9">
        <f t="shared" si="8"/>
        <v>30425.133005229334</v>
      </c>
      <c r="C50" s="10">
        <f t="shared" si="1"/>
        <v>1521.2566502614668</v>
      </c>
      <c r="I50" s="10">
        <f t="shared" si="9"/>
        <v>31946.389655490802</v>
      </c>
      <c r="J50" s="9">
        <f t="shared" si="5"/>
        <v>7132.01</v>
      </c>
    </row>
    <row r="51" spans="1:10" ht="18" customHeight="1" x14ac:dyDescent="0.25">
      <c r="A51" s="6">
        <f t="shared" si="7"/>
        <v>42165</v>
      </c>
      <c r="B51" s="9">
        <f t="shared" si="8"/>
        <v>31946.389655490802</v>
      </c>
      <c r="C51" s="10">
        <f t="shared" si="1"/>
        <v>1597.3194827745401</v>
      </c>
      <c r="I51" s="10">
        <f t="shared" si="9"/>
        <v>33543.709138265345</v>
      </c>
      <c r="J51" s="9">
        <f t="shared" si="5"/>
        <v>7132.01</v>
      </c>
    </row>
    <row r="52" spans="1:10" ht="18" customHeight="1" x14ac:dyDescent="0.25">
      <c r="A52" s="6">
        <f t="shared" si="7"/>
        <v>42166</v>
      </c>
      <c r="B52" s="9">
        <f t="shared" si="8"/>
        <v>33543.709138265345</v>
      </c>
      <c r="C52" s="10">
        <f t="shared" si="1"/>
        <v>1677.1854569132674</v>
      </c>
      <c r="I52" s="10">
        <f t="shared" si="9"/>
        <v>35220.894595178615</v>
      </c>
      <c r="J52" s="9">
        <f t="shared" si="5"/>
        <v>7132.01</v>
      </c>
    </row>
    <row r="53" spans="1:10" ht="18" customHeight="1" x14ac:dyDescent="0.25">
      <c r="A53" s="6">
        <f t="shared" si="7"/>
        <v>42167</v>
      </c>
      <c r="B53" s="9">
        <f t="shared" si="8"/>
        <v>35220.894595178615</v>
      </c>
      <c r="C53" s="10">
        <f t="shared" si="1"/>
        <v>1761.0447297589308</v>
      </c>
      <c r="I53" s="10">
        <f t="shared" si="9"/>
        <v>36981.939324937543</v>
      </c>
      <c r="J53" s="9">
        <f t="shared" si="5"/>
        <v>7132.01</v>
      </c>
    </row>
    <row r="54" spans="1:10" ht="18" customHeight="1" x14ac:dyDescent="0.25">
      <c r="A54" s="6">
        <f t="shared" si="7"/>
        <v>42170</v>
      </c>
      <c r="B54" s="9">
        <f t="shared" si="8"/>
        <v>36981.939324937543</v>
      </c>
      <c r="C54" s="10">
        <f t="shared" si="1"/>
        <v>1849.0969662468772</v>
      </c>
      <c r="I54" s="10">
        <f t="shared" si="9"/>
        <v>38831.03629118442</v>
      </c>
      <c r="J54" s="9">
        <f t="shared" si="5"/>
        <v>7132.01</v>
      </c>
    </row>
    <row r="55" spans="1:10" ht="18" customHeight="1" x14ac:dyDescent="0.25">
      <c r="A55" s="6">
        <f t="shared" si="7"/>
        <v>42171</v>
      </c>
      <c r="B55" s="9">
        <f t="shared" si="8"/>
        <v>38831.03629118442</v>
      </c>
      <c r="C55" s="10">
        <f t="shared" si="1"/>
        <v>1941.5518145592212</v>
      </c>
      <c r="I55" s="10">
        <f t="shared" si="9"/>
        <v>40772.588105743642</v>
      </c>
      <c r="J55" s="9">
        <f t="shared" si="5"/>
        <v>7132.01</v>
      </c>
    </row>
    <row r="56" spans="1:10" ht="18" customHeight="1" x14ac:dyDescent="0.25">
      <c r="A56" s="6">
        <f t="shared" si="7"/>
        <v>42172</v>
      </c>
      <c r="B56" s="9">
        <f t="shared" si="8"/>
        <v>40772.588105743642</v>
      </c>
      <c r="C56" s="10">
        <f t="shared" si="1"/>
        <v>2038.6294052871822</v>
      </c>
      <c r="I56" s="10">
        <f t="shared" si="9"/>
        <v>42811.217511030824</v>
      </c>
      <c r="J56" s="9">
        <f t="shared" si="5"/>
        <v>7132.01</v>
      </c>
    </row>
    <row r="57" spans="1:10" ht="18" customHeight="1" x14ac:dyDescent="0.25">
      <c r="A57" s="6">
        <f t="shared" si="7"/>
        <v>42173</v>
      </c>
      <c r="B57" s="9">
        <f t="shared" si="8"/>
        <v>42811.217511030824</v>
      </c>
      <c r="C57" s="10">
        <f t="shared" si="1"/>
        <v>2140.5608755515414</v>
      </c>
      <c r="I57" s="10">
        <f t="shared" si="9"/>
        <v>44951.778386582366</v>
      </c>
      <c r="J57" s="9">
        <f t="shared" si="5"/>
        <v>7132.01</v>
      </c>
    </row>
    <row r="58" spans="1:10" ht="18" customHeight="1" x14ac:dyDescent="0.25">
      <c r="A58" s="6">
        <f t="shared" si="7"/>
        <v>42174</v>
      </c>
      <c r="B58" s="9">
        <f t="shared" si="8"/>
        <v>44951.778386582366</v>
      </c>
      <c r="C58" s="10">
        <f t="shared" si="1"/>
        <v>2247.5889193291182</v>
      </c>
      <c r="I58" s="10">
        <f t="shared" si="9"/>
        <v>47199.367305911481</v>
      </c>
      <c r="J58" s="9">
        <f t="shared" si="5"/>
        <v>7132.01</v>
      </c>
    </row>
    <row r="59" spans="1:10" ht="18" customHeight="1" x14ac:dyDescent="0.25">
      <c r="A59" s="6">
        <f t="shared" si="7"/>
        <v>42177</v>
      </c>
      <c r="B59" s="9">
        <f t="shared" si="8"/>
        <v>47199.367305911481</v>
      </c>
      <c r="C59" s="10">
        <f t="shared" si="1"/>
        <v>2359.9683652955741</v>
      </c>
      <c r="I59" s="10">
        <f t="shared" si="9"/>
        <v>49559.335671207053</v>
      </c>
      <c r="J59" s="9">
        <f t="shared" si="5"/>
        <v>7132.01</v>
      </c>
    </row>
    <row r="60" spans="1:10" ht="18" customHeight="1" x14ac:dyDescent="0.25">
      <c r="A60" s="6">
        <f t="shared" si="7"/>
        <v>42178</v>
      </c>
      <c r="B60" s="9">
        <f t="shared" si="8"/>
        <v>49559.335671207053</v>
      </c>
      <c r="C60" s="10">
        <f t="shared" si="1"/>
        <v>2477.9667835603527</v>
      </c>
      <c r="I60" s="10">
        <f t="shared" si="9"/>
        <v>52037.302454767407</v>
      </c>
      <c r="J60" s="9">
        <f t="shared" si="5"/>
        <v>7132.01</v>
      </c>
    </row>
    <row r="61" spans="1:10" ht="18" customHeight="1" x14ac:dyDescent="0.25">
      <c r="A61" s="6">
        <f t="shared" si="7"/>
        <v>42179</v>
      </c>
      <c r="B61" s="9">
        <f t="shared" si="8"/>
        <v>52037.302454767407</v>
      </c>
      <c r="C61" s="10">
        <f t="shared" si="1"/>
        <v>2601.8651227383707</v>
      </c>
      <c r="I61" s="10">
        <f t="shared" si="9"/>
        <v>54639.167577505781</v>
      </c>
      <c r="J61" s="9">
        <f t="shared" si="5"/>
        <v>7132.01</v>
      </c>
    </row>
    <row r="62" spans="1:10" ht="18" customHeight="1" x14ac:dyDescent="0.25">
      <c r="A62" s="6">
        <f t="shared" si="7"/>
        <v>42180</v>
      </c>
      <c r="B62" s="9">
        <f t="shared" si="8"/>
        <v>54639.167577505781</v>
      </c>
      <c r="C62" s="10">
        <f t="shared" si="1"/>
        <v>2731.9583788752893</v>
      </c>
      <c r="I62" s="10">
        <f t="shared" si="9"/>
        <v>57371.125956381067</v>
      </c>
      <c r="J62" s="9">
        <f t="shared" si="5"/>
        <v>7132.01</v>
      </c>
    </row>
    <row r="63" spans="1:10" ht="18" customHeight="1" x14ac:dyDescent="0.25">
      <c r="A63" s="6">
        <f t="shared" ref="A63:A90" si="10">A62+IF(WEEKDAY(A62,2)=5,3,1)</f>
        <v>42181</v>
      </c>
      <c r="B63" s="9">
        <f t="shared" ref="B63:B90" si="11">I62</f>
        <v>57371.125956381067</v>
      </c>
      <c r="C63" s="10">
        <f t="shared" si="1"/>
        <v>2868.5562978190537</v>
      </c>
      <c r="I63" s="10">
        <f t="shared" si="9"/>
        <v>60239.682254200117</v>
      </c>
      <c r="J63" s="9">
        <f t="shared" si="5"/>
        <v>7132.01</v>
      </c>
    </row>
    <row r="64" spans="1:10" ht="18" customHeight="1" x14ac:dyDescent="0.25">
      <c r="A64" s="6">
        <f t="shared" si="10"/>
        <v>42184</v>
      </c>
      <c r="B64" s="9">
        <f t="shared" si="11"/>
        <v>60239.682254200117</v>
      </c>
      <c r="C64" s="10">
        <f t="shared" si="1"/>
        <v>3011.9841127100062</v>
      </c>
      <c r="I64" s="10">
        <f t="shared" si="9"/>
        <v>63251.666366910125</v>
      </c>
      <c r="J64" s="9">
        <f t="shared" si="5"/>
        <v>7132.01</v>
      </c>
    </row>
    <row r="65" spans="1:10" ht="18" customHeight="1" x14ac:dyDescent="0.25">
      <c r="A65" s="6">
        <f t="shared" si="10"/>
        <v>42185</v>
      </c>
      <c r="B65" s="9">
        <f t="shared" si="11"/>
        <v>63251.666366910125</v>
      </c>
      <c r="C65" s="10">
        <f t="shared" si="1"/>
        <v>3162.5833183455065</v>
      </c>
      <c r="I65" s="10">
        <f t="shared" si="9"/>
        <v>66414.249685255636</v>
      </c>
      <c r="J65" s="9">
        <f t="shared" si="5"/>
        <v>7132.01</v>
      </c>
    </row>
    <row r="66" spans="1:10" ht="18" customHeight="1" x14ac:dyDescent="0.25">
      <c r="A66" s="6">
        <f t="shared" si="10"/>
        <v>42186</v>
      </c>
      <c r="B66" s="9">
        <f t="shared" si="11"/>
        <v>66414.249685255636</v>
      </c>
      <c r="C66" s="10">
        <f t="shared" si="1"/>
        <v>3320.7124842627818</v>
      </c>
      <c r="I66" s="10">
        <f t="shared" si="9"/>
        <v>69734.962169518418</v>
      </c>
      <c r="J66" s="9">
        <f t="shared" si="5"/>
        <v>7132.01</v>
      </c>
    </row>
    <row r="67" spans="1:10" ht="18" customHeight="1" x14ac:dyDescent="0.25">
      <c r="A67" s="6">
        <f t="shared" si="10"/>
        <v>42187</v>
      </c>
      <c r="B67" s="9">
        <f t="shared" si="11"/>
        <v>69734.962169518418</v>
      </c>
      <c r="C67" s="10">
        <f t="shared" si="1"/>
        <v>3486.7481084759211</v>
      </c>
      <c r="I67" s="10">
        <f t="shared" ref="I67:I98" si="12">B67+C67+G67-H67</f>
        <v>73221.710277994338</v>
      </c>
      <c r="J67" s="9">
        <f t="shared" si="5"/>
        <v>7132.01</v>
      </c>
    </row>
    <row r="68" spans="1:10" ht="18" customHeight="1" x14ac:dyDescent="0.25">
      <c r="A68" s="6">
        <f t="shared" si="10"/>
        <v>42188</v>
      </c>
      <c r="B68" s="9">
        <f t="shared" si="11"/>
        <v>73221.710277994338</v>
      </c>
      <c r="C68" s="10">
        <f t="shared" ref="C68:C131" si="13">$N$1*B68</f>
        <v>3661.0855138997172</v>
      </c>
      <c r="I68" s="10">
        <f t="shared" si="12"/>
        <v>76882.795791894052</v>
      </c>
      <c r="J68" s="9">
        <f t="shared" si="5"/>
        <v>7132.01</v>
      </c>
    </row>
    <row r="69" spans="1:10" ht="18" customHeight="1" x14ac:dyDescent="0.25">
      <c r="A69" s="6">
        <f t="shared" si="10"/>
        <v>42191</v>
      </c>
      <c r="B69" s="9">
        <f t="shared" si="11"/>
        <v>76882.795791894052</v>
      </c>
      <c r="C69" s="10">
        <f t="shared" si="13"/>
        <v>3844.139789594703</v>
      </c>
      <c r="I69" s="10">
        <f t="shared" si="12"/>
        <v>80726.935581488753</v>
      </c>
      <c r="J69" s="9">
        <f t="shared" ref="J69:J132" si="14">J68+D69+G69-H69</f>
        <v>7132.01</v>
      </c>
    </row>
    <row r="70" spans="1:10" ht="18" customHeight="1" x14ac:dyDescent="0.25">
      <c r="A70" s="6">
        <f t="shared" si="10"/>
        <v>42192</v>
      </c>
      <c r="B70" s="9">
        <f t="shared" si="11"/>
        <v>80726.935581488753</v>
      </c>
      <c r="C70" s="10">
        <f t="shared" si="13"/>
        <v>4036.346779074438</v>
      </c>
      <c r="I70" s="10">
        <f t="shared" si="12"/>
        <v>84763.282360563186</v>
      </c>
      <c r="J70" s="9">
        <f t="shared" si="14"/>
        <v>7132.01</v>
      </c>
    </row>
    <row r="71" spans="1:10" ht="18" customHeight="1" x14ac:dyDescent="0.25">
      <c r="A71" s="6">
        <f t="shared" si="10"/>
        <v>42193</v>
      </c>
      <c r="B71" s="9">
        <f t="shared" si="11"/>
        <v>84763.282360563186</v>
      </c>
      <c r="C71" s="10">
        <f t="shared" si="13"/>
        <v>4238.1641180281595</v>
      </c>
      <c r="I71" s="10">
        <f t="shared" si="12"/>
        <v>89001.446478591344</v>
      </c>
      <c r="J71" s="9">
        <f t="shared" si="14"/>
        <v>7132.01</v>
      </c>
    </row>
    <row r="72" spans="1:10" ht="18" customHeight="1" x14ac:dyDescent="0.25">
      <c r="A72" s="6">
        <f t="shared" si="10"/>
        <v>42194</v>
      </c>
      <c r="B72" s="9">
        <f t="shared" si="11"/>
        <v>89001.446478591344</v>
      </c>
      <c r="C72" s="10">
        <f t="shared" si="13"/>
        <v>4450.0723239295676</v>
      </c>
      <c r="I72" s="10">
        <f t="shared" si="12"/>
        <v>93451.518802520906</v>
      </c>
      <c r="J72" s="9">
        <f t="shared" si="14"/>
        <v>7132.01</v>
      </c>
    </row>
    <row r="73" spans="1:10" ht="18" customHeight="1" x14ac:dyDescent="0.25">
      <c r="A73" s="6">
        <f t="shared" si="10"/>
        <v>42195</v>
      </c>
      <c r="B73" s="9">
        <f t="shared" si="11"/>
        <v>93451.518802520906</v>
      </c>
      <c r="C73" s="10">
        <f t="shared" si="13"/>
        <v>4672.5759401260457</v>
      </c>
      <c r="I73" s="10">
        <f t="shared" si="12"/>
        <v>98124.09474264695</v>
      </c>
      <c r="J73" s="9">
        <f t="shared" si="14"/>
        <v>7132.01</v>
      </c>
    </row>
    <row r="74" spans="1:10" ht="18" customHeight="1" x14ac:dyDescent="0.25">
      <c r="A74" s="6">
        <f t="shared" si="10"/>
        <v>42198</v>
      </c>
      <c r="B74" s="9">
        <f t="shared" si="11"/>
        <v>98124.09474264695</v>
      </c>
      <c r="C74" s="10">
        <f t="shared" si="13"/>
        <v>4906.2047371323479</v>
      </c>
      <c r="I74" s="10">
        <f t="shared" si="12"/>
        <v>103030.29947977929</v>
      </c>
      <c r="J74" s="9">
        <f t="shared" si="14"/>
        <v>7132.01</v>
      </c>
    </row>
    <row r="75" spans="1:10" ht="18" customHeight="1" x14ac:dyDescent="0.25">
      <c r="A75" s="6">
        <f t="shared" si="10"/>
        <v>42199</v>
      </c>
      <c r="B75" s="9">
        <f t="shared" si="11"/>
        <v>103030.29947977929</v>
      </c>
      <c r="C75" s="10">
        <f t="shared" si="13"/>
        <v>5151.5149739889648</v>
      </c>
      <c r="I75" s="10">
        <f t="shared" si="12"/>
        <v>108181.81445376825</v>
      </c>
      <c r="J75" s="9">
        <f t="shared" si="14"/>
        <v>7132.01</v>
      </c>
    </row>
    <row r="76" spans="1:10" ht="18" customHeight="1" x14ac:dyDescent="0.25">
      <c r="A76" s="6">
        <f t="shared" si="10"/>
        <v>42200</v>
      </c>
      <c r="B76" s="9">
        <f t="shared" si="11"/>
        <v>108181.81445376825</v>
      </c>
      <c r="C76" s="10">
        <f t="shared" si="13"/>
        <v>5409.0907226884128</v>
      </c>
      <c r="I76" s="10">
        <f t="shared" si="12"/>
        <v>113590.90517645667</v>
      </c>
      <c r="J76" s="9">
        <f t="shared" si="14"/>
        <v>7132.01</v>
      </c>
    </row>
    <row r="77" spans="1:10" ht="18" customHeight="1" x14ac:dyDescent="0.25">
      <c r="A77" s="6">
        <f t="shared" si="10"/>
        <v>42201</v>
      </c>
      <c r="B77" s="9">
        <f t="shared" si="11"/>
        <v>113590.90517645667</v>
      </c>
      <c r="C77" s="10">
        <f t="shared" si="13"/>
        <v>5679.5452588228336</v>
      </c>
      <c r="I77" s="10">
        <f t="shared" si="12"/>
        <v>119270.4504352795</v>
      </c>
      <c r="J77" s="9">
        <f t="shared" si="14"/>
        <v>7132.01</v>
      </c>
    </row>
    <row r="78" spans="1:10" ht="18" customHeight="1" x14ac:dyDescent="0.25">
      <c r="A78" s="6">
        <f t="shared" si="10"/>
        <v>42202</v>
      </c>
      <c r="B78" s="9">
        <f t="shared" si="11"/>
        <v>119270.4504352795</v>
      </c>
      <c r="C78" s="10">
        <f t="shared" si="13"/>
        <v>5963.5225217639754</v>
      </c>
      <c r="I78" s="10">
        <f t="shared" si="12"/>
        <v>125233.97295704349</v>
      </c>
      <c r="J78" s="9">
        <f t="shared" si="14"/>
        <v>7132.01</v>
      </c>
    </row>
    <row r="79" spans="1:10" ht="18" customHeight="1" x14ac:dyDescent="0.25">
      <c r="A79" s="6">
        <f t="shared" si="10"/>
        <v>42205</v>
      </c>
      <c r="B79" s="9">
        <f t="shared" si="11"/>
        <v>125233.97295704349</v>
      </c>
      <c r="C79" s="10">
        <f t="shared" si="13"/>
        <v>6261.6986478521749</v>
      </c>
      <c r="I79" s="10">
        <f t="shared" si="12"/>
        <v>131495.67160489567</v>
      </c>
      <c r="J79" s="9">
        <f t="shared" si="14"/>
        <v>7132.01</v>
      </c>
    </row>
    <row r="80" spans="1:10" ht="18" customHeight="1" x14ac:dyDescent="0.25">
      <c r="A80" s="6">
        <f t="shared" si="10"/>
        <v>42206</v>
      </c>
      <c r="B80" s="9">
        <f t="shared" si="11"/>
        <v>131495.67160489567</v>
      </c>
      <c r="C80" s="10">
        <f t="shared" si="13"/>
        <v>6574.7835802447844</v>
      </c>
      <c r="I80" s="10">
        <f t="shared" si="12"/>
        <v>138070.45518514045</v>
      </c>
      <c r="J80" s="9">
        <f t="shared" si="14"/>
        <v>7132.01</v>
      </c>
    </row>
    <row r="81" spans="1:10" ht="18" customHeight="1" x14ac:dyDescent="0.25">
      <c r="A81" s="6">
        <f t="shared" si="10"/>
        <v>42207</v>
      </c>
      <c r="B81" s="9">
        <f t="shared" si="11"/>
        <v>138070.45518514045</v>
      </c>
      <c r="C81" s="10">
        <f t="shared" si="13"/>
        <v>6903.5227592570227</v>
      </c>
      <c r="I81" s="10">
        <f t="shared" si="12"/>
        <v>144973.97794439748</v>
      </c>
      <c r="J81" s="9">
        <f t="shared" si="14"/>
        <v>7132.01</v>
      </c>
    </row>
    <row r="82" spans="1:10" ht="18" customHeight="1" x14ac:dyDescent="0.25">
      <c r="A82" s="6">
        <f t="shared" si="10"/>
        <v>42208</v>
      </c>
      <c r="B82" s="9">
        <f t="shared" si="11"/>
        <v>144973.97794439748</v>
      </c>
      <c r="C82" s="10">
        <f t="shared" si="13"/>
        <v>7248.6988972198742</v>
      </c>
      <c r="I82" s="10">
        <f t="shared" si="12"/>
        <v>152222.67684161736</v>
      </c>
      <c r="J82" s="9">
        <f t="shared" si="14"/>
        <v>7132.01</v>
      </c>
    </row>
    <row r="83" spans="1:10" ht="18" customHeight="1" x14ac:dyDescent="0.25">
      <c r="A83" s="6">
        <f t="shared" si="10"/>
        <v>42209</v>
      </c>
      <c r="B83" s="9">
        <f t="shared" si="11"/>
        <v>152222.67684161736</v>
      </c>
      <c r="C83" s="10">
        <f t="shared" si="13"/>
        <v>7611.1338420808679</v>
      </c>
      <c r="I83" s="10">
        <f t="shared" si="12"/>
        <v>159833.81068369822</v>
      </c>
      <c r="J83" s="9">
        <f t="shared" si="14"/>
        <v>7132.01</v>
      </c>
    </row>
    <row r="84" spans="1:10" ht="18" customHeight="1" x14ac:dyDescent="0.25">
      <c r="A84" s="6">
        <f t="shared" si="10"/>
        <v>42212</v>
      </c>
      <c r="B84" s="9">
        <f t="shared" si="11"/>
        <v>159833.81068369822</v>
      </c>
      <c r="C84" s="10">
        <f t="shared" si="13"/>
        <v>7991.6905341849115</v>
      </c>
      <c r="I84" s="10">
        <f t="shared" si="12"/>
        <v>167825.50121788314</v>
      </c>
      <c r="J84" s="9">
        <f t="shared" si="14"/>
        <v>7132.01</v>
      </c>
    </row>
    <row r="85" spans="1:10" ht="18" customHeight="1" x14ac:dyDescent="0.25">
      <c r="A85" s="6">
        <f t="shared" si="10"/>
        <v>42213</v>
      </c>
      <c r="B85" s="9">
        <f t="shared" si="11"/>
        <v>167825.50121788314</v>
      </c>
      <c r="C85" s="10">
        <f t="shared" si="13"/>
        <v>8391.2750608941569</v>
      </c>
      <c r="I85" s="10">
        <f t="shared" si="12"/>
        <v>176216.77627877728</v>
      </c>
      <c r="J85" s="9">
        <f t="shared" si="14"/>
        <v>7132.01</v>
      </c>
    </row>
    <row r="86" spans="1:10" ht="18" customHeight="1" x14ac:dyDescent="0.25">
      <c r="A86" s="6">
        <f t="shared" si="10"/>
        <v>42214</v>
      </c>
      <c r="B86" s="9">
        <f t="shared" si="11"/>
        <v>176216.77627877728</v>
      </c>
      <c r="C86" s="10">
        <f t="shared" si="13"/>
        <v>8810.8388139388644</v>
      </c>
      <c r="I86" s="10">
        <f t="shared" si="12"/>
        <v>185027.61509271615</v>
      </c>
      <c r="J86" s="9">
        <f t="shared" si="14"/>
        <v>7132.01</v>
      </c>
    </row>
    <row r="87" spans="1:10" ht="18" customHeight="1" x14ac:dyDescent="0.25">
      <c r="A87" s="6">
        <f t="shared" si="10"/>
        <v>42215</v>
      </c>
      <c r="B87" s="9">
        <f t="shared" si="11"/>
        <v>185027.61509271615</v>
      </c>
      <c r="C87" s="10">
        <f t="shared" si="13"/>
        <v>9251.3807546358075</v>
      </c>
      <c r="I87" s="10">
        <f t="shared" si="12"/>
        <v>194278.99584735197</v>
      </c>
      <c r="J87" s="9">
        <f t="shared" si="14"/>
        <v>7132.01</v>
      </c>
    </row>
    <row r="88" spans="1:10" ht="18" customHeight="1" x14ac:dyDescent="0.25">
      <c r="A88" s="6">
        <f t="shared" si="10"/>
        <v>42216</v>
      </c>
      <c r="B88" s="9">
        <f t="shared" si="11"/>
        <v>194278.99584735197</v>
      </c>
      <c r="C88" s="10">
        <f t="shared" si="13"/>
        <v>9713.949792367599</v>
      </c>
      <c r="I88" s="10">
        <f t="shared" si="12"/>
        <v>203992.94563971958</v>
      </c>
      <c r="J88" s="9">
        <f t="shared" si="14"/>
        <v>7132.01</v>
      </c>
    </row>
    <row r="89" spans="1:10" ht="18" customHeight="1" x14ac:dyDescent="0.25">
      <c r="A89" s="6">
        <f t="shared" si="10"/>
        <v>42219</v>
      </c>
      <c r="B89" s="9">
        <f t="shared" si="11"/>
        <v>203992.94563971958</v>
      </c>
      <c r="C89" s="10">
        <f t="shared" si="13"/>
        <v>10199.647281985979</v>
      </c>
      <c r="I89" s="10">
        <f t="shared" si="12"/>
        <v>214192.59292170557</v>
      </c>
      <c r="J89" s="9">
        <f t="shared" si="14"/>
        <v>7132.01</v>
      </c>
    </row>
    <row r="90" spans="1:10" ht="18" customHeight="1" x14ac:dyDescent="0.25">
      <c r="A90" s="6">
        <f t="shared" si="10"/>
        <v>42220</v>
      </c>
      <c r="B90" s="9">
        <f t="shared" si="11"/>
        <v>214192.59292170557</v>
      </c>
      <c r="C90" s="10">
        <f t="shared" si="13"/>
        <v>10709.629646085279</v>
      </c>
      <c r="I90" s="10">
        <f t="shared" si="12"/>
        <v>224902.22256779086</v>
      </c>
      <c r="J90" s="9">
        <f t="shared" si="14"/>
        <v>7132.01</v>
      </c>
    </row>
    <row r="91" spans="1:10" ht="18" customHeight="1" x14ac:dyDescent="0.25">
      <c r="A91" s="6">
        <f t="shared" ref="A91:A146" si="15">A90+IF(WEEKDAY(A90,2)=5,3,1)</f>
        <v>42221</v>
      </c>
      <c r="B91" s="9">
        <f t="shared" ref="B91:B146" si="16">I90</f>
        <v>224902.22256779086</v>
      </c>
      <c r="C91" s="10">
        <f t="shared" si="13"/>
        <v>11245.111128389544</v>
      </c>
      <c r="I91" s="10">
        <f t="shared" si="12"/>
        <v>236147.3336961804</v>
      </c>
      <c r="J91" s="9">
        <f t="shared" si="14"/>
        <v>7132.01</v>
      </c>
    </row>
    <row r="92" spans="1:10" ht="18" customHeight="1" x14ac:dyDescent="0.25">
      <c r="A92" s="6">
        <f t="shared" si="15"/>
        <v>42222</v>
      </c>
      <c r="B92" s="9">
        <f t="shared" si="16"/>
        <v>236147.3336961804</v>
      </c>
      <c r="C92" s="10">
        <f t="shared" si="13"/>
        <v>11807.366684809022</v>
      </c>
      <c r="I92" s="10">
        <f t="shared" si="12"/>
        <v>247954.70038098941</v>
      </c>
      <c r="J92" s="9">
        <f t="shared" si="14"/>
        <v>7132.01</v>
      </c>
    </row>
    <row r="93" spans="1:10" ht="18" customHeight="1" x14ac:dyDescent="0.25">
      <c r="A93" s="6">
        <f t="shared" si="15"/>
        <v>42223</v>
      </c>
      <c r="B93" s="9">
        <f t="shared" si="16"/>
        <v>247954.70038098941</v>
      </c>
      <c r="C93" s="10">
        <f t="shared" si="13"/>
        <v>12397.735019049471</v>
      </c>
      <c r="I93" s="10">
        <f t="shared" si="12"/>
        <v>260352.43540003887</v>
      </c>
      <c r="J93" s="9">
        <f t="shared" si="14"/>
        <v>7132.01</v>
      </c>
    </row>
    <row r="94" spans="1:10" ht="18" customHeight="1" x14ac:dyDescent="0.25">
      <c r="A94" s="6">
        <f t="shared" si="15"/>
        <v>42226</v>
      </c>
      <c r="B94" s="9">
        <f t="shared" si="16"/>
        <v>260352.43540003887</v>
      </c>
      <c r="C94" s="10">
        <f t="shared" si="13"/>
        <v>13017.621770001944</v>
      </c>
      <c r="I94" s="10">
        <f t="shared" si="12"/>
        <v>273370.05717004079</v>
      </c>
      <c r="J94" s="9">
        <f t="shared" si="14"/>
        <v>7132.01</v>
      </c>
    </row>
    <row r="95" spans="1:10" ht="18" customHeight="1" x14ac:dyDescent="0.25">
      <c r="A95" s="6">
        <f t="shared" si="15"/>
        <v>42227</v>
      </c>
      <c r="B95" s="9">
        <f t="shared" si="16"/>
        <v>273370.05717004079</v>
      </c>
      <c r="C95" s="10">
        <f t="shared" si="13"/>
        <v>13668.502858502041</v>
      </c>
      <c r="I95" s="10">
        <f t="shared" si="12"/>
        <v>287038.56002854282</v>
      </c>
      <c r="J95" s="9">
        <f t="shared" si="14"/>
        <v>7132.01</v>
      </c>
    </row>
    <row r="96" spans="1:10" ht="18" customHeight="1" x14ac:dyDescent="0.25">
      <c r="A96" s="6">
        <f t="shared" si="15"/>
        <v>42228</v>
      </c>
      <c r="B96" s="9">
        <f t="shared" si="16"/>
        <v>287038.56002854282</v>
      </c>
      <c r="C96" s="10">
        <f t="shared" si="13"/>
        <v>14351.928001427143</v>
      </c>
      <c r="I96" s="10">
        <f t="shared" si="12"/>
        <v>301390.48802996997</v>
      </c>
      <c r="J96" s="9">
        <f t="shared" si="14"/>
        <v>7132.01</v>
      </c>
    </row>
    <row r="97" spans="1:10" ht="18" customHeight="1" x14ac:dyDescent="0.25">
      <c r="A97" s="6">
        <f t="shared" si="15"/>
        <v>42229</v>
      </c>
      <c r="B97" s="9">
        <f t="shared" si="16"/>
        <v>301390.48802996997</v>
      </c>
      <c r="C97" s="10">
        <f t="shared" si="13"/>
        <v>15069.5244014985</v>
      </c>
      <c r="I97" s="10">
        <f t="shared" si="12"/>
        <v>316460.01243146847</v>
      </c>
      <c r="J97" s="9">
        <f t="shared" si="14"/>
        <v>7132.01</v>
      </c>
    </row>
    <row r="98" spans="1:10" ht="18" customHeight="1" x14ac:dyDescent="0.25">
      <c r="A98" s="6">
        <f t="shared" si="15"/>
        <v>42230</v>
      </c>
      <c r="B98" s="9">
        <f t="shared" si="16"/>
        <v>316460.01243146847</v>
      </c>
      <c r="C98" s="10">
        <f t="shared" si="13"/>
        <v>15823.000621573425</v>
      </c>
      <c r="I98" s="10">
        <f t="shared" si="12"/>
        <v>332283.01305304188</v>
      </c>
      <c r="J98" s="9">
        <f t="shared" si="14"/>
        <v>7132.01</v>
      </c>
    </row>
    <row r="99" spans="1:10" ht="18" customHeight="1" x14ac:dyDescent="0.25">
      <c r="A99" s="6">
        <f t="shared" si="15"/>
        <v>42233</v>
      </c>
      <c r="B99" s="9">
        <f t="shared" si="16"/>
        <v>332283.01305304188</v>
      </c>
      <c r="C99" s="10">
        <f t="shared" si="13"/>
        <v>16614.150652652093</v>
      </c>
      <c r="I99" s="10">
        <f t="shared" ref="I99:I130" si="17">B99+C99+G99-H99</f>
        <v>348897.16370569397</v>
      </c>
      <c r="J99" s="9">
        <f t="shared" si="14"/>
        <v>7132.01</v>
      </c>
    </row>
    <row r="100" spans="1:10" ht="18" customHeight="1" x14ac:dyDescent="0.25">
      <c r="A100" s="6">
        <f t="shared" si="15"/>
        <v>42234</v>
      </c>
      <c r="B100" s="9">
        <f t="shared" si="16"/>
        <v>348897.16370569397</v>
      </c>
      <c r="C100" s="10">
        <f t="shared" si="13"/>
        <v>17444.858185284698</v>
      </c>
      <c r="I100" s="10">
        <f t="shared" si="17"/>
        <v>366342.02189097868</v>
      </c>
      <c r="J100" s="9">
        <f t="shared" si="14"/>
        <v>7132.01</v>
      </c>
    </row>
    <row r="101" spans="1:10" ht="18" customHeight="1" x14ac:dyDescent="0.25">
      <c r="A101" s="6">
        <f t="shared" si="15"/>
        <v>42235</v>
      </c>
      <c r="B101" s="9">
        <f t="shared" si="16"/>
        <v>366342.02189097868</v>
      </c>
      <c r="C101" s="10">
        <f t="shared" si="13"/>
        <v>18317.101094548936</v>
      </c>
      <c r="I101" s="10">
        <f t="shared" si="17"/>
        <v>384659.12298552762</v>
      </c>
      <c r="J101" s="9">
        <f t="shared" si="14"/>
        <v>7132.01</v>
      </c>
    </row>
    <row r="102" spans="1:10" ht="18" customHeight="1" x14ac:dyDescent="0.25">
      <c r="A102" s="6">
        <f t="shared" si="15"/>
        <v>42236</v>
      </c>
      <c r="B102" s="9">
        <f t="shared" si="16"/>
        <v>384659.12298552762</v>
      </c>
      <c r="C102" s="10">
        <f t="shared" si="13"/>
        <v>19232.956149276382</v>
      </c>
      <c r="I102" s="10">
        <f t="shared" si="17"/>
        <v>403892.07913480402</v>
      </c>
      <c r="J102" s="9">
        <f t="shared" si="14"/>
        <v>7132.01</v>
      </c>
    </row>
    <row r="103" spans="1:10" ht="18" customHeight="1" x14ac:dyDescent="0.25">
      <c r="A103" s="6">
        <f t="shared" si="15"/>
        <v>42237</v>
      </c>
      <c r="B103" s="9">
        <f t="shared" si="16"/>
        <v>403892.07913480402</v>
      </c>
      <c r="C103" s="10">
        <f t="shared" si="13"/>
        <v>20194.603956740204</v>
      </c>
      <c r="I103" s="10">
        <f t="shared" si="17"/>
        <v>424086.6830915442</v>
      </c>
      <c r="J103" s="9">
        <f t="shared" si="14"/>
        <v>7132.01</v>
      </c>
    </row>
    <row r="104" spans="1:10" ht="18" customHeight="1" x14ac:dyDescent="0.25">
      <c r="A104" s="6">
        <f t="shared" si="15"/>
        <v>42240</v>
      </c>
      <c r="B104" s="9">
        <f t="shared" si="16"/>
        <v>424086.6830915442</v>
      </c>
      <c r="C104" s="10">
        <f t="shared" si="13"/>
        <v>21204.334154577213</v>
      </c>
      <c r="I104" s="10">
        <f t="shared" si="17"/>
        <v>445291.01724612142</v>
      </c>
      <c r="J104" s="9">
        <f t="shared" si="14"/>
        <v>7132.01</v>
      </c>
    </row>
    <row r="105" spans="1:10" ht="18" customHeight="1" x14ac:dyDescent="0.25">
      <c r="A105" s="6">
        <f t="shared" si="15"/>
        <v>42241</v>
      </c>
      <c r="B105" s="9">
        <f t="shared" si="16"/>
        <v>445291.01724612142</v>
      </c>
      <c r="C105" s="10">
        <f t="shared" si="13"/>
        <v>22264.550862306074</v>
      </c>
      <c r="I105" s="10">
        <f t="shared" si="17"/>
        <v>467555.56810842751</v>
      </c>
      <c r="J105" s="9">
        <f t="shared" si="14"/>
        <v>7132.01</v>
      </c>
    </row>
    <row r="106" spans="1:10" ht="18" customHeight="1" x14ac:dyDescent="0.25">
      <c r="A106" s="6">
        <f t="shared" si="15"/>
        <v>42242</v>
      </c>
      <c r="B106" s="9">
        <f t="shared" si="16"/>
        <v>467555.56810842751</v>
      </c>
      <c r="C106" s="10">
        <f t="shared" si="13"/>
        <v>23377.778405421377</v>
      </c>
      <c r="I106" s="10">
        <f t="shared" si="17"/>
        <v>490933.34651384887</v>
      </c>
      <c r="J106" s="9">
        <f t="shared" si="14"/>
        <v>7132.01</v>
      </c>
    </row>
    <row r="107" spans="1:10" ht="18" customHeight="1" x14ac:dyDescent="0.25">
      <c r="A107" s="6">
        <f t="shared" si="15"/>
        <v>42243</v>
      </c>
      <c r="B107" s="9">
        <f t="shared" si="16"/>
        <v>490933.34651384887</v>
      </c>
      <c r="C107" s="10">
        <f t="shared" si="13"/>
        <v>24546.667325692444</v>
      </c>
      <c r="I107" s="10">
        <f t="shared" si="17"/>
        <v>515480.01383954129</v>
      </c>
      <c r="J107" s="9">
        <f t="shared" si="14"/>
        <v>7132.01</v>
      </c>
    </row>
    <row r="108" spans="1:10" ht="18" customHeight="1" x14ac:dyDescent="0.25">
      <c r="A108" s="6">
        <f t="shared" si="15"/>
        <v>42244</v>
      </c>
      <c r="B108" s="9">
        <f t="shared" si="16"/>
        <v>515480.01383954129</v>
      </c>
      <c r="C108" s="10">
        <f t="shared" si="13"/>
        <v>25774.000691977068</v>
      </c>
      <c r="I108" s="10">
        <f t="shared" si="17"/>
        <v>541254.01453151833</v>
      </c>
      <c r="J108" s="9">
        <f t="shared" si="14"/>
        <v>7132.01</v>
      </c>
    </row>
    <row r="109" spans="1:10" ht="18" customHeight="1" x14ac:dyDescent="0.25">
      <c r="A109" s="6">
        <f t="shared" si="15"/>
        <v>42247</v>
      </c>
      <c r="B109" s="9">
        <f t="shared" si="16"/>
        <v>541254.01453151833</v>
      </c>
      <c r="C109" s="10">
        <f t="shared" si="13"/>
        <v>27062.700726575917</v>
      </c>
      <c r="I109" s="10">
        <f t="shared" si="17"/>
        <v>568316.71525809425</v>
      </c>
      <c r="J109" s="9">
        <f t="shared" si="14"/>
        <v>7132.01</v>
      </c>
    </row>
    <row r="110" spans="1:10" ht="18" customHeight="1" x14ac:dyDescent="0.25">
      <c r="A110" s="6">
        <f t="shared" si="15"/>
        <v>42248</v>
      </c>
      <c r="B110" s="9">
        <f t="shared" si="16"/>
        <v>568316.71525809425</v>
      </c>
      <c r="C110" s="10">
        <f t="shared" si="13"/>
        <v>28415.835762904713</v>
      </c>
      <c r="I110" s="10">
        <f t="shared" si="17"/>
        <v>596732.55102099897</v>
      </c>
      <c r="J110" s="9">
        <f t="shared" si="14"/>
        <v>7132.01</v>
      </c>
    </row>
    <row r="111" spans="1:10" ht="18" customHeight="1" x14ac:dyDescent="0.25">
      <c r="A111" s="6">
        <f t="shared" si="15"/>
        <v>42249</v>
      </c>
      <c r="B111" s="9">
        <f t="shared" si="16"/>
        <v>596732.55102099897</v>
      </c>
      <c r="C111" s="10">
        <f t="shared" si="13"/>
        <v>29836.627551049951</v>
      </c>
      <c r="I111" s="10">
        <f t="shared" si="17"/>
        <v>626569.1785720489</v>
      </c>
      <c r="J111" s="9">
        <f t="shared" si="14"/>
        <v>7132.01</v>
      </c>
    </row>
    <row r="112" spans="1:10" ht="18" customHeight="1" x14ac:dyDescent="0.25">
      <c r="A112" s="6">
        <f t="shared" si="15"/>
        <v>42250</v>
      </c>
      <c r="B112" s="9">
        <f t="shared" si="16"/>
        <v>626569.1785720489</v>
      </c>
      <c r="C112" s="10">
        <f t="shared" si="13"/>
        <v>31328.458928602446</v>
      </c>
      <c r="I112" s="10">
        <f t="shared" si="17"/>
        <v>657897.6375006513</v>
      </c>
      <c r="J112" s="9">
        <f t="shared" si="14"/>
        <v>7132.01</v>
      </c>
    </row>
    <row r="113" spans="1:10" ht="18" customHeight="1" x14ac:dyDescent="0.25">
      <c r="A113" s="6">
        <f t="shared" si="15"/>
        <v>42251</v>
      </c>
      <c r="B113" s="9">
        <f t="shared" si="16"/>
        <v>657897.6375006513</v>
      </c>
      <c r="C113" s="10">
        <f t="shared" si="13"/>
        <v>32894.881875032566</v>
      </c>
      <c r="I113" s="10">
        <f t="shared" si="17"/>
        <v>690792.51937568386</v>
      </c>
      <c r="J113" s="9">
        <f t="shared" si="14"/>
        <v>7132.01</v>
      </c>
    </row>
    <row r="114" spans="1:10" ht="18" customHeight="1" x14ac:dyDescent="0.25">
      <c r="A114" s="6">
        <f t="shared" si="15"/>
        <v>42254</v>
      </c>
      <c r="B114" s="9">
        <f t="shared" si="16"/>
        <v>690792.51937568386</v>
      </c>
      <c r="C114" s="10">
        <f t="shared" si="13"/>
        <v>34539.625968784196</v>
      </c>
      <c r="I114" s="10">
        <f t="shared" si="17"/>
        <v>725332.14534446807</v>
      </c>
      <c r="J114" s="9">
        <f t="shared" si="14"/>
        <v>7132.01</v>
      </c>
    </row>
    <row r="115" spans="1:10" ht="18" customHeight="1" x14ac:dyDescent="0.25">
      <c r="A115" s="6">
        <f t="shared" si="15"/>
        <v>42255</v>
      </c>
      <c r="B115" s="9">
        <f t="shared" si="16"/>
        <v>725332.14534446807</v>
      </c>
      <c r="C115" s="10">
        <f t="shared" si="13"/>
        <v>36266.607267223408</v>
      </c>
      <c r="I115" s="10">
        <f t="shared" si="17"/>
        <v>761598.75261169148</v>
      </c>
      <c r="J115" s="9">
        <f t="shared" si="14"/>
        <v>7132.01</v>
      </c>
    </row>
    <row r="116" spans="1:10" ht="18" customHeight="1" x14ac:dyDescent="0.25">
      <c r="A116" s="6">
        <f t="shared" si="15"/>
        <v>42256</v>
      </c>
      <c r="B116" s="9">
        <f t="shared" si="16"/>
        <v>761598.75261169148</v>
      </c>
      <c r="C116" s="10">
        <f t="shared" si="13"/>
        <v>38079.937630584573</v>
      </c>
      <c r="I116" s="10">
        <f t="shared" si="17"/>
        <v>799678.69024227606</v>
      </c>
      <c r="J116" s="9">
        <f t="shared" si="14"/>
        <v>7132.01</v>
      </c>
    </row>
    <row r="117" spans="1:10" ht="18" customHeight="1" x14ac:dyDescent="0.25">
      <c r="A117" s="6">
        <f t="shared" si="15"/>
        <v>42257</v>
      </c>
      <c r="B117" s="9">
        <f t="shared" si="16"/>
        <v>799678.69024227606</v>
      </c>
      <c r="C117" s="10">
        <f t="shared" si="13"/>
        <v>39983.934512113803</v>
      </c>
      <c r="I117" s="10">
        <f t="shared" si="17"/>
        <v>839662.62475438986</v>
      </c>
      <c r="J117" s="9">
        <f t="shared" si="14"/>
        <v>7132.01</v>
      </c>
    </row>
    <row r="118" spans="1:10" ht="18" customHeight="1" x14ac:dyDescent="0.25">
      <c r="A118" s="6">
        <f t="shared" si="15"/>
        <v>42258</v>
      </c>
      <c r="B118" s="9">
        <f t="shared" si="16"/>
        <v>839662.62475438986</v>
      </c>
      <c r="C118" s="10">
        <f t="shared" si="13"/>
        <v>41983.131237719499</v>
      </c>
      <c r="I118" s="10">
        <f t="shared" si="17"/>
        <v>881645.75599210942</v>
      </c>
      <c r="J118" s="9">
        <f t="shared" si="14"/>
        <v>7132.01</v>
      </c>
    </row>
    <row r="119" spans="1:10" ht="18" customHeight="1" x14ac:dyDescent="0.25">
      <c r="A119" s="6">
        <f t="shared" si="15"/>
        <v>42261</v>
      </c>
      <c r="B119" s="9">
        <f t="shared" si="16"/>
        <v>881645.75599210942</v>
      </c>
      <c r="C119" s="10">
        <f t="shared" si="13"/>
        <v>44082.287799605474</v>
      </c>
      <c r="I119" s="10">
        <f t="shared" si="17"/>
        <v>925728.04379171494</v>
      </c>
      <c r="J119" s="9">
        <f t="shared" si="14"/>
        <v>7132.01</v>
      </c>
    </row>
    <row r="120" spans="1:10" ht="18" customHeight="1" x14ac:dyDescent="0.25">
      <c r="A120" s="6">
        <f t="shared" si="15"/>
        <v>42262</v>
      </c>
      <c r="B120" s="9">
        <f t="shared" si="16"/>
        <v>925728.04379171494</v>
      </c>
      <c r="C120" s="10">
        <f t="shared" si="13"/>
        <v>46286.402189585751</v>
      </c>
      <c r="I120" s="10">
        <f t="shared" si="17"/>
        <v>972014.44598130067</v>
      </c>
      <c r="J120" s="9">
        <f t="shared" si="14"/>
        <v>7132.01</v>
      </c>
    </row>
    <row r="121" spans="1:10" ht="18" customHeight="1" x14ac:dyDescent="0.25">
      <c r="A121" s="6">
        <f t="shared" si="15"/>
        <v>42263</v>
      </c>
      <c r="B121" s="9">
        <f t="shared" si="16"/>
        <v>972014.44598130067</v>
      </c>
      <c r="C121" s="10">
        <f t="shared" si="13"/>
        <v>48600.722299065033</v>
      </c>
      <c r="I121" s="10">
        <f t="shared" si="17"/>
        <v>1020615.1682803656</v>
      </c>
      <c r="J121" s="9">
        <f t="shared" si="14"/>
        <v>7132.01</v>
      </c>
    </row>
    <row r="122" spans="1:10" ht="18" customHeight="1" x14ac:dyDescent="0.25">
      <c r="A122" s="6">
        <f t="shared" si="15"/>
        <v>42264</v>
      </c>
      <c r="B122" s="9">
        <f t="shared" si="16"/>
        <v>1020615.1682803656</v>
      </c>
      <c r="C122" s="10">
        <f t="shared" si="13"/>
        <v>51030.758414018288</v>
      </c>
      <c r="I122" s="10">
        <f t="shared" si="17"/>
        <v>1071645.9266943838</v>
      </c>
      <c r="J122" s="9">
        <f t="shared" si="14"/>
        <v>7132.01</v>
      </c>
    </row>
    <row r="123" spans="1:10" ht="18" customHeight="1" x14ac:dyDescent="0.25">
      <c r="A123" s="6">
        <f t="shared" si="15"/>
        <v>42265</v>
      </c>
      <c r="B123" s="9">
        <f t="shared" si="16"/>
        <v>1071645.9266943838</v>
      </c>
      <c r="C123" s="10">
        <f t="shared" si="13"/>
        <v>53582.296334719198</v>
      </c>
      <c r="I123" s="10">
        <f t="shared" si="17"/>
        <v>1125228.2230291031</v>
      </c>
      <c r="J123" s="9">
        <f t="shared" si="14"/>
        <v>7132.01</v>
      </c>
    </row>
    <row r="124" spans="1:10" ht="18" customHeight="1" x14ac:dyDescent="0.25">
      <c r="A124" s="6">
        <f t="shared" si="15"/>
        <v>42268</v>
      </c>
      <c r="B124" s="9">
        <f t="shared" si="16"/>
        <v>1125228.2230291031</v>
      </c>
      <c r="C124" s="10">
        <f t="shared" si="13"/>
        <v>56261.411151455162</v>
      </c>
      <c r="I124" s="10">
        <f t="shared" si="17"/>
        <v>1181489.6341805584</v>
      </c>
      <c r="J124" s="9">
        <f t="shared" si="14"/>
        <v>7132.01</v>
      </c>
    </row>
    <row r="125" spans="1:10" ht="18" customHeight="1" x14ac:dyDescent="0.25">
      <c r="A125" s="6">
        <f t="shared" si="15"/>
        <v>42269</v>
      </c>
      <c r="B125" s="9">
        <f t="shared" si="16"/>
        <v>1181489.6341805584</v>
      </c>
      <c r="C125" s="10">
        <f t="shared" si="13"/>
        <v>59074.481709027925</v>
      </c>
      <c r="I125" s="10">
        <f t="shared" si="17"/>
        <v>1240564.1158895863</v>
      </c>
      <c r="J125" s="9">
        <f t="shared" si="14"/>
        <v>7132.01</v>
      </c>
    </row>
    <row r="126" spans="1:10" ht="18" customHeight="1" x14ac:dyDescent="0.25">
      <c r="A126" s="6">
        <f t="shared" si="15"/>
        <v>42270</v>
      </c>
      <c r="B126" s="9">
        <f t="shared" si="16"/>
        <v>1240564.1158895863</v>
      </c>
      <c r="C126" s="10">
        <f t="shared" si="13"/>
        <v>62028.20579447932</v>
      </c>
      <c r="I126" s="10">
        <f t="shared" si="17"/>
        <v>1302592.3216840655</v>
      </c>
      <c r="J126" s="9">
        <f t="shared" si="14"/>
        <v>7132.01</v>
      </c>
    </row>
    <row r="127" spans="1:10" ht="18" customHeight="1" x14ac:dyDescent="0.25">
      <c r="A127" s="6">
        <f t="shared" si="15"/>
        <v>42271</v>
      </c>
      <c r="B127" s="9">
        <f t="shared" si="16"/>
        <v>1302592.3216840655</v>
      </c>
      <c r="C127" s="10">
        <f t="shared" si="13"/>
        <v>65129.616084203277</v>
      </c>
      <c r="I127" s="10">
        <f t="shared" si="17"/>
        <v>1367721.9377682689</v>
      </c>
      <c r="J127" s="9">
        <f t="shared" si="14"/>
        <v>7132.01</v>
      </c>
    </row>
    <row r="128" spans="1:10" ht="18" customHeight="1" x14ac:dyDescent="0.25">
      <c r="A128" s="6">
        <f t="shared" si="15"/>
        <v>42272</v>
      </c>
      <c r="B128" s="9">
        <f t="shared" si="16"/>
        <v>1367721.9377682689</v>
      </c>
      <c r="C128" s="10">
        <f t="shared" si="13"/>
        <v>68386.096888413449</v>
      </c>
      <c r="I128" s="10">
        <f t="shared" si="17"/>
        <v>1436108.0346566823</v>
      </c>
      <c r="J128" s="9">
        <f t="shared" si="14"/>
        <v>7132.01</v>
      </c>
    </row>
    <row r="129" spans="1:10" ht="18" customHeight="1" x14ac:dyDescent="0.25">
      <c r="A129" s="6">
        <f t="shared" si="15"/>
        <v>42275</v>
      </c>
      <c r="B129" s="9">
        <f t="shared" si="16"/>
        <v>1436108.0346566823</v>
      </c>
      <c r="C129" s="10">
        <f t="shared" si="13"/>
        <v>71805.401732834114</v>
      </c>
      <c r="I129" s="10">
        <f t="shared" si="17"/>
        <v>1507913.4363895163</v>
      </c>
      <c r="J129" s="9">
        <f t="shared" si="14"/>
        <v>7132.01</v>
      </c>
    </row>
    <row r="130" spans="1:10" ht="18" customHeight="1" x14ac:dyDescent="0.25">
      <c r="A130" s="6">
        <f t="shared" si="15"/>
        <v>42276</v>
      </c>
      <c r="B130" s="9">
        <f t="shared" si="16"/>
        <v>1507913.4363895163</v>
      </c>
      <c r="C130" s="10">
        <f t="shared" si="13"/>
        <v>75395.671819475814</v>
      </c>
      <c r="I130" s="10">
        <f t="shared" si="17"/>
        <v>1583309.1082089921</v>
      </c>
      <c r="J130" s="9">
        <f t="shared" si="14"/>
        <v>7132.01</v>
      </c>
    </row>
    <row r="131" spans="1:10" ht="18" customHeight="1" x14ac:dyDescent="0.25">
      <c r="A131" s="6">
        <f t="shared" si="15"/>
        <v>42277</v>
      </c>
      <c r="B131" s="9">
        <f t="shared" si="16"/>
        <v>1583309.1082089921</v>
      </c>
      <c r="C131" s="10">
        <f t="shared" si="13"/>
        <v>79165.455410449606</v>
      </c>
      <c r="I131" s="10">
        <f t="shared" ref="I131:I162" si="18">B131+C131+G131-H131</f>
        <v>1662474.5636194416</v>
      </c>
      <c r="J131" s="9">
        <f t="shared" si="14"/>
        <v>7132.01</v>
      </c>
    </row>
    <row r="132" spans="1:10" ht="18" customHeight="1" x14ac:dyDescent="0.25">
      <c r="A132" s="6">
        <f t="shared" si="15"/>
        <v>42278</v>
      </c>
      <c r="B132" s="9">
        <f t="shared" si="16"/>
        <v>1662474.5636194416</v>
      </c>
      <c r="C132" s="10">
        <f t="shared" ref="C132:C195" si="19">$N$1*B132</f>
        <v>83123.728180972088</v>
      </c>
      <c r="I132" s="10">
        <f t="shared" si="18"/>
        <v>1745598.2918004137</v>
      </c>
      <c r="J132" s="9">
        <f t="shared" si="14"/>
        <v>7132.01</v>
      </c>
    </row>
    <row r="133" spans="1:10" ht="18" customHeight="1" x14ac:dyDescent="0.25">
      <c r="A133" s="6">
        <f t="shared" si="15"/>
        <v>42279</v>
      </c>
      <c r="B133" s="9">
        <f t="shared" si="16"/>
        <v>1745598.2918004137</v>
      </c>
      <c r="C133" s="10">
        <f t="shared" si="19"/>
        <v>87279.914590020693</v>
      </c>
      <c r="I133" s="10">
        <f t="shared" si="18"/>
        <v>1832878.2063904344</v>
      </c>
      <c r="J133" s="9">
        <f t="shared" ref="J133:J196" si="20">J132+D133+G133-H133</f>
        <v>7132.01</v>
      </c>
    </row>
    <row r="134" spans="1:10" ht="18" customHeight="1" x14ac:dyDescent="0.25">
      <c r="A134" s="6">
        <f t="shared" si="15"/>
        <v>42282</v>
      </c>
      <c r="B134" s="9">
        <f t="shared" si="16"/>
        <v>1832878.2063904344</v>
      </c>
      <c r="C134" s="10">
        <f t="shared" si="19"/>
        <v>91643.910319521732</v>
      </c>
      <c r="I134" s="10">
        <f t="shared" si="18"/>
        <v>1924522.1167099562</v>
      </c>
      <c r="J134" s="9">
        <f t="shared" si="20"/>
        <v>7132.01</v>
      </c>
    </row>
    <row r="135" spans="1:10" ht="18" customHeight="1" x14ac:dyDescent="0.25">
      <c r="A135" s="6">
        <f t="shared" si="15"/>
        <v>42283</v>
      </c>
      <c r="B135" s="9">
        <f t="shared" si="16"/>
        <v>1924522.1167099562</v>
      </c>
      <c r="C135" s="10">
        <f t="shared" si="19"/>
        <v>96226.105835497816</v>
      </c>
      <c r="I135" s="10">
        <f t="shared" si="18"/>
        <v>2020748.222545454</v>
      </c>
      <c r="J135" s="9">
        <f t="shared" si="20"/>
        <v>7132.01</v>
      </c>
    </row>
    <row r="136" spans="1:10" ht="18" customHeight="1" x14ac:dyDescent="0.25">
      <c r="A136" s="6">
        <f t="shared" si="15"/>
        <v>42284</v>
      </c>
      <c r="B136" s="9">
        <f t="shared" si="16"/>
        <v>2020748.222545454</v>
      </c>
      <c r="C136" s="10">
        <f t="shared" si="19"/>
        <v>101037.4111272727</v>
      </c>
      <c r="I136" s="10">
        <f t="shared" si="18"/>
        <v>2121785.6336727268</v>
      </c>
      <c r="J136" s="9">
        <f t="shared" si="20"/>
        <v>7132.01</v>
      </c>
    </row>
    <row r="137" spans="1:10" ht="18" customHeight="1" x14ac:dyDescent="0.25">
      <c r="A137" s="6">
        <f t="shared" si="15"/>
        <v>42285</v>
      </c>
      <c r="B137" s="9">
        <f t="shared" si="16"/>
        <v>2121785.6336727268</v>
      </c>
      <c r="C137" s="10">
        <f t="shared" si="19"/>
        <v>106089.28168363635</v>
      </c>
      <c r="I137" s="10">
        <f t="shared" si="18"/>
        <v>2227874.9153563632</v>
      </c>
      <c r="J137" s="9">
        <f t="shared" si="20"/>
        <v>7132.01</v>
      </c>
    </row>
    <row r="138" spans="1:10" ht="18" customHeight="1" x14ac:dyDescent="0.25">
      <c r="A138" s="6">
        <f t="shared" si="15"/>
        <v>42286</v>
      </c>
      <c r="B138" s="9">
        <f t="shared" si="16"/>
        <v>2227874.9153563632</v>
      </c>
      <c r="C138" s="10">
        <f t="shared" si="19"/>
        <v>111393.74576781817</v>
      </c>
      <c r="I138" s="10">
        <f t="shared" si="18"/>
        <v>2339268.6611241815</v>
      </c>
      <c r="J138" s="9">
        <f t="shared" si="20"/>
        <v>7132.01</v>
      </c>
    </row>
    <row r="139" spans="1:10" ht="18" customHeight="1" x14ac:dyDescent="0.25">
      <c r="A139" s="6">
        <f t="shared" si="15"/>
        <v>42289</v>
      </c>
      <c r="B139" s="9">
        <f t="shared" si="16"/>
        <v>2339268.6611241815</v>
      </c>
      <c r="C139" s="10">
        <f t="shared" si="19"/>
        <v>116963.43305620908</v>
      </c>
      <c r="I139" s="10">
        <f t="shared" si="18"/>
        <v>2456232.0941803907</v>
      </c>
      <c r="J139" s="9">
        <f t="shared" si="20"/>
        <v>7132.01</v>
      </c>
    </row>
    <row r="140" spans="1:10" ht="18" customHeight="1" x14ac:dyDescent="0.25">
      <c r="A140" s="6">
        <f t="shared" si="15"/>
        <v>42290</v>
      </c>
      <c r="B140" s="9">
        <f t="shared" si="16"/>
        <v>2456232.0941803907</v>
      </c>
      <c r="C140" s="10">
        <f t="shared" si="19"/>
        <v>122811.60470901954</v>
      </c>
      <c r="I140" s="10">
        <f t="shared" si="18"/>
        <v>2579043.6988894101</v>
      </c>
      <c r="J140" s="9">
        <f t="shared" si="20"/>
        <v>7132.01</v>
      </c>
    </row>
    <row r="141" spans="1:10" ht="18" customHeight="1" x14ac:dyDescent="0.25">
      <c r="A141" s="6">
        <f t="shared" si="15"/>
        <v>42291</v>
      </c>
      <c r="B141" s="9">
        <f t="shared" si="16"/>
        <v>2579043.6988894101</v>
      </c>
      <c r="C141" s="10">
        <f t="shared" si="19"/>
        <v>128952.18494447051</v>
      </c>
      <c r="I141" s="10">
        <f t="shared" si="18"/>
        <v>2707995.8838338805</v>
      </c>
      <c r="J141" s="9">
        <f t="shared" si="20"/>
        <v>7132.01</v>
      </c>
    </row>
    <row r="142" spans="1:10" ht="18" customHeight="1" x14ac:dyDescent="0.25">
      <c r="A142" s="6">
        <f t="shared" si="15"/>
        <v>42292</v>
      </c>
      <c r="B142" s="9">
        <f t="shared" si="16"/>
        <v>2707995.8838338805</v>
      </c>
      <c r="C142" s="10">
        <f t="shared" si="19"/>
        <v>135399.79419169403</v>
      </c>
      <c r="I142" s="10">
        <f t="shared" si="18"/>
        <v>2843395.6780255744</v>
      </c>
      <c r="J142" s="9">
        <f t="shared" si="20"/>
        <v>7132.01</v>
      </c>
    </row>
    <row r="143" spans="1:10" ht="18" customHeight="1" x14ac:dyDescent="0.25">
      <c r="A143" s="6">
        <f t="shared" si="15"/>
        <v>42293</v>
      </c>
      <c r="B143" s="9">
        <f t="shared" si="16"/>
        <v>2843395.6780255744</v>
      </c>
      <c r="C143" s="10">
        <f t="shared" si="19"/>
        <v>142169.78390127872</v>
      </c>
      <c r="I143" s="10">
        <f t="shared" si="18"/>
        <v>2985565.4619268533</v>
      </c>
      <c r="J143" s="9">
        <f t="shared" si="20"/>
        <v>7132.01</v>
      </c>
    </row>
    <row r="144" spans="1:10" ht="18" customHeight="1" x14ac:dyDescent="0.25">
      <c r="A144" s="6">
        <f t="shared" si="15"/>
        <v>42296</v>
      </c>
      <c r="B144" s="9">
        <f t="shared" si="16"/>
        <v>2985565.4619268533</v>
      </c>
      <c r="C144" s="10">
        <f t="shared" si="19"/>
        <v>149278.27309634266</v>
      </c>
      <c r="I144" s="10">
        <f t="shared" si="18"/>
        <v>3134843.7350231959</v>
      </c>
      <c r="J144" s="9">
        <f t="shared" si="20"/>
        <v>7132.01</v>
      </c>
    </row>
    <row r="145" spans="1:10" ht="18" customHeight="1" x14ac:dyDescent="0.25">
      <c r="A145" s="6">
        <f t="shared" si="15"/>
        <v>42297</v>
      </c>
      <c r="B145" s="9">
        <f t="shared" si="16"/>
        <v>3134843.7350231959</v>
      </c>
      <c r="C145" s="10">
        <f t="shared" si="19"/>
        <v>156742.18675115981</v>
      </c>
      <c r="I145" s="10">
        <f t="shared" si="18"/>
        <v>3291585.9217743557</v>
      </c>
      <c r="J145" s="9">
        <f t="shared" si="20"/>
        <v>7132.01</v>
      </c>
    </row>
    <row r="146" spans="1:10" ht="18" customHeight="1" x14ac:dyDescent="0.25">
      <c r="A146" s="6">
        <f t="shared" si="15"/>
        <v>42298</v>
      </c>
      <c r="B146" s="9">
        <f t="shared" si="16"/>
        <v>3291585.9217743557</v>
      </c>
      <c r="C146" s="10">
        <f t="shared" si="19"/>
        <v>164579.29608871779</v>
      </c>
      <c r="I146" s="10">
        <f t="shared" si="18"/>
        <v>3456165.2178630736</v>
      </c>
      <c r="J146" s="9">
        <f t="shared" si="20"/>
        <v>7132.01</v>
      </c>
    </row>
    <row r="147" spans="1:10" ht="18" customHeight="1" x14ac:dyDescent="0.25">
      <c r="A147" s="6">
        <f t="shared" ref="A147:A174" si="21">A146+IF(WEEKDAY(A146,2)=5,3,1)</f>
        <v>42299</v>
      </c>
      <c r="B147" s="9">
        <f t="shared" ref="B147:B174" si="22">I146</f>
        <v>3456165.2178630736</v>
      </c>
      <c r="C147" s="10">
        <f t="shared" si="19"/>
        <v>172808.2608931537</v>
      </c>
      <c r="I147" s="10">
        <f t="shared" si="18"/>
        <v>3628973.4787562271</v>
      </c>
      <c r="J147" s="9">
        <f t="shared" si="20"/>
        <v>7132.01</v>
      </c>
    </row>
    <row r="148" spans="1:10" ht="18" customHeight="1" x14ac:dyDescent="0.25">
      <c r="A148" s="6">
        <f t="shared" si="21"/>
        <v>42300</v>
      </c>
      <c r="B148" s="9">
        <f t="shared" si="22"/>
        <v>3628973.4787562271</v>
      </c>
      <c r="C148" s="10">
        <f t="shared" si="19"/>
        <v>181448.67393781137</v>
      </c>
      <c r="I148" s="10">
        <f t="shared" si="18"/>
        <v>3810422.1526940386</v>
      </c>
      <c r="J148" s="9">
        <f t="shared" si="20"/>
        <v>7132.01</v>
      </c>
    </row>
    <row r="149" spans="1:10" ht="18" customHeight="1" x14ac:dyDescent="0.25">
      <c r="A149" s="6">
        <f t="shared" si="21"/>
        <v>42303</v>
      </c>
      <c r="B149" s="9">
        <f t="shared" si="22"/>
        <v>3810422.1526940386</v>
      </c>
      <c r="C149" s="10">
        <f t="shared" si="19"/>
        <v>190521.10763470194</v>
      </c>
      <c r="I149" s="10">
        <f t="shared" si="18"/>
        <v>4000943.2603287403</v>
      </c>
      <c r="J149" s="9">
        <f t="shared" si="20"/>
        <v>7132.01</v>
      </c>
    </row>
    <row r="150" spans="1:10" ht="18" customHeight="1" x14ac:dyDescent="0.25">
      <c r="A150" s="6">
        <f t="shared" si="21"/>
        <v>42304</v>
      </c>
      <c r="B150" s="9">
        <f t="shared" si="22"/>
        <v>4000943.2603287403</v>
      </c>
      <c r="C150" s="10">
        <f t="shared" si="19"/>
        <v>200047.16301643703</v>
      </c>
      <c r="I150" s="10">
        <f t="shared" si="18"/>
        <v>4200990.4233451774</v>
      </c>
      <c r="J150" s="9">
        <f t="shared" si="20"/>
        <v>7132.01</v>
      </c>
    </row>
    <row r="151" spans="1:10" ht="18" customHeight="1" x14ac:dyDescent="0.25">
      <c r="A151" s="6">
        <f t="shared" si="21"/>
        <v>42305</v>
      </c>
      <c r="B151" s="9">
        <f t="shared" si="22"/>
        <v>4200990.4233451774</v>
      </c>
      <c r="C151" s="10">
        <f t="shared" si="19"/>
        <v>210049.52116725888</v>
      </c>
      <c r="I151" s="10">
        <f t="shared" si="18"/>
        <v>4411039.9445124362</v>
      </c>
      <c r="J151" s="9">
        <f t="shared" si="20"/>
        <v>7132.01</v>
      </c>
    </row>
    <row r="152" spans="1:10" ht="18" customHeight="1" x14ac:dyDescent="0.25">
      <c r="A152" s="6">
        <f t="shared" si="21"/>
        <v>42306</v>
      </c>
      <c r="B152" s="9">
        <f t="shared" si="22"/>
        <v>4411039.9445124362</v>
      </c>
      <c r="C152" s="10">
        <f t="shared" si="19"/>
        <v>220551.99722562183</v>
      </c>
      <c r="I152" s="10">
        <f t="shared" si="18"/>
        <v>4631591.9417380579</v>
      </c>
      <c r="J152" s="9">
        <f t="shared" si="20"/>
        <v>7132.01</v>
      </c>
    </row>
    <row r="153" spans="1:10" ht="18" customHeight="1" x14ac:dyDescent="0.25">
      <c r="A153" s="6">
        <f t="shared" si="21"/>
        <v>42307</v>
      </c>
      <c r="B153" s="9">
        <f t="shared" si="22"/>
        <v>4631591.9417380579</v>
      </c>
      <c r="C153" s="10">
        <f t="shared" si="19"/>
        <v>231579.59708690291</v>
      </c>
      <c r="I153" s="10">
        <f t="shared" si="18"/>
        <v>4863171.5388249606</v>
      </c>
      <c r="J153" s="9">
        <f t="shared" si="20"/>
        <v>7132.01</v>
      </c>
    </row>
    <row r="154" spans="1:10" ht="18" customHeight="1" x14ac:dyDescent="0.25">
      <c r="A154" s="6">
        <f t="shared" si="21"/>
        <v>42310</v>
      </c>
      <c r="B154" s="9">
        <f t="shared" si="22"/>
        <v>4863171.5388249606</v>
      </c>
      <c r="C154" s="10">
        <f t="shared" si="19"/>
        <v>243158.57694124803</v>
      </c>
      <c r="I154" s="10">
        <f t="shared" si="18"/>
        <v>5106330.1157662086</v>
      </c>
      <c r="J154" s="9">
        <f t="shared" si="20"/>
        <v>7132.01</v>
      </c>
    </row>
    <row r="155" spans="1:10" ht="18" customHeight="1" x14ac:dyDescent="0.25">
      <c r="A155" s="6">
        <f t="shared" si="21"/>
        <v>42311</v>
      </c>
      <c r="B155" s="9">
        <f t="shared" si="22"/>
        <v>5106330.1157662086</v>
      </c>
      <c r="C155" s="10">
        <f t="shared" si="19"/>
        <v>255316.50578831043</v>
      </c>
      <c r="I155" s="10">
        <f t="shared" si="18"/>
        <v>5361646.621554519</v>
      </c>
      <c r="J155" s="9">
        <f t="shared" si="20"/>
        <v>7132.01</v>
      </c>
    </row>
    <row r="156" spans="1:10" ht="18" customHeight="1" x14ac:dyDescent="0.25">
      <c r="A156" s="6">
        <f t="shared" si="21"/>
        <v>42312</v>
      </c>
      <c r="B156" s="9">
        <f t="shared" si="22"/>
        <v>5361646.621554519</v>
      </c>
      <c r="C156" s="10">
        <f t="shared" si="19"/>
        <v>268082.33107772598</v>
      </c>
      <c r="I156" s="10">
        <f t="shared" si="18"/>
        <v>5629728.9526322447</v>
      </c>
      <c r="J156" s="9">
        <f t="shared" si="20"/>
        <v>7132.01</v>
      </c>
    </row>
    <row r="157" spans="1:10" ht="18" customHeight="1" x14ac:dyDescent="0.25">
      <c r="A157" s="6">
        <f t="shared" si="21"/>
        <v>42313</v>
      </c>
      <c r="B157" s="9">
        <f t="shared" si="22"/>
        <v>5629728.9526322447</v>
      </c>
      <c r="C157" s="10">
        <f t="shared" si="19"/>
        <v>281486.44763161225</v>
      </c>
      <c r="I157" s="10">
        <f t="shared" si="18"/>
        <v>5911215.4002638571</v>
      </c>
      <c r="J157" s="9">
        <f t="shared" si="20"/>
        <v>7132.01</v>
      </c>
    </row>
    <row r="158" spans="1:10" ht="18" customHeight="1" x14ac:dyDescent="0.25">
      <c r="A158" s="6">
        <f t="shared" si="21"/>
        <v>42314</v>
      </c>
      <c r="B158" s="9">
        <f t="shared" si="22"/>
        <v>5911215.4002638571</v>
      </c>
      <c r="C158" s="10">
        <f t="shared" si="19"/>
        <v>295560.77001319284</v>
      </c>
      <c r="I158" s="10">
        <f t="shared" si="18"/>
        <v>6206776.1702770498</v>
      </c>
      <c r="J158" s="9">
        <f t="shared" si="20"/>
        <v>7132.01</v>
      </c>
    </row>
    <row r="159" spans="1:10" ht="18" customHeight="1" x14ac:dyDescent="0.25">
      <c r="A159" s="6">
        <f t="shared" si="21"/>
        <v>42317</v>
      </c>
      <c r="B159" s="9">
        <f t="shared" si="22"/>
        <v>6206776.1702770498</v>
      </c>
      <c r="C159" s="10">
        <f t="shared" si="19"/>
        <v>310338.80851385248</v>
      </c>
      <c r="I159" s="10">
        <f t="shared" si="18"/>
        <v>6517114.9787909025</v>
      </c>
      <c r="J159" s="9">
        <f t="shared" si="20"/>
        <v>7132.01</v>
      </c>
    </row>
    <row r="160" spans="1:10" ht="18" customHeight="1" x14ac:dyDescent="0.25">
      <c r="A160" s="6">
        <f t="shared" si="21"/>
        <v>42318</v>
      </c>
      <c r="B160" s="9">
        <f t="shared" si="22"/>
        <v>6517114.9787909025</v>
      </c>
      <c r="C160" s="10">
        <f t="shared" si="19"/>
        <v>325855.74893954513</v>
      </c>
      <c r="I160" s="10">
        <f t="shared" si="18"/>
        <v>6842970.7277304474</v>
      </c>
      <c r="J160" s="9">
        <f t="shared" si="20"/>
        <v>7132.01</v>
      </c>
    </row>
    <row r="161" spans="1:10" ht="18" customHeight="1" x14ac:dyDescent="0.25">
      <c r="A161" s="6">
        <f t="shared" si="21"/>
        <v>42319</v>
      </c>
      <c r="B161" s="9">
        <f t="shared" si="22"/>
        <v>6842970.7277304474</v>
      </c>
      <c r="C161" s="10">
        <f t="shared" si="19"/>
        <v>342148.53638652241</v>
      </c>
      <c r="I161" s="10">
        <f t="shared" si="18"/>
        <v>7185119.2641169699</v>
      </c>
      <c r="J161" s="9">
        <f t="shared" si="20"/>
        <v>7132.01</v>
      </c>
    </row>
    <row r="162" spans="1:10" ht="18" customHeight="1" x14ac:dyDescent="0.25">
      <c r="A162" s="6">
        <f t="shared" si="21"/>
        <v>42320</v>
      </c>
      <c r="B162" s="9">
        <f t="shared" si="22"/>
        <v>7185119.2641169699</v>
      </c>
      <c r="C162" s="10">
        <f t="shared" si="19"/>
        <v>359255.96320584853</v>
      </c>
      <c r="I162" s="10">
        <f t="shared" si="18"/>
        <v>7544375.2273228187</v>
      </c>
      <c r="J162" s="9">
        <f t="shared" si="20"/>
        <v>7132.01</v>
      </c>
    </row>
    <row r="163" spans="1:10" ht="18" customHeight="1" x14ac:dyDescent="0.25">
      <c r="A163" s="6">
        <f t="shared" si="21"/>
        <v>42321</v>
      </c>
      <c r="B163" s="9">
        <f t="shared" si="22"/>
        <v>7544375.2273228187</v>
      </c>
      <c r="C163" s="10">
        <f t="shared" si="19"/>
        <v>377218.76136614097</v>
      </c>
      <c r="I163" s="10">
        <f t="shared" ref="I163:I194" si="23">B163+C163+G163-H163</f>
        <v>7921593.9886889597</v>
      </c>
      <c r="J163" s="9">
        <f t="shared" si="20"/>
        <v>7132.01</v>
      </c>
    </row>
    <row r="164" spans="1:10" ht="18" customHeight="1" x14ac:dyDescent="0.25">
      <c r="A164" s="6">
        <f t="shared" si="21"/>
        <v>42324</v>
      </c>
      <c r="B164" s="9">
        <f t="shared" si="22"/>
        <v>7921593.9886889597</v>
      </c>
      <c r="C164" s="10">
        <f t="shared" si="19"/>
        <v>396079.69943444803</v>
      </c>
      <c r="I164" s="10">
        <f t="shared" si="23"/>
        <v>8317673.6881234078</v>
      </c>
      <c r="J164" s="9">
        <f t="shared" si="20"/>
        <v>7132.01</v>
      </c>
    </row>
    <row r="165" spans="1:10" ht="18" customHeight="1" x14ac:dyDescent="0.25">
      <c r="A165" s="6">
        <f t="shared" si="21"/>
        <v>42325</v>
      </c>
      <c r="B165" s="9">
        <f t="shared" si="22"/>
        <v>8317673.6881234078</v>
      </c>
      <c r="C165" s="10">
        <f t="shared" si="19"/>
        <v>415883.68440617039</v>
      </c>
      <c r="I165" s="10">
        <f t="shared" si="23"/>
        <v>8733557.3725295775</v>
      </c>
      <c r="J165" s="9">
        <f t="shared" si="20"/>
        <v>7132.01</v>
      </c>
    </row>
    <row r="166" spans="1:10" ht="18" customHeight="1" x14ac:dyDescent="0.25">
      <c r="A166" s="6">
        <f t="shared" si="21"/>
        <v>42326</v>
      </c>
      <c r="B166" s="9">
        <f t="shared" si="22"/>
        <v>8733557.3725295775</v>
      </c>
      <c r="C166" s="10">
        <f t="shared" si="19"/>
        <v>436677.86862647888</v>
      </c>
      <c r="I166" s="10">
        <f t="shared" si="23"/>
        <v>9170235.2411560565</v>
      </c>
      <c r="J166" s="9">
        <f t="shared" si="20"/>
        <v>7132.01</v>
      </c>
    </row>
    <row r="167" spans="1:10" ht="18" customHeight="1" x14ac:dyDescent="0.25">
      <c r="A167" s="6">
        <f t="shared" si="21"/>
        <v>42327</v>
      </c>
      <c r="B167" s="9">
        <f t="shared" si="22"/>
        <v>9170235.2411560565</v>
      </c>
      <c r="C167" s="10">
        <f t="shared" si="19"/>
        <v>458511.76205780287</v>
      </c>
      <c r="I167" s="10">
        <f t="shared" si="23"/>
        <v>9628747.0032138601</v>
      </c>
      <c r="J167" s="9">
        <f t="shared" si="20"/>
        <v>7132.01</v>
      </c>
    </row>
    <row r="168" spans="1:10" ht="18" customHeight="1" x14ac:dyDescent="0.25">
      <c r="A168" s="6">
        <f t="shared" si="21"/>
        <v>42328</v>
      </c>
      <c r="B168" s="9">
        <f t="shared" si="22"/>
        <v>9628747.0032138601</v>
      </c>
      <c r="C168" s="10">
        <f t="shared" si="19"/>
        <v>481437.35016069305</v>
      </c>
      <c r="I168" s="10">
        <f t="shared" si="23"/>
        <v>10110184.353374554</v>
      </c>
      <c r="J168" s="9">
        <f t="shared" si="20"/>
        <v>7132.01</v>
      </c>
    </row>
    <row r="169" spans="1:10" ht="18" customHeight="1" x14ac:dyDescent="0.25">
      <c r="A169" s="6">
        <f t="shared" si="21"/>
        <v>42331</v>
      </c>
      <c r="B169" s="9">
        <f t="shared" si="22"/>
        <v>10110184.353374554</v>
      </c>
      <c r="C169" s="10">
        <f t="shared" si="19"/>
        <v>505509.21766872774</v>
      </c>
      <c r="I169" s="10">
        <f t="shared" si="23"/>
        <v>10615693.571043281</v>
      </c>
      <c r="J169" s="9">
        <f t="shared" si="20"/>
        <v>7132.01</v>
      </c>
    </row>
    <row r="170" spans="1:10" ht="18" customHeight="1" x14ac:dyDescent="0.25">
      <c r="A170" s="6">
        <f t="shared" si="21"/>
        <v>42332</v>
      </c>
      <c r="B170" s="9">
        <f t="shared" si="22"/>
        <v>10615693.571043281</v>
      </c>
      <c r="C170" s="10">
        <f t="shared" si="19"/>
        <v>530784.67855216411</v>
      </c>
      <c r="I170" s="10">
        <f t="shared" si="23"/>
        <v>11146478.249595445</v>
      </c>
      <c r="J170" s="9">
        <f t="shared" si="20"/>
        <v>7132.01</v>
      </c>
    </row>
    <row r="171" spans="1:10" ht="18" customHeight="1" x14ac:dyDescent="0.25">
      <c r="A171" s="6">
        <f t="shared" si="21"/>
        <v>42333</v>
      </c>
      <c r="B171" s="9">
        <f t="shared" si="22"/>
        <v>11146478.249595445</v>
      </c>
      <c r="C171" s="10">
        <f t="shared" si="19"/>
        <v>557323.91247977223</v>
      </c>
      <c r="I171" s="10">
        <f t="shared" si="23"/>
        <v>11703802.162075218</v>
      </c>
      <c r="J171" s="9">
        <f t="shared" si="20"/>
        <v>7132.01</v>
      </c>
    </row>
    <row r="172" spans="1:10" ht="18" customHeight="1" x14ac:dyDescent="0.25">
      <c r="A172" s="6">
        <f t="shared" si="21"/>
        <v>42334</v>
      </c>
      <c r="B172" s="9">
        <f t="shared" si="22"/>
        <v>11703802.162075218</v>
      </c>
      <c r="C172" s="10">
        <f t="shared" si="19"/>
        <v>585190.10810376087</v>
      </c>
      <c r="I172" s="10">
        <f t="shared" si="23"/>
        <v>12288992.270178979</v>
      </c>
      <c r="J172" s="9">
        <f t="shared" si="20"/>
        <v>7132.01</v>
      </c>
    </row>
    <row r="173" spans="1:10" ht="18" customHeight="1" x14ac:dyDescent="0.25">
      <c r="A173" s="6">
        <f t="shared" si="21"/>
        <v>42335</v>
      </c>
      <c r="B173" s="9">
        <f t="shared" si="22"/>
        <v>12288992.270178979</v>
      </c>
      <c r="C173" s="10">
        <f t="shared" si="19"/>
        <v>614449.61350894894</v>
      </c>
      <c r="I173" s="10">
        <f t="shared" si="23"/>
        <v>12903441.883687928</v>
      </c>
      <c r="J173" s="9">
        <f t="shared" si="20"/>
        <v>7132.01</v>
      </c>
    </row>
    <row r="174" spans="1:10" ht="18" customHeight="1" x14ac:dyDescent="0.25">
      <c r="A174" s="6">
        <f t="shared" si="21"/>
        <v>42338</v>
      </c>
      <c r="B174" s="9">
        <f t="shared" si="22"/>
        <v>12903441.883687928</v>
      </c>
      <c r="C174" s="10">
        <f t="shared" si="19"/>
        <v>645172.09418439644</v>
      </c>
      <c r="I174" s="10">
        <f t="shared" si="23"/>
        <v>13548613.977872325</v>
      </c>
      <c r="J174" s="9">
        <f t="shared" si="20"/>
        <v>7132.01</v>
      </c>
    </row>
    <row r="175" spans="1:10" ht="18" customHeight="1" x14ac:dyDescent="0.25">
      <c r="A175" s="6">
        <f t="shared" ref="A175:A197" si="24">A174+IF(WEEKDAY(A174,2)=5,3,1)</f>
        <v>42339</v>
      </c>
      <c r="B175" s="9">
        <f t="shared" ref="B175:B196" si="25">I174</f>
        <v>13548613.977872325</v>
      </c>
      <c r="C175" s="10">
        <f t="shared" si="19"/>
        <v>677430.69889361633</v>
      </c>
      <c r="I175" s="10">
        <f t="shared" si="23"/>
        <v>14226044.676765941</v>
      </c>
      <c r="J175" s="9">
        <f t="shared" si="20"/>
        <v>7132.01</v>
      </c>
    </row>
    <row r="176" spans="1:10" ht="18" customHeight="1" x14ac:dyDescent="0.25">
      <c r="A176" s="6">
        <f t="shared" si="24"/>
        <v>42340</v>
      </c>
      <c r="B176" s="9">
        <f t="shared" si="25"/>
        <v>14226044.676765941</v>
      </c>
      <c r="C176" s="10">
        <f t="shared" si="19"/>
        <v>711302.23383829708</v>
      </c>
      <c r="I176" s="10">
        <f t="shared" si="23"/>
        <v>14937346.910604239</v>
      </c>
      <c r="J176" s="9">
        <f t="shared" si="20"/>
        <v>7132.01</v>
      </c>
    </row>
    <row r="177" spans="1:10" ht="18" customHeight="1" x14ac:dyDescent="0.25">
      <c r="A177" s="6">
        <f t="shared" si="24"/>
        <v>42341</v>
      </c>
      <c r="B177" s="9">
        <f t="shared" si="25"/>
        <v>14937346.910604239</v>
      </c>
      <c r="C177" s="10">
        <f t="shared" si="19"/>
        <v>746867.34553021193</v>
      </c>
      <c r="I177" s="10">
        <f t="shared" si="23"/>
        <v>15684214.25613445</v>
      </c>
      <c r="J177" s="9">
        <f t="shared" si="20"/>
        <v>7132.01</v>
      </c>
    </row>
    <row r="178" spans="1:10" ht="18" customHeight="1" x14ac:dyDescent="0.25">
      <c r="A178" s="6">
        <f t="shared" si="24"/>
        <v>42342</v>
      </c>
      <c r="B178" s="9">
        <f t="shared" si="25"/>
        <v>15684214.25613445</v>
      </c>
      <c r="C178" s="10">
        <f t="shared" si="19"/>
        <v>784210.71280672261</v>
      </c>
      <c r="I178" s="10">
        <f t="shared" si="23"/>
        <v>16468424.968941173</v>
      </c>
      <c r="J178" s="9">
        <f t="shared" si="20"/>
        <v>7132.01</v>
      </c>
    </row>
    <row r="179" spans="1:10" ht="18" customHeight="1" x14ac:dyDescent="0.25">
      <c r="A179" s="6">
        <f t="shared" si="24"/>
        <v>42345</v>
      </c>
      <c r="B179" s="9">
        <f t="shared" si="25"/>
        <v>16468424.968941173</v>
      </c>
      <c r="C179" s="10">
        <f t="shared" si="19"/>
        <v>823421.24844705872</v>
      </c>
      <c r="I179" s="10">
        <f t="shared" si="23"/>
        <v>17291846.217388231</v>
      </c>
      <c r="J179" s="9">
        <f t="shared" si="20"/>
        <v>7132.01</v>
      </c>
    </row>
    <row r="180" spans="1:10" ht="18" customHeight="1" x14ac:dyDescent="0.25">
      <c r="A180" s="6">
        <f t="shared" si="24"/>
        <v>42346</v>
      </c>
      <c r="B180" s="9">
        <f t="shared" si="25"/>
        <v>17291846.217388231</v>
      </c>
      <c r="C180" s="10">
        <f t="shared" si="19"/>
        <v>864592.31086941157</v>
      </c>
      <c r="I180" s="10">
        <f t="shared" si="23"/>
        <v>18156438.528257642</v>
      </c>
      <c r="J180" s="9">
        <f t="shared" si="20"/>
        <v>7132.01</v>
      </c>
    </row>
    <row r="181" spans="1:10" ht="18" customHeight="1" x14ac:dyDescent="0.25">
      <c r="A181" s="6">
        <f t="shared" si="24"/>
        <v>42347</v>
      </c>
      <c r="B181" s="9">
        <f t="shared" si="25"/>
        <v>18156438.528257642</v>
      </c>
      <c r="C181" s="10">
        <f t="shared" si="19"/>
        <v>907821.92641288217</v>
      </c>
      <c r="I181" s="10">
        <f t="shared" si="23"/>
        <v>19064260.454670522</v>
      </c>
      <c r="J181" s="9">
        <f t="shared" si="20"/>
        <v>7132.01</v>
      </c>
    </row>
    <row r="182" spans="1:10" ht="18" customHeight="1" x14ac:dyDescent="0.25">
      <c r="A182" s="6">
        <f t="shared" si="24"/>
        <v>42348</v>
      </c>
      <c r="B182" s="9">
        <f t="shared" si="25"/>
        <v>19064260.454670522</v>
      </c>
      <c r="C182" s="10">
        <f t="shared" si="19"/>
        <v>953213.02273352619</v>
      </c>
      <c r="I182" s="10">
        <f t="shared" si="23"/>
        <v>20017473.477404047</v>
      </c>
      <c r="J182" s="9">
        <f t="shared" si="20"/>
        <v>7132.01</v>
      </c>
    </row>
    <row r="183" spans="1:10" ht="18" customHeight="1" x14ac:dyDescent="0.25">
      <c r="A183" s="6">
        <f t="shared" si="24"/>
        <v>42349</v>
      </c>
      <c r="B183" s="9">
        <f t="shared" si="25"/>
        <v>20017473.477404047</v>
      </c>
      <c r="C183" s="10">
        <f t="shared" si="19"/>
        <v>1000873.6738702024</v>
      </c>
      <c r="I183" s="10">
        <f t="shared" si="23"/>
        <v>21018347.151274249</v>
      </c>
      <c r="J183" s="9">
        <f t="shared" si="20"/>
        <v>7132.01</v>
      </c>
    </row>
    <row r="184" spans="1:10" ht="18" customHeight="1" x14ac:dyDescent="0.25">
      <c r="A184" s="6">
        <f t="shared" si="24"/>
        <v>42352</v>
      </c>
      <c r="B184" s="9">
        <f t="shared" si="25"/>
        <v>21018347.151274249</v>
      </c>
      <c r="C184" s="10">
        <f t="shared" si="19"/>
        <v>1050917.3575637124</v>
      </c>
      <c r="I184" s="10">
        <f t="shared" si="23"/>
        <v>22069264.508837961</v>
      </c>
      <c r="J184" s="9">
        <f t="shared" si="20"/>
        <v>7132.01</v>
      </c>
    </row>
    <row r="185" spans="1:10" ht="18" customHeight="1" x14ac:dyDescent="0.25">
      <c r="A185" s="6">
        <f t="shared" si="24"/>
        <v>42353</v>
      </c>
      <c r="B185" s="9">
        <f t="shared" si="25"/>
        <v>22069264.508837961</v>
      </c>
      <c r="C185" s="10">
        <f t="shared" si="19"/>
        <v>1103463.225441898</v>
      </c>
      <c r="I185" s="10">
        <f t="shared" si="23"/>
        <v>23172727.73427986</v>
      </c>
      <c r="J185" s="9">
        <f t="shared" si="20"/>
        <v>7132.01</v>
      </c>
    </row>
    <row r="186" spans="1:10" ht="18" customHeight="1" x14ac:dyDescent="0.25">
      <c r="A186" s="6">
        <f t="shared" si="24"/>
        <v>42354</v>
      </c>
      <c r="B186" s="9">
        <f t="shared" si="25"/>
        <v>23172727.73427986</v>
      </c>
      <c r="C186" s="10">
        <f t="shared" si="19"/>
        <v>1158636.386713993</v>
      </c>
      <c r="I186" s="10">
        <f t="shared" si="23"/>
        <v>24331364.120993853</v>
      </c>
      <c r="J186" s="9">
        <f t="shared" si="20"/>
        <v>7132.01</v>
      </c>
    </row>
    <row r="187" spans="1:10" ht="18" customHeight="1" x14ac:dyDescent="0.25">
      <c r="A187" s="6">
        <f t="shared" si="24"/>
        <v>42355</v>
      </c>
      <c r="B187" s="9">
        <f t="shared" si="25"/>
        <v>24331364.120993853</v>
      </c>
      <c r="C187" s="10">
        <f t="shared" si="19"/>
        <v>1216568.2060496926</v>
      </c>
      <c r="I187" s="10">
        <f t="shared" si="23"/>
        <v>25547932.327043545</v>
      </c>
      <c r="J187" s="9">
        <f t="shared" si="20"/>
        <v>7132.01</v>
      </c>
    </row>
    <row r="188" spans="1:10" ht="18" customHeight="1" x14ac:dyDescent="0.25">
      <c r="A188" s="6">
        <f t="shared" si="24"/>
        <v>42356</v>
      </c>
      <c r="B188" s="9">
        <f t="shared" si="25"/>
        <v>25547932.327043545</v>
      </c>
      <c r="C188" s="10">
        <f t="shared" si="19"/>
        <v>1277396.6163521772</v>
      </c>
      <c r="I188" s="10">
        <f t="shared" si="23"/>
        <v>26825328.943395723</v>
      </c>
      <c r="J188" s="9">
        <f t="shared" si="20"/>
        <v>7132.01</v>
      </c>
    </row>
    <row r="189" spans="1:10" ht="18" customHeight="1" x14ac:dyDescent="0.25">
      <c r="A189" s="6">
        <f t="shared" si="24"/>
        <v>42359</v>
      </c>
      <c r="B189" s="9">
        <f t="shared" si="25"/>
        <v>26825328.943395723</v>
      </c>
      <c r="C189" s="10">
        <f t="shared" si="19"/>
        <v>1341266.4471697863</v>
      </c>
      <c r="I189" s="10">
        <f t="shared" si="23"/>
        <v>28166595.390565507</v>
      </c>
      <c r="J189" s="9">
        <f t="shared" si="20"/>
        <v>7132.01</v>
      </c>
    </row>
    <row r="190" spans="1:10" ht="18" customHeight="1" x14ac:dyDescent="0.25">
      <c r="A190" s="6">
        <f t="shared" si="24"/>
        <v>42360</v>
      </c>
      <c r="B190" s="9">
        <f t="shared" si="25"/>
        <v>28166595.390565507</v>
      </c>
      <c r="C190" s="10">
        <f t="shared" si="19"/>
        <v>1408329.7695282754</v>
      </c>
      <c r="I190" s="10">
        <f t="shared" si="23"/>
        <v>29574925.160093784</v>
      </c>
      <c r="J190" s="9">
        <f t="shared" si="20"/>
        <v>7132.01</v>
      </c>
    </row>
    <row r="191" spans="1:10" ht="18" customHeight="1" x14ac:dyDescent="0.25">
      <c r="A191" s="6">
        <f t="shared" si="24"/>
        <v>42361</v>
      </c>
      <c r="B191" s="9">
        <f t="shared" si="25"/>
        <v>29574925.160093784</v>
      </c>
      <c r="C191" s="10">
        <f t="shared" si="19"/>
        <v>1478746.2580046894</v>
      </c>
      <c r="I191" s="10">
        <f t="shared" si="23"/>
        <v>31053671.418098472</v>
      </c>
      <c r="J191" s="9">
        <f t="shared" si="20"/>
        <v>7132.01</v>
      </c>
    </row>
    <row r="192" spans="1:10" ht="18" customHeight="1" x14ac:dyDescent="0.25">
      <c r="A192" s="6">
        <f t="shared" si="24"/>
        <v>42362</v>
      </c>
      <c r="B192" s="9">
        <f t="shared" si="25"/>
        <v>31053671.418098472</v>
      </c>
      <c r="C192" s="10">
        <f t="shared" si="19"/>
        <v>1552683.5709049236</v>
      </c>
      <c r="I192" s="10">
        <f t="shared" si="23"/>
        <v>32606354.989003398</v>
      </c>
      <c r="J192" s="9">
        <f t="shared" si="20"/>
        <v>7132.01</v>
      </c>
    </row>
    <row r="193" spans="1:10" ht="18" customHeight="1" x14ac:dyDescent="0.25">
      <c r="A193" s="6">
        <f t="shared" si="24"/>
        <v>42363</v>
      </c>
      <c r="B193" s="9">
        <f t="shared" si="25"/>
        <v>32606354.989003398</v>
      </c>
      <c r="C193" s="10">
        <f t="shared" si="19"/>
        <v>1630317.74945017</v>
      </c>
      <c r="I193" s="10">
        <f t="shared" si="23"/>
        <v>34236672.738453567</v>
      </c>
      <c r="J193" s="9">
        <f t="shared" si="20"/>
        <v>7132.01</v>
      </c>
    </row>
    <row r="194" spans="1:10" ht="18" customHeight="1" x14ac:dyDescent="0.25">
      <c r="A194" s="6">
        <f t="shared" si="24"/>
        <v>42366</v>
      </c>
      <c r="B194" s="9">
        <f t="shared" si="25"/>
        <v>34236672.738453567</v>
      </c>
      <c r="C194" s="10">
        <f t="shared" si="19"/>
        <v>1711833.6369226784</v>
      </c>
      <c r="I194" s="10">
        <f t="shared" si="23"/>
        <v>35948506.375376247</v>
      </c>
      <c r="J194" s="9">
        <f t="shared" si="20"/>
        <v>7132.01</v>
      </c>
    </row>
    <row r="195" spans="1:10" ht="18" customHeight="1" x14ac:dyDescent="0.25">
      <c r="A195" s="6">
        <f t="shared" si="24"/>
        <v>42367</v>
      </c>
      <c r="B195" s="9">
        <f t="shared" si="25"/>
        <v>35948506.375376247</v>
      </c>
      <c r="C195" s="10">
        <f t="shared" si="19"/>
        <v>1797425.3187688123</v>
      </c>
      <c r="I195" s="10">
        <f t="shared" ref="I195:I197" si="26">B195+C195+G195-H195</f>
        <v>37745931.694145061</v>
      </c>
      <c r="J195" s="9">
        <f t="shared" si="20"/>
        <v>7132.01</v>
      </c>
    </row>
    <row r="196" spans="1:10" ht="18" customHeight="1" x14ac:dyDescent="0.25">
      <c r="A196" s="6">
        <f t="shared" si="24"/>
        <v>42368</v>
      </c>
      <c r="B196" s="9">
        <f t="shared" si="25"/>
        <v>37745931.694145061</v>
      </c>
      <c r="C196" s="10">
        <f t="shared" ref="C196" si="27">$N$1*B196</f>
        <v>1887296.5847072531</v>
      </c>
      <c r="I196" s="10">
        <f t="shared" si="26"/>
        <v>39633228.278852314</v>
      </c>
      <c r="J196" s="9">
        <f t="shared" si="20"/>
        <v>7132.01</v>
      </c>
    </row>
    <row r="197" spans="1:10" ht="18" customHeight="1" x14ac:dyDescent="0.25">
      <c r="A197" s="6">
        <f t="shared" si="24"/>
        <v>42369</v>
      </c>
      <c r="B197" s="9">
        <f t="shared" ref="B197" si="28">I196</f>
        <v>39633228.278852314</v>
      </c>
      <c r="C197" s="10">
        <f t="shared" ref="C197" si="29">$N$1*B197</f>
        <v>1981661.4139426157</v>
      </c>
      <c r="I197" s="10">
        <f t="shared" si="26"/>
        <v>41614889.692794926</v>
      </c>
      <c r="J197" s="9">
        <f t="shared" ref="J197" si="30">J196+D197+G197-H197</f>
        <v>7132.01</v>
      </c>
    </row>
    <row r="198" spans="1:10" ht="18" hidden="1" customHeight="1" x14ac:dyDescent="0.25">
      <c r="A198" s="6"/>
    </row>
    <row r="199" spans="1:10" ht="18" hidden="1" customHeight="1" x14ac:dyDescent="0.25">
      <c r="A199" s="6"/>
    </row>
    <row r="200" spans="1:10" ht="18" hidden="1" customHeight="1" x14ac:dyDescent="0.25">
      <c r="A200" s="6"/>
    </row>
    <row r="201" spans="1:10" ht="18" hidden="1" customHeight="1" x14ac:dyDescent="0.25">
      <c r="A201" s="6"/>
    </row>
    <row r="202" spans="1:10" ht="18" hidden="1" customHeight="1" x14ac:dyDescent="0.25">
      <c r="A202" s="6"/>
    </row>
  </sheetData>
  <conditionalFormatting sqref="E3:F197">
    <cfRule type="colorScale" priority="1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conditionalFormatting sqref="D3:D197"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B2" t="s">
        <v>4</v>
      </c>
    </row>
    <row r="3" spans="1:2" x14ac:dyDescent="0.25">
      <c r="B3" t="s">
        <v>5</v>
      </c>
    </row>
    <row r="4" spans="1:2" x14ac:dyDescent="0.25">
      <c r="B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rules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Mielniczek</dc:creator>
  <cp:lastModifiedBy>Tomasz Mielniczek</cp:lastModifiedBy>
  <dcterms:created xsi:type="dcterms:W3CDTF">2015-04-03T10:48:43Z</dcterms:created>
  <dcterms:modified xsi:type="dcterms:W3CDTF">2015-04-10T09:58:48Z</dcterms:modified>
</cp:coreProperties>
</file>