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<sst xmlns="http://schemas.openxmlformats.org/spreadsheetml/2006/main" count="5" uniqueCount="5">
  <si>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gap 1.85  with MFP of 50nm</t>
  </si>
  <si>
    <t>Temperature/K</t>
  </si>
  <si>
    <t>Rbcs/nOhm</t>
  </si>
  <si>
    <t>Rres/nOhm</t>
  </si>
  <si>
    <t>Resistance/nOhm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</si>
</sst>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0" borderId="1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9" fillId="18" borderId="5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Rbcs/nOhm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Sheet1!$A$4:$A$22</c:f>
              <c:numCache>
                <c:formatCode>General</c:formatCode>
                <c:ptCount val="19"/>
                <c:pt idx="0">
                  <c:v>4.2</c:v>
                </c:pt>
                <c:pt idx="1">
                  <c:v>4.4</c:v>
                </c:pt>
                <c:pt idx="2">
                  <c:v>4.6</c:v>
                </c:pt>
                <c:pt idx="3">
                  <c:v>4.8</c:v>
                </c:pt>
                <c:pt idx="4">
                  <c:v>5</c:v>
                </c:pt>
                <c:pt idx="5">
                  <c:v>5.2</c:v>
                </c:pt>
                <c:pt idx="6">
                  <c:v>5.4</c:v>
                </c:pt>
                <c:pt idx="7">
                  <c:v>5.6</c:v>
                </c:pt>
                <c:pt idx="8">
                  <c:v>5.8</c:v>
                </c:pt>
                <c:pt idx="9">
                  <c:v>6</c:v>
                </c:pt>
                <c:pt idx="10">
                  <c:v>6.2</c:v>
                </c:pt>
                <c:pt idx="11">
                  <c:v>6.4</c:v>
                </c:pt>
                <c:pt idx="12">
                  <c:v>6.6</c:v>
                </c:pt>
                <c:pt idx="13">
                  <c:v>6.8</c:v>
                </c:pt>
                <c:pt idx="14">
                  <c:v>7</c:v>
                </c:pt>
                <c:pt idx="15">
                  <c:v>7.2</c:v>
                </c:pt>
                <c:pt idx="16">
                  <c:v>7.4</c:v>
                </c:pt>
                <c:pt idx="17">
                  <c:v>7.6</c:v>
                </c:pt>
                <c:pt idx="18">
                  <c:v>7.8</c:v>
                </c:pt>
              </c:numCache>
            </c:numRef>
          </c:xVal>
          <c:yVal>
            <c:numRef>
              <c:f>Sheet1!$B$4:$B$22</c:f>
              <c:numCache>
                <c:formatCode>General</c:formatCode>
                <c:ptCount val="19"/>
                <c:pt idx="0">
                  <c:v>37.45</c:v>
                </c:pt>
                <c:pt idx="1">
                  <c:v>44.64</c:v>
                </c:pt>
                <c:pt idx="2">
                  <c:v>52.62</c:v>
                </c:pt>
                <c:pt idx="3">
                  <c:v>61.47</c:v>
                </c:pt>
                <c:pt idx="4">
                  <c:v>71.39</c:v>
                </c:pt>
                <c:pt idx="5">
                  <c:v>82.26</c:v>
                </c:pt>
                <c:pt idx="6">
                  <c:v>94.34</c:v>
                </c:pt>
                <c:pt idx="7">
                  <c:v>107.8</c:v>
                </c:pt>
                <c:pt idx="8">
                  <c:v>123</c:v>
                </c:pt>
                <c:pt idx="9">
                  <c:v>140.1</c:v>
                </c:pt>
                <c:pt idx="10">
                  <c:v>159.7</c:v>
                </c:pt>
                <c:pt idx="11">
                  <c:v>183</c:v>
                </c:pt>
                <c:pt idx="12">
                  <c:v>209.2</c:v>
                </c:pt>
                <c:pt idx="13">
                  <c:v>239.9</c:v>
                </c:pt>
                <c:pt idx="14">
                  <c:v>276.7</c:v>
                </c:pt>
                <c:pt idx="15">
                  <c:v>321.9</c:v>
                </c:pt>
                <c:pt idx="16">
                  <c:v>377.1</c:v>
                </c:pt>
                <c:pt idx="17">
                  <c:v>449.1</c:v>
                </c:pt>
                <c:pt idx="18">
                  <c:v>540.5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17880"/>
        <c:axId val="639727298"/>
      </c:scatterChart>
      <c:valAx>
        <c:axId val="49261788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727298"/>
        <c:crosses val="autoZero"/>
        <c:crossBetween val="midCat"/>
      </c:valAx>
      <c:valAx>
        <c:axId val="6397272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61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530860</xdr:colOff>
      <xdr:row>4</xdr:row>
      <xdr:rowOff>177800</xdr:rowOff>
    </xdr:from>
    <xdr:to>
      <xdr:col>14</xdr:col>
      <xdr:colOff>165100</xdr:colOff>
      <xdr:row>19</xdr:row>
      <xdr:rowOff>177800</xdr:rowOff>
    </xdr:to>
    <xdr:graphicFrame>
      <xdr:nvGraphicFramePr>
        <xdr:cNvPr id="2" name="图表 1"/>
        <xdr:cNvGraphicFramePr/>
      </xdr:nvGraphicFramePr>
      <xdr:xfrm>
        <a:off x="5880100" y="909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E13" sqref="E13"/>
    </sheetView>
  </sheetViews>
  <sheetFormatPr defaultColWidth="9" defaultRowHeight="14.4" outlineLevelCol="3"/>
  <cols>
    <col min="1" max="2" width="16.4444444444444" customWidth="1"/>
    <col min="3" max="3" width="10.2222222222222" customWidth="1"/>
    <col min="4" max="4" width="16.8888888888889" customWidth="1"/>
  </cols>
  <sheetData>
    <row r="1" spans="1:4">
      <c r="A1" s="1" t="s">
        <v>0</v>
      </c>
      <c r="B1" s="1"/>
      <c r="C1" s="1"/>
      <c r="D1" s="1"/>
    </row>
    <row r="2" spans="1:4">
      <c r="A2" s="1"/>
      <c r="B2" s="1"/>
      <c r="C2" s="1"/>
      <c r="D2" s="1"/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4.2</v>
      </c>
      <c r="B4">
        <v>37.45</v>
      </c>
      <c r="C4">
        <v>10</v>
      </c>
      <c r="D4">
        <f>B4+C4</f>
        <v>47.45</v>
      </c>
    </row>
    <row r="5" spans="1:4">
      <c r="A5">
        <v>4.4</v>
      </c>
      <c r="B5">
        <v>44.64</v>
      </c>
      <c r="C5">
        <v>10</v>
      </c>
      <c r="D5">
        <f t="shared" ref="D5:D22" si="0">B5+C5</f>
        <v>54.64</v>
      </c>
    </row>
    <row r="6" spans="1:4">
      <c r="A6">
        <v>4.6</v>
      </c>
      <c r="B6">
        <v>52.62</v>
      </c>
      <c r="C6">
        <v>10</v>
      </c>
      <c r="D6">
        <f t="shared" si="0"/>
        <v>62.62</v>
      </c>
    </row>
    <row r="7" spans="1:4">
      <c r="A7">
        <v>4.8</v>
      </c>
      <c r="B7">
        <v>61.47</v>
      </c>
      <c r="C7">
        <v>10</v>
      </c>
      <c r="D7">
        <f t="shared" si="0"/>
        <v>71.47</v>
      </c>
    </row>
    <row r="8" spans="1:4">
      <c r="A8">
        <v>5</v>
      </c>
      <c r="B8">
        <v>71.39</v>
      </c>
      <c r="C8">
        <v>10</v>
      </c>
      <c r="D8">
        <f t="shared" si="0"/>
        <v>81.39</v>
      </c>
    </row>
    <row r="9" spans="1:4">
      <c r="A9">
        <v>5.2</v>
      </c>
      <c r="B9">
        <v>82.26</v>
      </c>
      <c r="C9">
        <v>10</v>
      </c>
      <c r="D9">
        <f t="shared" si="0"/>
        <v>92.26</v>
      </c>
    </row>
    <row r="10" spans="1:4">
      <c r="A10">
        <v>5.4</v>
      </c>
      <c r="B10">
        <v>94.34</v>
      </c>
      <c r="C10">
        <v>10</v>
      </c>
      <c r="D10">
        <f t="shared" si="0"/>
        <v>104.34</v>
      </c>
    </row>
    <row r="11" spans="1:4">
      <c r="A11">
        <v>5.6</v>
      </c>
      <c r="B11">
        <v>107.8</v>
      </c>
      <c r="C11">
        <v>10</v>
      </c>
      <c r="D11">
        <f t="shared" si="0"/>
        <v>117.8</v>
      </c>
    </row>
    <row r="12" spans="1:4">
      <c r="A12">
        <v>5.8</v>
      </c>
      <c r="B12">
        <v>123</v>
      </c>
      <c r="C12">
        <v>10</v>
      </c>
      <c r="D12">
        <f t="shared" si="0"/>
        <v>133</v>
      </c>
    </row>
    <row r="13" spans="1:4">
      <c r="A13">
        <v>6</v>
      </c>
      <c r="B13">
        <v>140.1</v>
      </c>
      <c r="C13">
        <v>10</v>
      </c>
      <c r="D13">
        <f t="shared" si="0"/>
        <v>150.1</v>
      </c>
    </row>
    <row r="14" spans="1:4">
      <c r="A14">
        <v>6.2</v>
      </c>
      <c r="B14">
        <v>159.7</v>
      </c>
      <c r="C14">
        <v>10</v>
      </c>
      <c r="D14">
        <f t="shared" si="0"/>
        <v>169.7</v>
      </c>
    </row>
    <row r="15" spans="1:4">
      <c r="A15">
        <v>6.4</v>
      </c>
      <c r="B15">
        <v>183</v>
      </c>
      <c r="C15">
        <v>10</v>
      </c>
      <c r="D15">
        <f t="shared" si="0"/>
        <v>193</v>
      </c>
    </row>
    <row r="16" spans="1:4">
      <c r="A16">
        <v>6.6</v>
      </c>
      <c r="B16">
        <v>209.2</v>
      </c>
      <c r="C16">
        <v>10</v>
      </c>
      <c r="D16">
        <f t="shared" si="0"/>
        <v>219.2</v>
      </c>
    </row>
    <row r="17" spans="1:4">
      <c r="A17">
        <v>6.8</v>
      </c>
      <c r="B17">
        <v>239.9</v>
      </c>
      <c r="C17">
        <v>10</v>
      </c>
      <c r="D17">
        <f t="shared" si="0"/>
        <v>249.9</v>
      </c>
    </row>
    <row r="18" spans="1:4">
      <c r="A18">
        <v>7</v>
      </c>
      <c r="B18">
        <v>276.7</v>
      </c>
      <c r="C18">
        <v>10</v>
      </c>
      <c r="D18">
        <f t="shared" si="0"/>
        <v>286.7</v>
      </c>
    </row>
    <row r="19" spans="1:4">
      <c r="A19">
        <v>7.2</v>
      </c>
      <c r="B19">
        <v>321.9</v>
      </c>
      <c r="C19">
        <v>10</v>
      </c>
      <c r="D19">
        <f t="shared" si="0"/>
        <v>331.9</v>
      </c>
    </row>
    <row r="20" spans="1:4">
      <c r="A20">
        <v>7.4</v>
      </c>
      <c r="B20">
        <v>377.1</v>
      </c>
      <c r="C20">
        <v>10</v>
      </c>
      <c r="D20">
        <f t="shared" si="0"/>
        <v>387.1</v>
      </c>
    </row>
    <row r="21" spans="1:4">
      <c r="A21">
        <v>7.6</v>
      </c>
      <c r="B21">
        <v>449.1</v>
      </c>
      <c r="C21">
        <v>10</v>
      </c>
      <c r="D21">
        <f t="shared" si="0"/>
        <v>459.1</v>
      </c>
    </row>
    <row r="22" spans="1:4">
      <c r="A22">
        <v>7.8</v>
      </c>
      <c r="B22">
        <v>540.5</v>
      </c>
      <c r="C22">
        <v>10</v>
      </c>
      <c r="D22">
        <f t="shared" si="0"/>
        <v>550.5</v>
      </c>
    </row>
  </sheetData>
  <mergeCells count="1">
    <mergeCell ref="A1:D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AlphaYang</cp:lastModifiedBy>
  <dcterms:created xsi:type="dcterms:W3CDTF">2020-10-29T12:26:00Z</dcterms:created>
  <dcterms:modified xsi:type="dcterms:W3CDTF">2020-10-30T03:32:52Z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