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 s="1"/>
  <c r="G10" i="1" s="1"/>
  <c r="G11" i="1" s="1"/>
  <c r="G3" i="1"/>
  <c r="G2" i="1"/>
  <c r="E12" i="1"/>
  <c r="E3" i="1"/>
  <c r="E4" i="1"/>
  <c r="E5" i="1"/>
  <c r="E6" i="1"/>
  <c r="E7" i="1"/>
  <c r="E8" i="1"/>
  <c r="E9" i="1"/>
  <c r="E10" i="1"/>
  <c r="E11" i="1"/>
  <c r="E2" i="1"/>
  <c r="A4" i="1"/>
  <c r="A5" i="1"/>
  <c r="A6" i="1"/>
  <c r="A7" i="1"/>
  <c r="A8" i="1"/>
  <c r="A9" i="1" s="1"/>
  <c r="A10" i="1" s="1"/>
  <c r="A11" i="1" s="1"/>
  <c r="A3" i="1"/>
</calcChain>
</file>

<file path=xl/sharedStrings.xml><?xml version="1.0" encoding="utf-8"?>
<sst xmlns="http://schemas.openxmlformats.org/spreadsheetml/2006/main" count="13" uniqueCount="13">
  <si>
    <t>TALLAS</t>
  </si>
  <si>
    <t>MC</t>
  </si>
  <si>
    <t>PC</t>
  </si>
  <si>
    <t>T. INVAR.</t>
  </si>
  <si>
    <t>X^3</t>
  </si>
  <si>
    <t>X</t>
  </si>
  <si>
    <t>Sí que responde a las estimaciones teóricas, ya que, pese</t>
  </si>
  <si>
    <t>a que el resultado del peor caso es de n^3 + n^2, la</t>
  </si>
  <si>
    <t>complejidad final es la misma.  Ambas siguen la</t>
  </si>
  <si>
    <t xml:space="preserve">misma escala logarítimica, lo que confirma su complejidad. </t>
  </si>
  <si>
    <t>Comprensiblemente, el peor caso es muy ligeramente más</t>
  </si>
  <si>
    <t>lento que en el mejor caso.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</si>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</sst>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/>
    </xf>
    <xf numFmtId="0" fontId="0" fillId="0" borderId="0" xfId="0" applyFon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Mejor caso vs. Peor</a:t>
            </a:r>
            <a:r>
              <a:rPr lang="es-ES" baseline="0"/>
              <a:t> caso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2E-3</c:v>
                </c:pt>
                <c:pt idx="1">
                  <c:v>0.02</c:v>
                </c:pt>
                <c:pt idx="2">
                  <c:v>6.9500000000000006E-2</c:v>
                </c:pt>
                <c:pt idx="3">
                  <c:v>0.17449999999999999</c:v>
                </c:pt>
                <c:pt idx="4">
                  <c:v>0.34899999999999998</c:v>
                </c:pt>
                <c:pt idx="5">
                  <c:v>0.628</c:v>
                </c:pt>
                <c:pt idx="6">
                  <c:v>1.075</c:v>
                </c:pt>
                <c:pt idx="7">
                  <c:v>1.8149999999999999</c:v>
                </c:pt>
                <c:pt idx="8">
                  <c:v>2.2509999999999999</c:v>
                </c:pt>
                <c:pt idx="9">
                  <c:v>4.1040000000000001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2-4682-B71D-653FCC64E40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1.95E-2</c:v>
                </c:pt>
                <c:pt idx="2">
                  <c:v>7.0000000000000007E-2</c:v>
                </c:pt>
                <c:pt idx="3">
                  <c:v>0.16850000000000001</c:v>
                </c:pt>
                <c:pt idx="4">
                  <c:v>0.35349999999999998</c:v>
                </c:pt>
                <c:pt idx="5">
                  <c:v>0.62949999999999995</c:v>
                </c:pt>
                <c:pt idx="6">
                  <c:v>1.0195000000000001</c:v>
                </c:pt>
                <c:pt idx="7">
                  <c:v>1.8580000000000001</c:v>
                </c:pt>
                <c:pt idx="8">
                  <c:v>2.3045</c:v>
                </c:pt>
                <c:pt idx="9">
                  <c:v>4.1475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2-4682-B71D-653FCC64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7215"/>
        <c:axId val="209474724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X^3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1.0201</c:v>
                      </c:pt>
                      <c:pt idx="1">
                        <c:v>1.04060401</c:v>
                      </c:pt>
                      <c:pt idx="2">
                        <c:v>1.0828567056280802</c:v>
                      </c:pt>
                      <c:pt idx="3">
                        <c:v>1.1725786449236988</c:v>
                      </c:pt>
                      <c:pt idx="4">
                        <c:v>1.3749406785310976</c:v>
                      </c:pt>
                      <c:pt idx="5">
                        <c:v>1.890461869479555</c:v>
                      </c:pt>
                      <c:pt idx="6">
                        <c:v>3.5738460799561338</c:v>
                      </c:pt>
                      <c:pt idx="7">
                        <c:v>12.772375803217825</c:v>
                      </c:pt>
                      <c:pt idx="8">
                        <c:v>163.13358365862419</c:v>
                      </c:pt>
                      <c:pt idx="9">
                        <c:v>26612.566117305338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42-4682-B71D-653FCC64E40E}"/>
                  </c:ext>
                </c:extLst>
              </c15:ser>
            </c15:filteredLineSeries>
          </c:ext>
        </c:extLst>
      </c:lineChart>
      <c:catAx>
        <c:axId val="18605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4747247"/>
        <c:crosses val="autoZero"/>
        <c:auto val="1"/>
        <c:lblAlgn val="ctr"/>
        <c:lblOffset val="100"/>
        <c:noMultiLvlLbl val="0"/>
      </c:catAx>
      <c:valAx>
        <c:axId val="20947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05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Mejor caso vs. peor caso (log)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2E-3</c:v>
                </c:pt>
                <c:pt idx="1">
                  <c:v>0.02</c:v>
                </c:pt>
                <c:pt idx="2">
                  <c:v>6.9500000000000006E-2</c:v>
                </c:pt>
                <c:pt idx="3">
                  <c:v>0.17449999999999999</c:v>
                </c:pt>
                <c:pt idx="4">
                  <c:v>0.34899999999999998</c:v>
                </c:pt>
                <c:pt idx="5">
                  <c:v>0.628</c:v>
                </c:pt>
                <c:pt idx="6">
                  <c:v>1.075</c:v>
                </c:pt>
                <c:pt idx="7">
                  <c:v>1.8149999999999999</c:v>
                </c:pt>
                <c:pt idx="8">
                  <c:v>2.2509999999999999</c:v>
                </c:pt>
                <c:pt idx="9">
                  <c:v>4.1040000000000001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4-4A5A-B8F2-5D9C1330119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1.95E-2</c:v>
                </c:pt>
                <c:pt idx="2">
                  <c:v>7.0000000000000007E-2</c:v>
                </c:pt>
                <c:pt idx="3">
                  <c:v>0.16850000000000001</c:v>
                </c:pt>
                <c:pt idx="4">
                  <c:v>0.35349999999999998</c:v>
                </c:pt>
                <c:pt idx="5">
                  <c:v>0.62949999999999995</c:v>
                </c:pt>
                <c:pt idx="6">
                  <c:v>1.0195000000000001</c:v>
                </c:pt>
                <c:pt idx="7">
                  <c:v>1.8580000000000001</c:v>
                </c:pt>
                <c:pt idx="8">
                  <c:v>2.3045</c:v>
                </c:pt>
                <c:pt idx="9">
                  <c:v>4.1475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4-4A5A-B8F2-5D9C1330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8047"/>
        <c:axId val="186059295"/>
      </c:lineChart>
      <c:catAx>
        <c:axId val="1860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059295"/>
        <c:crosses val="autoZero"/>
        <c:auto val="1"/>
        <c:lblAlgn val="ctr"/>
        <c:lblOffset val="100"/>
        <c:noMultiLvlLbl val="0"/>
      </c:catAx>
      <c:valAx>
        <c:axId val="1860592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0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13</xdr:row>
      <xdr:rowOff>38100</xdr:rowOff>
    </xdr:from>
    <xdr:to>
      <xdr:col>7</xdr:col>
      <xdr:colOff>619125</xdr:colOff>
      <xdr:row>27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28</xdr:row>
      <xdr:rowOff>38100</xdr:rowOff>
    </xdr:from>
    <xdr:to>
      <xdr:col>7</xdr:col>
      <xdr:colOff>600075</xdr:colOff>
      <xdr:row>42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2" sqref="I12"/>
    </sheetView>
  </sheetViews>
  <sheetFormatPr baseColWidth="10" defaultColWidth="9.140625" defaultRowHeight="15" x14ac:dyDescent="0.25"/>
  <cols>
    <col min="8" max="8" width="13.7109375" bestFit="1" customWidth="1"/>
    <col min="9" max="9" width="54.28515625" bestFit="1" customWidth="1"/>
  </cols>
  <sheetData>
    <row r="1" spans="1:9" ht="16.5" thickTop="1" thickBot="1" x14ac:dyDescent="0.3">
      <c r="A1" t="s">
        <v>0</v>
      </c>
      <c r="B1" t="s">
        <v>1</v>
      </c>
      <c r="C1" t="s">
        <v>2</v>
      </c>
      <c r="E1" t="s">
        <v>3</v>
      </c>
      <c r="F1" t="s">
        <v>5</v>
      </c>
      <c r="G1" t="s">
        <v>4</v>
      </c>
      <c r="I1" s="2" t="s">
        <v>12</v>
      </c>
    </row>
    <row r="2" spans="1:9" ht="15.75" thickTop="1" x14ac:dyDescent="0.25">
      <c r="A2">
        <v>100</v>
      </c>
      <c r="B2">
        <v>2E-3</v>
      </c>
      <c r="C2">
        <v>3.0000000000000001E-3</v>
      </c>
      <c r="E2">
        <f xml:space="preserve"> B2 / C2</f>
        <v>0.66666666666666663</v>
      </c>
      <c r="F2">
        <v>1.01</v>
      </c>
      <c r="G2">
        <f xml:space="preserve"> F2 ^2</f>
        <v>1.0201</v>
      </c>
      <c r="I2" t="s">
        <v>6</v>
      </c>
    </row>
    <row r="3" spans="1:9" x14ac:dyDescent="0.25">
      <c r="A3">
        <f xml:space="preserve"> A2 + 100</f>
        <v>200</v>
      </c>
      <c r="B3">
        <v>0.02</v>
      </c>
      <c r="C3">
        <v>1.95E-2</v>
      </c>
      <c r="E3">
        <f t="shared" ref="E3:E11" si="0" xml:space="preserve"> B3 / C3</f>
        <v>1.0256410256410258</v>
      </c>
      <c r="G3">
        <f xml:space="preserve"> G2 ^2</f>
        <v>1.04060401</v>
      </c>
      <c r="I3" t="s">
        <v>7</v>
      </c>
    </row>
    <row r="4" spans="1:9" x14ac:dyDescent="0.25">
      <c r="A4">
        <f t="shared" ref="A4:A11" si="1" xml:space="preserve"> A3 + 100</f>
        <v>300</v>
      </c>
      <c r="B4">
        <v>6.9500000000000006E-2</v>
      </c>
      <c r="C4">
        <v>7.0000000000000007E-2</v>
      </c>
      <c r="E4">
        <f t="shared" si="0"/>
        <v>0.99285714285714288</v>
      </c>
      <c r="G4">
        <f t="shared" ref="G4:G11" si="2" xml:space="preserve"> G3 ^2</f>
        <v>1.0828567056280802</v>
      </c>
      <c r="I4" t="s">
        <v>8</v>
      </c>
    </row>
    <row r="5" spans="1:9" x14ac:dyDescent="0.25">
      <c r="A5">
        <f t="shared" si="1"/>
        <v>400</v>
      </c>
      <c r="B5">
        <v>0.17449999999999999</v>
      </c>
      <c r="C5">
        <v>0.16850000000000001</v>
      </c>
      <c r="E5">
        <f t="shared" si="0"/>
        <v>1.0356083086053411</v>
      </c>
      <c r="G5">
        <f t="shared" si="2"/>
        <v>1.1725786449236988</v>
      </c>
      <c r="I5" t="s">
        <v>9</v>
      </c>
    </row>
    <row r="6" spans="1:9" x14ac:dyDescent="0.25">
      <c r="A6">
        <f t="shared" si="1"/>
        <v>500</v>
      </c>
      <c r="B6">
        <v>0.34899999999999998</v>
      </c>
      <c r="C6">
        <v>0.35349999999999998</v>
      </c>
      <c r="E6">
        <f t="shared" si="0"/>
        <v>0.98727015558698727</v>
      </c>
      <c r="G6">
        <f t="shared" si="2"/>
        <v>1.3749406785310976</v>
      </c>
      <c r="I6" t="s">
        <v>10</v>
      </c>
    </row>
    <row r="7" spans="1:9" x14ac:dyDescent="0.25">
      <c r="A7">
        <f t="shared" si="1"/>
        <v>600</v>
      </c>
      <c r="B7">
        <v>0.628</v>
      </c>
      <c r="C7">
        <v>0.62949999999999995</v>
      </c>
      <c r="E7">
        <f t="shared" si="0"/>
        <v>0.99761715647339166</v>
      </c>
      <c r="G7">
        <f t="shared" si="2"/>
        <v>1.890461869479555</v>
      </c>
      <c r="I7" t="s">
        <v>11</v>
      </c>
    </row>
    <row r="8" spans="1:9" x14ac:dyDescent="0.25">
      <c r="A8">
        <f t="shared" si="1"/>
        <v>700</v>
      </c>
      <c r="B8">
        <v>1.075</v>
      </c>
      <c r="C8">
        <v>1.0195000000000001</v>
      </c>
      <c r="E8">
        <f t="shared" si="0"/>
        <v>1.0544384502206963</v>
      </c>
      <c r="G8">
        <f t="shared" si="2"/>
        <v>3.5738460799561338</v>
      </c>
      <c r="I8" s="1"/>
    </row>
    <row r="9" spans="1:9" x14ac:dyDescent="0.25">
      <c r="A9">
        <f t="shared" si="1"/>
        <v>800</v>
      </c>
      <c r="B9">
        <v>1.8149999999999999</v>
      </c>
      <c r="C9">
        <v>1.8580000000000001</v>
      </c>
      <c r="E9">
        <f t="shared" si="0"/>
        <v>0.97685683530678136</v>
      </c>
      <c r="G9">
        <f t="shared" si="2"/>
        <v>12.772375803217825</v>
      </c>
    </row>
    <row r="10" spans="1:9" x14ac:dyDescent="0.25">
      <c r="A10">
        <f t="shared" si="1"/>
        <v>900</v>
      </c>
      <c r="B10">
        <v>2.2509999999999999</v>
      </c>
      <c r="C10">
        <v>2.3045</v>
      </c>
      <c r="E10">
        <f t="shared" si="0"/>
        <v>0.97678455196354952</v>
      </c>
      <c r="G10">
        <f t="shared" si="2"/>
        <v>163.13358365862419</v>
      </c>
    </row>
    <row r="11" spans="1:9" x14ac:dyDescent="0.25">
      <c r="A11">
        <f t="shared" si="1"/>
        <v>1000</v>
      </c>
      <c r="B11">
        <v>4.1040000000000001</v>
      </c>
      <c r="C11">
        <v>4.1475</v>
      </c>
      <c r="E11">
        <f t="shared" si="0"/>
        <v>0.98951175406871617</v>
      </c>
      <c r="G11">
        <f t="shared" si="2"/>
        <v>26612.566117305338</v>
      </c>
    </row>
    <row r="12" spans="1:9" x14ac:dyDescent="0.25">
      <c r="E12">
        <f>AVERAGE(E2:E11)</f>
        <v>0.97032520473903006</v>
      </c>
      <c r="I1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2021-10-06T17:22:41Z</dcterms:modified>
</cp:coreProperties>
</file>