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l/Desktop/uni_2_year/config_adm_sys/CES2022G41_P1/"/>
    </mc:Choice>
  </mc:AlternateContent>
  <xr:revisionPtr revIDLastSave="0" documentId="8_{ABA00DF6-7F08-7D4F-B3E7-37E027060473}" xr6:coauthVersionLast="47" xr6:coauthVersionMax="47" xr10:uidLastSave="{00000000-0000-0000-0000-000000000000}"/>
  <bookViews>
    <workbookView xWindow="0" yWindow="500" windowWidth="28800" windowHeight="17500"/>
  </bookViews>
  <sheets>
    <sheet name="DataCollector01_10095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2" i="1"/>
  <c r="S2" i="1" s="1"/>
  <c r="Q2" i="1"/>
</calcChain>
</file>

<file path=xl/sharedStrings.xml><?xml version="1.0" encoding="utf-8"?>
<sst xmlns="http://schemas.openxmlformats.org/spreadsheetml/2006/main" count="157" uniqueCount="147">
  <si>
    <t>(PDH-TSV 4.0) (Hora de verano romance)(-120)</t>
  </si>
  <si>
    <t>\\GI-AN-B3_01\Disco fÌsico(0 D: C:)\% de tiempo inactivo</t>
  </si>
  <si>
    <t>\\GI-AN-B3_01\Disco fÌsico(0 D: C:)\Longitud promedio de la cola de disco</t>
  </si>
  <si>
    <t>\\GI-AN-B3_01\Disco fÌsico(0 D: C:)\Transferencias de disco/s</t>
  </si>
  <si>
    <t>\\GI-AN-B3_01\Disco fÌsico(0 D: C:)\Promedio de segundos de disco/transferencia</t>
  </si>
  <si>
    <t>\\GI-AN-B3_01\Disco fÌsico(0 D: C:)\Promedio de bytes de disco/transferencia</t>
  </si>
  <si>
    <t>\\GI-AN-B3_01\Interfaz de red(Controladora Realtek PCIe GBE Family)\Ancho de banda actual</t>
  </si>
  <si>
    <t>\\GI-AN-B3_01\Interfaz de red(Controladora Realtek PCIe GBE Family)\Total de bytes/s</t>
  </si>
  <si>
    <t>\\GI-AN-B3_01\Memoria\Bytes disponibles</t>
  </si>
  <si>
    <t>\\GI-AN-B3_01\Memoria\Bytes de cachÈ</t>
  </si>
  <si>
    <t>\\GI-AN-B3_01\Memoria\P·ginas/s</t>
  </si>
  <si>
    <t>\\GI-AN-B3_01\Memoria\Errores de p·gina/s</t>
  </si>
  <si>
    <t>\\GI-AN-B3_01\Procesador(_Total)\% de tiempo de procesador</t>
  </si>
  <si>
    <t>\\GI-AN-B3_01\Sistema\Cambios de contexto/s</t>
  </si>
  <si>
    <t>\\GI-AN-B3_01\Sistema\Llamadas al sistema/s</t>
  </si>
  <si>
    <t>09/21/2022 10:40:53.970</t>
  </si>
  <si>
    <t xml:space="preserve"> </t>
  </si>
  <si>
    <t>09/21/2022 10:40:54.970</t>
  </si>
  <si>
    <t>09/21/2022 10:40:55.972</t>
  </si>
  <si>
    <t>09/21/2022 10:40:56.972</t>
  </si>
  <si>
    <t>09/21/2022 10:40:57.976</t>
  </si>
  <si>
    <t>09/21/2022 10:40:58.983</t>
  </si>
  <si>
    <t>09/21/2022 10:40:59.983</t>
  </si>
  <si>
    <t>09/21/2022 10:41:00.983</t>
  </si>
  <si>
    <t>09/21/2022 10:41:01.977</t>
  </si>
  <si>
    <t>09/21/2022 10:41:02.977</t>
  </si>
  <si>
    <t>09/21/2022 10:41:03.979</t>
  </si>
  <si>
    <t>09/21/2022 10:41:04.982</t>
  </si>
  <si>
    <t>09/21/2022 10:41:05.982</t>
  </si>
  <si>
    <t>09/21/2022 10:41:06.982</t>
  </si>
  <si>
    <t>09/21/2022 10:41:07.990</t>
  </si>
  <si>
    <t>09/21/2022 10:41:08.978</t>
  </si>
  <si>
    <t>09/21/2022 10:41:09.978</t>
  </si>
  <si>
    <t>09/21/2022 10:41:10.983</t>
  </si>
  <si>
    <t>09/21/2022 10:41:11.983</t>
  </si>
  <si>
    <t>09/21/2022 10:41:12.971</t>
  </si>
  <si>
    <t>09/21/2022 10:41:13.971</t>
  </si>
  <si>
    <t>09/21/2022 10:41:14.983</t>
  </si>
  <si>
    <t>09/21/2022 10:41:15.984</t>
  </si>
  <si>
    <t>09/21/2022 10:41:16.984</t>
  </si>
  <si>
    <t>09/21/2022 10:41:17.984</t>
  </si>
  <si>
    <t>09/21/2022 10:41:18.977</t>
  </si>
  <si>
    <t>09/21/2022 10:41:19.987</t>
  </si>
  <si>
    <t>09/21/2022 10:41:20.987</t>
  </si>
  <si>
    <t>09/21/2022 10:41:21.976</t>
  </si>
  <si>
    <t>09/21/2022 10:41:22.983</t>
  </si>
  <si>
    <t>09/21/2022 10:41:23.980</t>
  </si>
  <si>
    <t>09/21/2022 10:41:24.986</t>
  </si>
  <si>
    <t>09/21/2022 10:41:25.981</t>
  </si>
  <si>
    <t>09/21/2022 10:41:26.991</t>
  </si>
  <si>
    <t>09/21/2022 10:41:27.986</t>
  </si>
  <si>
    <t>09/21/2022 10:41:28.981</t>
  </si>
  <si>
    <t>09/21/2022 10:41:29.984</t>
  </si>
  <si>
    <t>09/21/2022 10:41:30.970</t>
  </si>
  <si>
    <t>09/21/2022 10:41:31.971</t>
  </si>
  <si>
    <t>09/21/2022 10:41:32.971</t>
  </si>
  <si>
    <t>09/21/2022 10:41:33.972</t>
  </si>
  <si>
    <t>09/21/2022 10:41:34.973</t>
  </si>
  <si>
    <t>09/21/2022 10:41:35.980</t>
  </si>
  <si>
    <t>09/21/2022 10:41:36.980</t>
  </si>
  <si>
    <t>09/21/2022 10:41:37.981</t>
  </si>
  <si>
    <t>09/21/2022 10:41:38.989</t>
  </si>
  <si>
    <t>09/21/2022 10:41:39.987</t>
  </si>
  <si>
    <t>09/21/2022 10:41:40.987</t>
  </si>
  <si>
    <t>09/21/2022 10:41:41.987</t>
  </si>
  <si>
    <t>09/21/2022 10:41:42.987</t>
  </si>
  <si>
    <t>09/21/2022 10:41:43.987</t>
  </si>
  <si>
    <t>09/21/2022 10:41:44.977</t>
  </si>
  <si>
    <t>09/21/2022 10:41:45.979</t>
  </si>
  <si>
    <t>09/21/2022 10:41:46.986</t>
  </si>
  <si>
    <t>09/21/2022 10:41:47.981</t>
  </si>
  <si>
    <t>09/21/2022 10:41:48.989</t>
  </si>
  <si>
    <t>09/21/2022 10:41:49.980</t>
  </si>
  <si>
    <t>09/21/2022 10:41:50.982</t>
  </si>
  <si>
    <t>09/21/2022 10:41:51.979</t>
  </si>
  <si>
    <t>09/21/2022 10:41:52.979</t>
  </si>
  <si>
    <t>09/21/2022 10:41:53.983</t>
  </si>
  <si>
    <t>09/21/2022 10:41:54.968</t>
  </si>
  <si>
    <t>09/21/2022 10:41:55.968</t>
  </si>
  <si>
    <t>09/21/2022 10:41:56.984</t>
  </si>
  <si>
    <t>09/21/2022 10:41:57.984</t>
  </si>
  <si>
    <t>09/21/2022 10:41:58.976</t>
  </si>
  <si>
    <t>09/21/2022 10:41:59.984</t>
  </si>
  <si>
    <t>09/21/2022 10:42:00.978</t>
  </si>
  <si>
    <t>09/21/2022 10:42:01.979</t>
  </si>
  <si>
    <t>09/21/2022 10:42:02.981</t>
  </si>
  <si>
    <t>09/21/2022 10:42:03.981</t>
  </si>
  <si>
    <t>09/21/2022 10:42:04.983</t>
  </si>
  <si>
    <t>09/21/2022 10:42:05.969</t>
  </si>
  <si>
    <t>09/21/2022 10:42:06.972</t>
  </si>
  <si>
    <t>09/21/2022 10:42:07.972</t>
  </si>
  <si>
    <t>09/21/2022 10:42:08.982</t>
  </si>
  <si>
    <t>09/21/2022 10:42:09.969</t>
  </si>
  <si>
    <t>09/21/2022 10:42:10.970</t>
  </si>
  <si>
    <t>09/21/2022 10:42:11.979</t>
  </si>
  <si>
    <t>09/21/2022 10:42:12.980</t>
  </si>
  <si>
    <t>09/21/2022 10:42:13.992</t>
  </si>
  <si>
    <t>09/21/2022 10:42:14.988</t>
  </si>
  <si>
    <t>09/21/2022 10:42:15.980</t>
  </si>
  <si>
    <t>09/21/2022 10:42:16.984</t>
  </si>
  <si>
    <t>09/21/2022 10:42:17.976</t>
  </si>
  <si>
    <t>09/21/2022 10:42:18.981</t>
  </si>
  <si>
    <t>09/21/2022 10:42:19.985</t>
  </si>
  <si>
    <t>09/21/2022 10:42:20.971</t>
  </si>
  <si>
    <t>09/21/2022 10:42:21.981</t>
  </si>
  <si>
    <t>09/21/2022 10:42:22.983</t>
  </si>
  <si>
    <t>09/21/2022 10:42:23.969</t>
  </si>
  <si>
    <t>09/21/2022 10:42:24.973</t>
  </si>
  <si>
    <t>09/21/2022 10:42:25.980</t>
  </si>
  <si>
    <t>09/21/2022 10:42:26.984</t>
  </si>
  <si>
    <t>09/21/2022 10:42:27.984</t>
  </si>
  <si>
    <t>09/21/2022 10:42:28.984</t>
  </si>
  <si>
    <t>09/21/2022 10:42:29.972</t>
  </si>
  <si>
    <t>09/21/2022 10:42:30.974</t>
  </si>
  <si>
    <t>09/21/2022 10:42:31.981</t>
  </si>
  <si>
    <t>09/21/2022 10:42:32.988</t>
  </si>
  <si>
    <t>09/21/2022 10:42:33.976</t>
  </si>
  <si>
    <t>09/21/2022 10:42:34.977</t>
  </si>
  <si>
    <t>09/21/2022 10:42:35.983</t>
  </si>
  <si>
    <t>09/21/2022 10:42:36.977</t>
  </si>
  <si>
    <t>09/21/2022 10:42:37.978</t>
  </si>
  <si>
    <t>09/21/2022 10:42:38.987</t>
  </si>
  <si>
    <t>09/21/2022 10:42:39.987</t>
  </si>
  <si>
    <t>09/21/2022 10:42:40.978</t>
  </si>
  <si>
    <t>09/21/2022 10:42:41.982</t>
  </si>
  <si>
    <t>09/21/2022 10:42:42.996</t>
  </si>
  <si>
    <t>09/21/2022 10:42:43.984</t>
  </si>
  <si>
    <t>09/21/2022 10:42:44.982</t>
  </si>
  <si>
    <t>09/21/2022 10:42:45.982</t>
  </si>
  <si>
    <t>09/21/2022 10:42:46.984</t>
  </si>
  <si>
    <t>09/21/2022 10:42:47.984</t>
  </si>
  <si>
    <t>09/21/2022 10:42:48.983</t>
  </si>
  <si>
    <t>09/21/2022 10:42:49.979</t>
  </si>
  <si>
    <t>09/21/2022 10:42:50.989</t>
  </si>
  <si>
    <t>09/21/2022 10:42:51.981</t>
  </si>
  <si>
    <t>09/21/2022 10:42:52.988</t>
  </si>
  <si>
    <t>09/21/2022 10:42:53.979</t>
  </si>
  <si>
    <t>09/21/2022 10:42:54.979</t>
  </si>
  <si>
    <t>09/21/2022 10:42:55.987</t>
  </si>
  <si>
    <t>09/21/2022 10:42:56.975</t>
  </si>
  <si>
    <t>09/21/2022 10:42:57.989</t>
  </si>
  <si>
    <t>09/21/2022 10:42:58.980</t>
  </si>
  <si>
    <t>09/21/2022 10:42:59.980</t>
  </si>
  <si>
    <t xml:space="preserve">% promedio de CPU </t>
  </si>
  <si>
    <t>uso de memoria</t>
  </si>
  <si>
    <t>% de RAM</t>
  </si>
  <si>
    <t>Promedio de 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</si>
</sst>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Q1:T128" totalsRowShown="0" headerRowDxfId="0" dataDxfId="1">
  <autoFilter ref="Q1:T128"/>
  <tableColumns count="4">
    <tableColumn id="1" name="% promedio de CPU " dataDxfId="5"/>
    <tableColumn id="2" name="uso de memoria" dataDxfId="4">
      <calculatedColumnFormula>(17179869184-I2-J2)</calculatedColumnFormula>
    </tableColumn>
    <tableColumn id="3" name="% de RAM" dataDxfId="3">
      <calculatedColumnFormula>(R2/17179869184)*100</calculatedColumnFormula>
    </tableColumn>
    <tableColumn id="4" name="Promedio de RAM" dataDxfId="2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8"/>
  <sheetViews>
    <sheetView tabSelected="1" topLeftCell="F1" zoomScale="107" workbookViewId="0">
      <selection activeCell="H13" sqref="H13"/>
    </sheetView>
  </sheetViews>
  <sheetFormatPr baseColWidth="10" defaultRowHeight="16" x14ac:dyDescent="0.2"/>
  <cols>
    <col min="1" max="1" width="10.83203125" style="1"/>
    <col min="2" max="2" width="48.6640625" style="1" bestFit="1" customWidth="1"/>
    <col min="3" max="3" width="62.83203125" style="1" bestFit="1" customWidth="1"/>
    <col min="4" max="4" width="52.1640625" style="1" bestFit="1" customWidth="1"/>
    <col min="5" max="5" width="69.5" style="1" bestFit="1" customWidth="1"/>
    <col min="6" max="6" width="66" style="1" bestFit="1" customWidth="1"/>
    <col min="7" max="7" width="80.5" style="1" bestFit="1" customWidth="1"/>
    <col min="8" max="8" width="75" style="1" bestFit="1" customWidth="1"/>
    <col min="9" max="9" width="37.83203125" style="1" bestFit="1" customWidth="1"/>
    <col min="10" max="10" width="35" style="1" bestFit="1" customWidth="1"/>
    <col min="11" max="11" width="30" style="1" bestFit="1" customWidth="1"/>
    <col min="12" max="12" width="38.5" style="1" bestFit="1" customWidth="1"/>
    <col min="13" max="13" width="54.5" style="1" bestFit="1" customWidth="1"/>
    <col min="14" max="14" width="41.5" style="1" bestFit="1" customWidth="1"/>
    <col min="15" max="15" width="41.33203125" style="1" bestFit="1" customWidth="1"/>
    <col min="16" max="16" width="10.83203125" style="1"/>
    <col min="17" max="17" width="20.5" style="1" customWidth="1"/>
    <col min="18" max="18" width="27.83203125" style="1" bestFit="1" customWidth="1"/>
    <col min="19" max="19" width="17.6640625" style="1" bestFit="1" customWidth="1"/>
    <col min="20" max="20" width="18.6640625" style="1" customWidth="1"/>
    <col min="21" max="16384" width="10.83203125" style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s="1" t="s">
        <v>143</v>
      </c>
      <c r="R1" s="1" t="s">
        <v>144</v>
      </c>
      <c r="S1" s="1" t="s">
        <v>145</v>
      </c>
      <c r="T1" s="1" t="s">
        <v>146</v>
      </c>
    </row>
    <row r="2" spans="1:20" x14ac:dyDescent="0.2">
      <c r="A2" s="1" t="s">
        <v>15</v>
      </c>
      <c r="B2" s="1" t="s">
        <v>16</v>
      </c>
      <c r="C2" s="1" t="s">
        <v>16</v>
      </c>
      <c r="D2" s="1" t="s">
        <v>16</v>
      </c>
      <c r="E2" s="1" t="s">
        <v>16</v>
      </c>
      <c r="F2" s="1" t="s">
        <v>16</v>
      </c>
      <c r="G2" s="1">
        <v>1000000000</v>
      </c>
      <c r="H2" s="1" t="s">
        <v>16</v>
      </c>
      <c r="I2" s="1">
        <v>13197893632</v>
      </c>
      <c r="J2" s="1">
        <v>71282688</v>
      </c>
      <c r="K2" s="1" t="s">
        <v>16</v>
      </c>
      <c r="L2" s="1" t="s">
        <v>16</v>
      </c>
      <c r="M2" s="1" t="s">
        <v>16</v>
      </c>
      <c r="N2" s="1" t="s">
        <v>16</v>
      </c>
      <c r="O2" s="1" t="s">
        <v>16</v>
      </c>
      <c r="Q2" s="1">
        <f>((SUM(M3:M128)/100)/COUNT(M3:M128))*100</f>
        <v>43.071081768697738</v>
      </c>
      <c r="R2" s="1">
        <f>(17179869184-I2-J2)</f>
        <v>3910692864</v>
      </c>
      <c r="S2" s="1">
        <f>(R2/17179869184)*100</f>
        <v>22.763228416442871</v>
      </c>
      <c r="T2" s="1">
        <f>((SUM(S2:S128)/100)/COUNT(S2:S128))*100</f>
        <v>22.703057574474904</v>
      </c>
    </row>
    <row r="3" spans="1:20" x14ac:dyDescent="0.2">
      <c r="A3" s="1" t="s">
        <v>17</v>
      </c>
      <c r="B3" s="1">
        <v>99.824567121922897</v>
      </c>
      <c r="C3" s="1">
        <v>1.9996908477949301E-4</v>
      </c>
      <c r="D3" s="1">
        <v>3.0089316539760298</v>
      </c>
      <c r="E3" s="2">
        <v>6.6619872355041306E-5</v>
      </c>
      <c r="F3" s="1">
        <v>10922.666666666601</v>
      </c>
      <c r="G3" s="1">
        <v>1000000000</v>
      </c>
      <c r="H3" s="1">
        <v>0</v>
      </c>
      <c r="I3" s="1">
        <v>13194285056</v>
      </c>
      <c r="J3" s="1">
        <v>69734400</v>
      </c>
      <c r="K3" s="1">
        <v>0</v>
      </c>
      <c r="L3" s="1">
        <v>3078.1370820174802</v>
      </c>
      <c r="M3" s="1">
        <v>1.5777160850932299</v>
      </c>
      <c r="N3" s="1">
        <v>4150.3197280509403</v>
      </c>
      <c r="O3" s="1">
        <v>17506.967340050502</v>
      </c>
      <c r="R3" s="1">
        <f t="shared" ref="R3:R66" si="0">(17179869184-I3-J3)</f>
        <v>3915849728</v>
      </c>
      <c r="S3" s="1">
        <f t="shared" ref="S3:S66" si="1">(R3/17179869184)*100</f>
        <v>22.793245315551758</v>
      </c>
    </row>
    <row r="4" spans="1:20" x14ac:dyDescent="0.2">
      <c r="A4" s="1" t="s">
        <v>18</v>
      </c>
      <c r="B4" s="1">
        <v>99.151876852550899</v>
      </c>
      <c r="C4" s="1">
        <v>1.00758019540272E-2</v>
      </c>
      <c r="D4" s="1">
        <v>3.9908179595180999</v>
      </c>
      <c r="E4" s="1">
        <v>2.52503217643594E-3</v>
      </c>
      <c r="F4" s="1">
        <v>18432</v>
      </c>
      <c r="G4" s="1">
        <v>1000000000</v>
      </c>
      <c r="H4" s="1">
        <v>81.811768170121198</v>
      </c>
      <c r="I4" s="1">
        <v>13175631872</v>
      </c>
      <c r="J4" s="1">
        <v>69738496</v>
      </c>
      <c r="K4" s="1">
        <v>158.63501389084399</v>
      </c>
      <c r="L4" s="1">
        <v>10665.4609968121</v>
      </c>
      <c r="M4" s="1">
        <v>10.371501801274</v>
      </c>
      <c r="N4" s="1">
        <v>14332.024997119401</v>
      </c>
      <c r="O4" s="1">
        <v>57448.822231753002</v>
      </c>
      <c r="R4" s="1">
        <f t="shared" si="0"/>
        <v>3934498816</v>
      </c>
      <c r="S4" s="1">
        <f t="shared" si="1"/>
        <v>22.901797294616699</v>
      </c>
    </row>
    <row r="5" spans="1:20" x14ac:dyDescent="0.2">
      <c r="A5" s="1" t="s">
        <v>19</v>
      </c>
      <c r="B5" s="1">
        <v>72.580150873526406</v>
      </c>
      <c r="C5" s="1">
        <v>0.46423700303868698</v>
      </c>
      <c r="D5" s="1">
        <v>742.89656796109296</v>
      </c>
      <c r="E5" s="1">
        <v>6.2489889017566704E-4</v>
      </c>
      <c r="F5" s="1">
        <v>8469.0174966352606</v>
      </c>
      <c r="G5" s="1">
        <v>1000000000</v>
      </c>
      <c r="H5" s="1">
        <v>0</v>
      </c>
      <c r="I5" s="1">
        <v>13177348096</v>
      </c>
      <c r="J5" s="1">
        <v>70012928</v>
      </c>
      <c r="K5" s="1">
        <v>8.9987471220051596</v>
      </c>
      <c r="L5" s="1">
        <v>7279.9864217021805</v>
      </c>
      <c r="M5" s="1">
        <v>58.599368065753403</v>
      </c>
      <c r="N5" s="1">
        <v>45036.729624053201</v>
      </c>
      <c r="O5" s="1">
        <v>100357.027486975</v>
      </c>
      <c r="R5" s="1">
        <f t="shared" si="0"/>
        <v>3932508160</v>
      </c>
      <c r="S5" s="1">
        <f t="shared" si="1"/>
        <v>22.890210151672363</v>
      </c>
    </row>
    <row r="6" spans="1:20" x14ac:dyDescent="0.2">
      <c r="A6" s="1" t="s">
        <v>20</v>
      </c>
      <c r="B6" s="1">
        <v>99.593407448415306</v>
      </c>
      <c r="C6" s="1">
        <v>5.2800346051475504E-3</v>
      </c>
      <c r="D6" s="1">
        <v>4.98085434795808</v>
      </c>
      <c r="E6" s="1">
        <v>1.0600579753290401E-3</v>
      </c>
      <c r="F6" s="1">
        <v>15564.799999999899</v>
      </c>
      <c r="G6" s="1">
        <v>1000000000</v>
      </c>
      <c r="H6" s="1">
        <v>0</v>
      </c>
      <c r="I6" s="1">
        <v>13190385664</v>
      </c>
      <c r="J6" s="1">
        <v>70049792</v>
      </c>
      <c r="K6" s="1">
        <v>0</v>
      </c>
      <c r="L6" s="1">
        <v>3700.7747805328499</v>
      </c>
      <c r="M6" s="1">
        <v>2.7116265266149</v>
      </c>
      <c r="N6" s="1">
        <v>2615.94470354758</v>
      </c>
      <c r="O6" s="1">
        <v>12182.1735642358</v>
      </c>
      <c r="R6" s="1">
        <f t="shared" si="0"/>
        <v>3919433728</v>
      </c>
      <c r="S6" s="1">
        <f t="shared" si="1"/>
        <v>22.814106941223145</v>
      </c>
    </row>
    <row r="7" spans="1:20" x14ac:dyDescent="0.2">
      <c r="A7" s="1" t="s">
        <v>21</v>
      </c>
      <c r="B7" s="1">
        <v>99.675995888178804</v>
      </c>
      <c r="C7" s="1">
        <v>5.0667554971565E-3</v>
      </c>
      <c r="D7" s="1">
        <v>4.9672360663647703</v>
      </c>
      <c r="E7" s="1">
        <v>1.0199577311345901E-3</v>
      </c>
      <c r="F7" s="1">
        <v>6963.1999999999898</v>
      </c>
      <c r="G7" s="1">
        <v>1000000000</v>
      </c>
      <c r="H7" s="1">
        <v>4202.2817121445896</v>
      </c>
      <c r="I7" s="1">
        <v>13190443008</v>
      </c>
      <c r="J7" s="1">
        <v>70017024</v>
      </c>
      <c r="K7" s="1">
        <v>0.99344721327295404</v>
      </c>
      <c r="L7" s="1">
        <v>3215.7886293645502</v>
      </c>
      <c r="M7" s="1">
        <v>0</v>
      </c>
      <c r="N7" s="1">
        <v>1977.9534016264499</v>
      </c>
      <c r="O7" s="1">
        <v>10372.5823537829</v>
      </c>
      <c r="R7" s="1">
        <f t="shared" si="0"/>
        <v>3919409152</v>
      </c>
      <c r="S7" s="1">
        <f t="shared" si="1"/>
        <v>22.813963890075684</v>
      </c>
    </row>
    <row r="8" spans="1:20" x14ac:dyDescent="0.2">
      <c r="A8" s="1" t="s">
        <v>22</v>
      </c>
      <c r="B8" s="1">
        <v>99.679703086671097</v>
      </c>
      <c r="C8" s="1">
        <v>4.8994938822819597E-3</v>
      </c>
      <c r="D8" s="1">
        <v>1.99980497143216</v>
      </c>
      <c r="E8" s="1">
        <v>2.4499645193039299E-3</v>
      </c>
      <c r="F8" s="1">
        <v>10240</v>
      </c>
      <c r="G8" s="1">
        <v>1000000000</v>
      </c>
      <c r="H8" s="1">
        <v>0</v>
      </c>
      <c r="I8" s="1">
        <v>13199273984</v>
      </c>
      <c r="J8" s="1">
        <v>70017024</v>
      </c>
      <c r="K8" s="1">
        <v>0</v>
      </c>
      <c r="L8" s="1">
        <v>3020.7054093482802</v>
      </c>
      <c r="M8" s="1">
        <v>0.79149823823199095</v>
      </c>
      <c r="N8" s="1">
        <v>1766.82769226031</v>
      </c>
      <c r="O8" s="1">
        <v>7636.2552834137095</v>
      </c>
      <c r="R8" s="1">
        <f t="shared" si="0"/>
        <v>3910578176</v>
      </c>
      <c r="S8" s="1">
        <f t="shared" si="1"/>
        <v>22.762560844421387</v>
      </c>
    </row>
    <row r="9" spans="1:20" x14ac:dyDescent="0.2">
      <c r="A9" s="1" t="s">
        <v>23</v>
      </c>
      <c r="B9" s="1">
        <v>98.992400918623801</v>
      </c>
      <c r="C9" s="1">
        <v>5.6184335807176897E-2</v>
      </c>
      <c r="D9" s="1">
        <v>61.988326931866403</v>
      </c>
      <c r="E9" s="1">
        <v>9.0645179089656695E-4</v>
      </c>
      <c r="F9" s="1">
        <v>5532.9032258064499</v>
      </c>
      <c r="G9" s="1">
        <v>1000000000</v>
      </c>
      <c r="H9" s="1">
        <v>0</v>
      </c>
      <c r="I9" s="1">
        <v>13199343616</v>
      </c>
      <c r="J9" s="1">
        <v>70017024</v>
      </c>
      <c r="K9" s="1">
        <v>0</v>
      </c>
      <c r="L9" s="1">
        <v>3026.4300906896701</v>
      </c>
      <c r="M9" s="1">
        <v>0.80890447743169303</v>
      </c>
      <c r="N9" s="1">
        <v>2121.6004798293602</v>
      </c>
      <c r="O9" s="1">
        <v>9454.2196688343392</v>
      </c>
      <c r="R9" s="1">
        <f t="shared" si="0"/>
        <v>3910508544</v>
      </c>
      <c r="S9" s="1">
        <f t="shared" si="1"/>
        <v>22.762155532836914</v>
      </c>
    </row>
    <row r="10" spans="1:20" x14ac:dyDescent="0.2">
      <c r="A10" s="1" t="s">
        <v>24</v>
      </c>
      <c r="B10" s="1">
        <v>100.156126021825</v>
      </c>
      <c r="C10" s="1">
        <v>1.00629082710565E-4</v>
      </c>
      <c r="D10" s="1">
        <v>2.0125848372467701</v>
      </c>
      <c r="E10" s="2">
        <v>5.0045104754669897E-5</v>
      </c>
      <c r="F10" s="1">
        <v>4096</v>
      </c>
      <c r="G10" s="1">
        <v>1000000000</v>
      </c>
      <c r="H10" s="1">
        <v>153.962740049378</v>
      </c>
      <c r="I10" s="1">
        <v>13199314944</v>
      </c>
      <c r="J10" s="1">
        <v>70053888</v>
      </c>
      <c r="K10" s="1">
        <v>0</v>
      </c>
      <c r="L10" s="1">
        <v>3229.1923713624501</v>
      </c>
      <c r="M10" s="1">
        <v>4.0879055414926402</v>
      </c>
      <c r="N10" s="1">
        <v>2901.14104289123</v>
      </c>
      <c r="O10" s="1">
        <v>13789.2250123963</v>
      </c>
      <c r="R10" s="1">
        <f t="shared" si="0"/>
        <v>3910500352</v>
      </c>
      <c r="S10" s="1">
        <f t="shared" si="1"/>
        <v>22.762107849121094</v>
      </c>
    </row>
    <row r="11" spans="1:20" x14ac:dyDescent="0.2">
      <c r="A11" s="1" t="s">
        <v>25</v>
      </c>
      <c r="B11" s="1">
        <v>92.483082265446498</v>
      </c>
      <c r="C11" s="1">
        <v>0.10229234853232901</v>
      </c>
      <c r="D11" s="1">
        <v>171.99095129456001</v>
      </c>
      <c r="E11" s="1">
        <v>5.9476682189203798E-4</v>
      </c>
      <c r="F11" s="1">
        <v>8221.7674418604602</v>
      </c>
      <c r="G11" s="1">
        <v>1000000000</v>
      </c>
      <c r="H11" s="1">
        <v>163.99137216458001</v>
      </c>
      <c r="I11" s="1">
        <v>13197668352</v>
      </c>
      <c r="J11" s="1">
        <v>71778304</v>
      </c>
      <c r="K11" s="1">
        <v>0</v>
      </c>
      <c r="L11" s="1">
        <v>4162.7809897630996</v>
      </c>
      <c r="M11" s="1">
        <v>9.3817782429874192</v>
      </c>
      <c r="N11" s="1">
        <v>10277.459287241199</v>
      </c>
      <c r="O11" s="1">
        <v>29076.4702426931</v>
      </c>
      <c r="R11" s="1">
        <f t="shared" si="0"/>
        <v>3910422528</v>
      </c>
      <c r="S11" s="1">
        <f t="shared" si="1"/>
        <v>22.761654853820801</v>
      </c>
    </row>
    <row r="12" spans="1:20" x14ac:dyDescent="0.2">
      <c r="A12" s="1" t="s">
        <v>26</v>
      </c>
      <c r="B12" s="1">
        <v>50.885447689689897</v>
      </c>
      <c r="C12" s="1">
        <v>0.75375503380375797</v>
      </c>
      <c r="D12" s="1">
        <v>1225.4661370741301</v>
      </c>
      <c r="E12" s="1">
        <v>6.1480898267145603E-4</v>
      </c>
      <c r="F12" s="1">
        <v>8230.32709519934</v>
      </c>
      <c r="G12" s="1">
        <v>1000000000</v>
      </c>
      <c r="H12" s="1">
        <v>161.534185684303</v>
      </c>
      <c r="I12" s="1">
        <v>13194633216</v>
      </c>
      <c r="J12" s="1">
        <v>75124736</v>
      </c>
      <c r="K12" s="1">
        <v>6.9798722209267101</v>
      </c>
      <c r="L12" s="1">
        <v>12032.302584274599</v>
      </c>
      <c r="M12" s="1">
        <v>89.8685487532167</v>
      </c>
      <c r="N12" s="1">
        <v>65992.697599656007</v>
      </c>
      <c r="O12" s="1">
        <v>173676.17197490699</v>
      </c>
      <c r="R12" s="1">
        <f t="shared" si="0"/>
        <v>3910111232</v>
      </c>
      <c r="S12" s="1">
        <f t="shared" si="1"/>
        <v>22.759842872619629</v>
      </c>
    </row>
    <row r="13" spans="1:20" x14ac:dyDescent="0.2">
      <c r="A13" s="1" t="s">
        <v>27</v>
      </c>
      <c r="B13" s="1">
        <v>92.106880293177795</v>
      </c>
      <c r="C13" s="1">
        <v>0.114622338846378</v>
      </c>
      <c r="D13" s="1">
        <v>203.590753057352</v>
      </c>
      <c r="E13" s="1">
        <v>5.6323544948643596E-4</v>
      </c>
      <c r="F13" s="1">
        <v>8222.1176470588198</v>
      </c>
      <c r="G13" s="1">
        <v>1000000000</v>
      </c>
      <c r="H13" s="1">
        <v>81.835498777955394</v>
      </c>
      <c r="I13" s="1">
        <v>13191602176</v>
      </c>
      <c r="J13" s="1">
        <v>78163968</v>
      </c>
      <c r="K13" s="1">
        <v>0.99799388753604101</v>
      </c>
      <c r="L13" s="1">
        <v>3979.0016296061899</v>
      </c>
      <c r="M13" s="1">
        <v>13.490809862189799</v>
      </c>
      <c r="N13" s="1">
        <v>11801.2777201136</v>
      </c>
      <c r="O13" s="1">
        <v>31429.8215001725</v>
      </c>
      <c r="R13" s="1">
        <f t="shared" si="0"/>
        <v>3910103040</v>
      </c>
      <c r="S13" s="1">
        <f t="shared" si="1"/>
        <v>22.759795188903809</v>
      </c>
    </row>
    <row r="14" spans="1:20" x14ac:dyDescent="0.2">
      <c r="A14" s="1" t="s">
        <v>28</v>
      </c>
      <c r="B14" s="1">
        <v>62.885239587363202</v>
      </c>
      <c r="C14" s="1">
        <v>0.54875845898465403</v>
      </c>
      <c r="D14" s="1">
        <v>928.96930443773101</v>
      </c>
      <c r="E14" s="1">
        <v>5.9074246670717595E-4</v>
      </c>
      <c r="F14" s="1">
        <v>8199.7158234660892</v>
      </c>
      <c r="G14" s="1">
        <v>1000000000</v>
      </c>
      <c r="H14" s="1">
        <v>0</v>
      </c>
      <c r="I14" s="1">
        <v>13187026944</v>
      </c>
      <c r="J14" s="1">
        <v>82821120</v>
      </c>
      <c r="K14" s="1">
        <v>4.9998347924528002</v>
      </c>
      <c r="L14" s="1">
        <v>10254.6611593207</v>
      </c>
      <c r="M14" s="1">
        <v>75.783083220600204</v>
      </c>
      <c r="N14" s="1">
        <v>54055.213875124202</v>
      </c>
      <c r="O14" s="1">
        <v>147023.14197294999</v>
      </c>
      <c r="R14" s="1">
        <f t="shared" si="0"/>
        <v>3910021120</v>
      </c>
      <c r="S14" s="1">
        <f t="shared" si="1"/>
        <v>22.759318351745605</v>
      </c>
    </row>
    <row r="15" spans="1:20" x14ac:dyDescent="0.2">
      <c r="A15" s="1" t="s">
        <v>29</v>
      </c>
      <c r="B15" s="1">
        <v>49.854690475464302</v>
      </c>
      <c r="C15" s="1">
        <v>0.76851815281672398</v>
      </c>
      <c r="D15" s="1">
        <v>1290.4432013385699</v>
      </c>
      <c r="E15" s="1">
        <v>5.9535251531150403E-4</v>
      </c>
      <c r="F15" s="1">
        <v>8294.3206816421298</v>
      </c>
      <c r="G15" s="1">
        <v>1000000000</v>
      </c>
      <c r="H15" s="1">
        <v>0</v>
      </c>
      <c r="I15" s="1">
        <v>13188640768</v>
      </c>
      <c r="J15" s="1">
        <v>81313792</v>
      </c>
      <c r="K15" s="1">
        <v>6.9969809522618398</v>
      </c>
      <c r="L15" s="1">
        <v>11741.933606602801</v>
      </c>
      <c r="M15" s="1">
        <v>90.625998331177698</v>
      </c>
      <c r="N15" s="1">
        <v>60980.688136376899</v>
      </c>
      <c r="O15" s="1">
        <v>169924.68113180099</v>
      </c>
      <c r="R15" s="1">
        <f t="shared" si="0"/>
        <v>3909914624</v>
      </c>
      <c r="S15" s="1">
        <f t="shared" si="1"/>
        <v>22.758698463439941</v>
      </c>
    </row>
    <row r="16" spans="1:20" x14ac:dyDescent="0.2">
      <c r="A16" s="1" t="s">
        <v>30</v>
      </c>
      <c r="B16" s="1">
        <v>54.6760905454314</v>
      </c>
      <c r="C16" s="1">
        <v>0.64567591593117002</v>
      </c>
      <c r="D16" s="1">
        <v>943.72584748258203</v>
      </c>
      <c r="E16" s="1">
        <v>6.8433229854024901E-4</v>
      </c>
      <c r="F16" s="1">
        <v>8116.6267087276501</v>
      </c>
      <c r="G16" s="1">
        <v>1000000000</v>
      </c>
      <c r="H16" s="1">
        <v>8345.6723210604796</v>
      </c>
      <c r="I16" s="1">
        <v>13199290368</v>
      </c>
      <c r="J16" s="1">
        <v>71757824</v>
      </c>
      <c r="K16" s="1">
        <v>5.9541062932655002</v>
      </c>
      <c r="L16" s="1">
        <v>8088.6533994011797</v>
      </c>
      <c r="M16" s="1">
        <v>61.245059210108501</v>
      </c>
      <c r="N16" s="1">
        <v>50118.689723562296</v>
      </c>
      <c r="O16" s="1">
        <v>127221.389168204</v>
      </c>
      <c r="R16" s="1">
        <f t="shared" si="0"/>
        <v>3908820992</v>
      </c>
      <c r="S16" s="1">
        <f t="shared" si="1"/>
        <v>22.75233268737793</v>
      </c>
    </row>
    <row r="17" spans="1:19" x14ac:dyDescent="0.2">
      <c r="A17" s="1" t="s">
        <v>31</v>
      </c>
      <c r="B17" s="1">
        <v>63.492680426551701</v>
      </c>
      <c r="C17" s="1">
        <v>0.52480399810564404</v>
      </c>
      <c r="D17" s="1">
        <v>903.91827989671106</v>
      </c>
      <c r="E17" s="1">
        <v>5.8062710756734903E-4</v>
      </c>
      <c r="F17" s="1">
        <v>8147.2788353863298</v>
      </c>
      <c r="G17" s="1">
        <v>1000000000</v>
      </c>
      <c r="H17" s="1">
        <v>0</v>
      </c>
      <c r="I17" s="1">
        <v>13186768896</v>
      </c>
      <c r="J17" s="1">
        <v>84303872</v>
      </c>
      <c r="K17" s="1">
        <v>5.0611325862077896</v>
      </c>
      <c r="L17" s="1">
        <v>10118.216266346601</v>
      </c>
      <c r="M17" s="1">
        <v>61.253321017392999</v>
      </c>
      <c r="N17" s="1">
        <v>55203.797570802803</v>
      </c>
      <c r="O17" s="1">
        <v>146919.617845025</v>
      </c>
      <c r="R17" s="1">
        <f t="shared" si="0"/>
        <v>3908796416</v>
      </c>
      <c r="S17" s="1">
        <f t="shared" si="1"/>
        <v>22.752189636230469</v>
      </c>
    </row>
    <row r="18" spans="1:19" x14ac:dyDescent="0.2">
      <c r="A18" s="1" t="s">
        <v>32</v>
      </c>
      <c r="B18" s="1">
        <v>50.504636407613503</v>
      </c>
      <c r="C18" s="1">
        <v>0.76771846829866597</v>
      </c>
      <c r="D18" s="1">
        <v>1217.8952915454099</v>
      </c>
      <c r="E18" s="1">
        <v>6.3037768242609502E-4</v>
      </c>
      <c r="F18" s="1">
        <v>8288.2627257799595</v>
      </c>
      <c r="G18" s="1">
        <v>1000000000</v>
      </c>
      <c r="H18" s="1">
        <v>59.994841948049903</v>
      </c>
      <c r="I18" s="1">
        <v>13181284352</v>
      </c>
      <c r="J18" s="1">
        <v>85667840</v>
      </c>
      <c r="K18" s="1">
        <v>6.9993982272724899</v>
      </c>
      <c r="L18" s="1">
        <v>11281.030114298301</v>
      </c>
      <c r="M18" s="1">
        <v>93.750663679517203</v>
      </c>
      <c r="N18" s="1">
        <v>69887.991385283298</v>
      </c>
      <c r="O18" s="1">
        <v>192181.47721218801</v>
      </c>
      <c r="R18" s="1">
        <f t="shared" si="0"/>
        <v>3912916992</v>
      </c>
      <c r="S18" s="1">
        <f t="shared" si="1"/>
        <v>22.776174545288086</v>
      </c>
    </row>
    <row r="19" spans="1:19" x14ac:dyDescent="0.2">
      <c r="A19" s="1" t="s">
        <v>33</v>
      </c>
      <c r="B19" s="1">
        <v>56.705787821829901</v>
      </c>
      <c r="C19" s="1">
        <v>0.69892023143684001</v>
      </c>
      <c r="D19" s="1">
        <v>1130.4723706515299</v>
      </c>
      <c r="E19" s="1">
        <v>6.1822179359667304E-4</v>
      </c>
      <c r="F19" s="1">
        <v>8350.6478873239394</v>
      </c>
      <c r="G19" s="1">
        <v>1000000000</v>
      </c>
      <c r="H19" s="1">
        <v>0</v>
      </c>
      <c r="I19" s="1">
        <v>13194264576</v>
      </c>
      <c r="J19" s="1">
        <v>76775424</v>
      </c>
      <c r="K19" s="1">
        <v>5.9708047745679798</v>
      </c>
      <c r="L19" s="1">
        <v>10329.4922600026</v>
      </c>
      <c r="M19" s="1">
        <v>75.897801003686396</v>
      </c>
      <c r="N19" s="1">
        <v>54812.982964663199</v>
      </c>
      <c r="O19" s="1">
        <v>143336.13455240801</v>
      </c>
      <c r="R19" s="1">
        <f t="shared" si="0"/>
        <v>3908829184</v>
      </c>
      <c r="S19" s="1">
        <f t="shared" si="1"/>
        <v>22.75238037109375</v>
      </c>
    </row>
    <row r="20" spans="1:19" x14ac:dyDescent="0.2">
      <c r="A20" s="1" t="s">
        <v>34</v>
      </c>
      <c r="B20" s="1">
        <v>84.297423696840198</v>
      </c>
      <c r="C20" s="1">
        <v>0.19787658437432501</v>
      </c>
      <c r="D20" s="1">
        <v>364.75064589418298</v>
      </c>
      <c r="E20" s="1">
        <v>5.4246555654893802E-4</v>
      </c>
      <c r="F20" s="1">
        <v>7838.5095890410903</v>
      </c>
      <c r="G20" s="1">
        <v>1000000000</v>
      </c>
      <c r="H20" s="1">
        <v>0</v>
      </c>
      <c r="I20" s="1">
        <v>13199966208</v>
      </c>
      <c r="J20" s="1">
        <v>71221248</v>
      </c>
      <c r="K20" s="1">
        <v>17.987703085192599</v>
      </c>
      <c r="L20" s="1">
        <v>5683.1148580828003</v>
      </c>
      <c r="M20" s="1">
        <v>19.5814070764064</v>
      </c>
      <c r="N20" s="1">
        <v>25258.7323989627</v>
      </c>
      <c r="O20" s="1">
        <v>61696.822265372597</v>
      </c>
      <c r="R20" s="1">
        <f t="shared" si="0"/>
        <v>3908681728</v>
      </c>
      <c r="S20" s="1">
        <f t="shared" si="1"/>
        <v>22.751522064208984</v>
      </c>
    </row>
    <row r="21" spans="1:19" x14ac:dyDescent="0.2">
      <c r="A21" s="1" t="s">
        <v>35</v>
      </c>
      <c r="B21" s="1">
        <v>46.093700578195502</v>
      </c>
      <c r="C21" s="1">
        <v>0.86053720315287296</v>
      </c>
      <c r="D21" s="1">
        <v>1109.4730380010701</v>
      </c>
      <c r="E21" s="1">
        <v>7.7573015016369395E-4</v>
      </c>
      <c r="F21" s="1">
        <v>8244.3211678832104</v>
      </c>
      <c r="G21" s="1">
        <v>1000000000</v>
      </c>
      <c r="H21" s="1">
        <v>0</v>
      </c>
      <c r="I21" s="1">
        <v>13182631936</v>
      </c>
      <c r="J21" s="1">
        <v>87252992</v>
      </c>
      <c r="K21" s="1">
        <v>6.0737575073051504</v>
      </c>
      <c r="L21" s="1">
        <v>11568.483465580501</v>
      </c>
      <c r="M21" s="1">
        <v>84.185022583787699</v>
      </c>
      <c r="N21" s="1">
        <v>66014.658053981693</v>
      </c>
      <c r="O21" s="1">
        <v>177701.94797706199</v>
      </c>
      <c r="R21" s="1">
        <f t="shared" si="0"/>
        <v>3909984256</v>
      </c>
      <c r="S21" s="1">
        <f t="shared" si="1"/>
        <v>22.759103775024414</v>
      </c>
    </row>
    <row r="22" spans="1:19" x14ac:dyDescent="0.2">
      <c r="A22" s="1" t="s">
        <v>36</v>
      </c>
      <c r="B22" s="1">
        <v>51.3644115520231</v>
      </c>
      <c r="C22" s="1">
        <v>0.81921086985735903</v>
      </c>
      <c r="D22" s="1">
        <v>1230.74060063922</v>
      </c>
      <c r="E22" s="1">
        <v>6.6555642470270398E-4</v>
      </c>
      <c r="F22" s="1">
        <v>8404.1202274573498</v>
      </c>
      <c r="G22" s="1">
        <v>1000000000</v>
      </c>
      <c r="H22" s="1">
        <v>141.97007740923601</v>
      </c>
      <c r="I22" s="1">
        <v>13186842624</v>
      </c>
      <c r="J22" s="1">
        <v>84267008</v>
      </c>
      <c r="K22" s="1">
        <v>6.9985249427088201</v>
      </c>
      <c r="L22" s="1">
        <v>11899.491981159999</v>
      </c>
      <c r="M22" s="1">
        <v>89.844854879788997</v>
      </c>
      <c r="N22" s="1">
        <v>61309.078076684302</v>
      </c>
      <c r="O22" s="1">
        <v>164746.276940643</v>
      </c>
      <c r="R22" s="1">
        <f t="shared" si="0"/>
        <v>3908759552</v>
      </c>
      <c r="S22" s="1">
        <f t="shared" si="1"/>
        <v>22.751975059509277</v>
      </c>
    </row>
    <row r="23" spans="1:19" x14ac:dyDescent="0.2">
      <c r="A23" s="1" t="s">
        <v>37</v>
      </c>
      <c r="B23" s="1">
        <v>70.976935954729697</v>
      </c>
      <c r="C23" s="1">
        <v>0.37840530182492299</v>
      </c>
      <c r="D23" s="1">
        <v>692.81694074139295</v>
      </c>
      <c r="E23" s="1">
        <v>5.46219555645196E-4</v>
      </c>
      <c r="F23" s="1">
        <v>7967.0413694721801</v>
      </c>
      <c r="G23" s="1">
        <v>1000000000</v>
      </c>
      <c r="H23" s="1">
        <v>0</v>
      </c>
      <c r="I23" s="1">
        <v>13197803520</v>
      </c>
      <c r="J23" s="1">
        <v>73506816</v>
      </c>
      <c r="K23" s="1">
        <v>2.9649797749275</v>
      </c>
      <c r="L23" s="1">
        <v>6779.9204186675597</v>
      </c>
      <c r="M23" s="1">
        <v>39.7778190651442</v>
      </c>
      <c r="N23" s="1">
        <v>39606.199833481602</v>
      </c>
      <c r="O23" s="1">
        <v>97250.348291030503</v>
      </c>
      <c r="R23" s="1">
        <f t="shared" si="0"/>
        <v>3908558848</v>
      </c>
      <c r="S23" s="1">
        <f t="shared" si="1"/>
        <v>22.75080680847168</v>
      </c>
    </row>
    <row r="24" spans="1:19" x14ac:dyDescent="0.2">
      <c r="A24" s="1" t="s">
        <v>38</v>
      </c>
      <c r="B24" s="1">
        <v>73.119808830933707</v>
      </c>
      <c r="C24" s="1">
        <v>0.35065521446194797</v>
      </c>
      <c r="D24" s="1">
        <v>640.66375916050401</v>
      </c>
      <c r="E24" s="1">
        <v>5.4727011580742299E-4</v>
      </c>
      <c r="F24" s="1">
        <v>8334.1778471138805</v>
      </c>
      <c r="G24" s="1">
        <v>1000000000</v>
      </c>
      <c r="H24" s="1">
        <v>0</v>
      </c>
      <c r="I24" s="1">
        <v>13210550272</v>
      </c>
      <c r="J24" s="1">
        <v>69750784</v>
      </c>
      <c r="K24" s="1">
        <v>3.9979017732324702</v>
      </c>
      <c r="L24" s="1">
        <v>6512.5819885956998</v>
      </c>
      <c r="M24" s="1">
        <v>38.306723154009703</v>
      </c>
      <c r="N24" s="1">
        <v>35559.337322016203</v>
      </c>
      <c r="O24" s="1">
        <v>85916.908057652501</v>
      </c>
      <c r="R24" s="1">
        <f t="shared" si="0"/>
        <v>3899568128</v>
      </c>
      <c r="S24" s="1">
        <f t="shared" si="1"/>
        <v>22.698473930358887</v>
      </c>
    </row>
    <row r="25" spans="1:19" x14ac:dyDescent="0.2">
      <c r="A25" s="1" t="s">
        <v>39</v>
      </c>
      <c r="B25" s="1">
        <v>100.149304054327</v>
      </c>
      <c r="C25" s="2">
        <v>9.9989321140502097E-5</v>
      </c>
      <c r="D25" s="1">
        <v>1.99984281939659</v>
      </c>
      <c r="E25" s="2">
        <v>4.9884703777892103E-5</v>
      </c>
      <c r="F25" s="1">
        <v>4096</v>
      </c>
      <c r="G25" s="1">
        <v>1000000000</v>
      </c>
      <c r="H25" s="1">
        <v>315.97516546466198</v>
      </c>
      <c r="I25" s="1">
        <v>13210537984</v>
      </c>
      <c r="J25" s="1">
        <v>69783552</v>
      </c>
      <c r="K25" s="1">
        <v>0</v>
      </c>
      <c r="L25" s="1">
        <v>3013.7631288306702</v>
      </c>
      <c r="M25" s="1">
        <v>0.79184543090797799</v>
      </c>
      <c r="N25" s="1">
        <v>1701.8662393064999</v>
      </c>
      <c r="O25" s="1">
        <v>7714.3936758223799</v>
      </c>
      <c r="R25" s="1">
        <f t="shared" si="0"/>
        <v>3899547648</v>
      </c>
      <c r="S25" s="1">
        <f t="shared" si="1"/>
        <v>22.698354721069336</v>
      </c>
    </row>
    <row r="26" spans="1:19" x14ac:dyDescent="0.2">
      <c r="A26" s="1" t="s">
        <v>40</v>
      </c>
      <c r="B26" s="1">
        <v>97.613108514538794</v>
      </c>
      <c r="C26" s="1">
        <v>2.6198150410581E-2</v>
      </c>
      <c r="D26" s="1">
        <v>26.998830727518399</v>
      </c>
      <c r="E26" s="1">
        <v>9.7037838329027597E-4</v>
      </c>
      <c r="F26" s="1">
        <v>7547.25925925925</v>
      </c>
      <c r="G26" s="1">
        <v>1000000000</v>
      </c>
      <c r="H26" s="1">
        <v>152.993374122604</v>
      </c>
      <c r="I26" s="1">
        <v>13210681344</v>
      </c>
      <c r="J26" s="1">
        <v>70053888</v>
      </c>
      <c r="K26" s="1">
        <v>0</v>
      </c>
      <c r="L26" s="1">
        <v>3986.8273374302198</v>
      </c>
      <c r="M26" s="1">
        <v>2.3506440445304499</v>
      </c>
      <c r="N26" s="1">
        <v>4232.8166840587201</v>
      </c>
      <c r="O26" s="1">
        <v>12434.4614850626</v>
      </c>
      <c r="R26" s="1">
        <f t="shared" si="0"/>
        <v>3899133952</v>
      </c>
      <c r="S26" s="1">
        <f t="shared" si="1"/>
        <v>22.69594669342041</v>
      </c>
    </row>
    <row r="27" spans="1:19" x14ac:dyDescent="0.2">
      <c r="A27" s="1" t="s">
        <v>41</v>
      </c>
      <c r="B27" s="1">
        <v>93.024033205522102</v>
      </c>
      <c r="C27" s="1">
        <v>8.02469471423327E-2</v>
      </c>
      <c r="D27" s="1">
        <v>146.00459340900699</v>
      </c>
      <c r="E27" s="1">
        <v>5.4965321751305996E-4</v>
      </c>
      <c r="F27" s="1">
        <v>7775.3379310344799</v>
      </c>
      <c r="G27" s="1">
        <v>1000000000</v>
      </c>
      <c r="H27" s="1">
        <v>7069.6431056871597</v>
      </c>
      <c r="I27" s="1">
        <v>13209321472</v>
      </c>
      <c r="J27" s="1">
        <v>71450624</v>
      </c>
      <c r="K27" s="1">
        <v>1.00692823040694</v>
      </c>
      <c r="L27" s="1">
        <v>3809.20949562947</v>
      </c>
      <c r="M27" s="1">
        <v>9.53969062335063</v>
      </c>
      <c r="N27" s="1">
        <v>10286.778801837299</v>
      </c>
      <c r="O27" s="1">
        <v>26178.120134119701</v>
      </c>
      <c r="R27" s="1">
        <f t="shared" si="0"/>
        <v>3899097088</v>
      </c>
      <c r="S27" s="1">
        <f t="shared" si="1"/>
        <v>22.695732116699219</v>
      </c>
    </row>
    <row r="28" spans="1:19" x14ac:dyDescent="0.2">
      <c r="A28" s="1" t="s">
        <v>42</v>
      </c>
      <c r="B28" s="1">
        <v>78.691666881184204</v>
      </c>
      <c r="C28" s="1">
        <v>0.27880691235205701</v>
      </c>
      <c r="D28" s="1">
        <v>502.972918088558</v>
      </c>
      <c r="E28" s="1">
        <v>5.5324219181343505E-4</v>
      </c>
      <c r="F28" s="1">
        <v>7845.9724950884001</v>
      </c>
      <c r="G28" s="1">
        <v>1000000000</v>
      </c>
      <c r="H28" s="1">
        <v>589.93090785632501</v>
      </c>
      <c r="I28" s="1">
        <v>13202546688</v>
      </c>
      <c r="J28" s="1">
        <v>78286848</v>
      </c>
      <c r="K28" s="1">
        <v>1.9763179492674201</v>
      </c>
      <c r="L28" s="1">
        <v>6211.5673145475002</v>
      </c>
      <c r="M28" s="1">
        <v>27.290899766142701</v>
      </c>
      <c r="N28" s="1">
        <v>32726.837080893802</v>
      </c>
      <c r="O28" s="1">
        <v>75785.864400557693</v>
      </c>
      <c r="R28" s="1">
        <f t="shared" si="0"/>
        <v>3899035648</v>
      </c>
      <c r="S28" s="1">
        <f t="shared" si="1"/>
        <v>22.695374488830566</v>
      </c>
    </row>
    <row r="29" spans="1:19" x14ac:dyDescent="0.2">
      <c r="A29" s="1" t="s">
        <v>43</v>
      </c>
      <c r="B29" s="1">
        <v>87.407465769408603</v>
      </c>
      <c r="C29" s="1">
        <v>0.149478564773811</v>
      </c>
      <c r="D29" s="1">
        <v>220.39643512413701</v>
      </c>
      <c r="E29" s="1">
        <v>6.7954457088189105E-4</v>
      </c>
      <c r="F29" s="1">
        <v>8005.8181818181802</v>
      </c>
      <c r="G29" s="1">
        <v>1000000000</v>
      </c>
      <c r="H29" s="1">
        <v>0</v>
      </c>
      <c r="I29" s="1">
        <v>13208285184</v>
      </c>
      <c r="J29" s="1">
        <v>72622080</v>
      </c>
      <c r="K29" s="1">
        <v>1.00180197783699</v>
      </c>
      <c r="L29" s="1">
        <v>4073.3268418851999</v>
      </c>
      <c r="M29" s="1">
        <v>14.8559596553854</v>
      </c>
      <c r="N29" s="1">
        <v>13241.818543049299</v>
      </c>
      <c r="O29" s="1">
        <v>33050.449050820098</v>
      </c>
      <c r="R29" s="1">
        <f t="shared" si="0"/>
        <v>3898961920</v>
      </c>
      <c r="S29" s="1">
        <f t="shared" si="1"/>
        <v>22.694945335388184</v>
      </c>
    </row>
    <row r="30" spans="1:19" x14ac:dyDescent="0.2">
      <c r="A30" s="1" t="s">
        <v>44</v>
      </c>
      <c r="B30" s="1">
        <v>83.563944064441799</v>
      </c>
      <c r="C30" s="1">
        <v>0.19437238350702701</v>
      </c>
      <c r="D30" s="1">
        <v>343.811812518409</v>
      </c>
      <c r="E30" s="1">
        <v>5.6529455771185601E-4</v>
      </c>
      <c r="F30" s="1">
        <v>7770.3529411764703</v>
      </c>
      <c r="G30" s="1">
        <v>1000000000</v>
      </c>
      <c r="H30" s="1">
        <v>82.919319489733994</v>
      </c>
      <c r="I30" s="1">
        <v>13207695360</v>
      </c>
      <c r="J30" s="1">
        <v>73289728</v>
      </c>
      <c r="K30" s="1">
        <v>2.0224224265788702</v>
      </c>
      <c r="L30" s="1">
        <v>4749.6590688204897</v>
      </c>
      <c r="M30" s="1">
        <v>17.831653694349502</v>
      </c>
      <c r="N30" s="1">
        <v>24660.4078584895</v>
      </c>
      <c r="O30" s="1">
        <v>55174.717430711702</v>
      </c>
      <c r="R30" s="1">
        <f t="shared" si="0"/>
        <v>3898884096</v>
      </c>
      <c r="S30" s="1">
        <f t="shared" si="1"/>
        <v>22.694492340087891</v>
      </c>
    </row>
    <row r="31" spans="1:19" x14ac:dyDescent="0.2">
      <c r="A31" s="1" t="s">
        <v>45</v>
      </c>
      <c r="B31" s="1">
        <v>61.096532222831698</v>
      </c>
      <c r="C31" s="1">
        <v>0.554528779209016</v>
      </c>
      <c r="D31" s="1">
        <v>819.83406815160504</v>
      </c>
      <c r="E31" s="1">
        <v>6.76484606308537E-4</v>
      </c>
      <c r="F31" s="1">
        <v>8234.2012121212101</v>
      </c>
      <c r="G31" s="1">
        <v>1000000000</v>
      </c>
      <c r="H31" s="1">
        <v>0</v>
      </c>
      <c r="I31" s="1">
        <v>13210406912</v>
      </c>
      <c r="J31" s="1">
        <v>70684672</v>
      </c>
      <c r="K31" s="1">
        <v>3.97495305770475</v>
      </c>
      <c r="L31" s="1">
        <v>8196.3532049871992</v>
      </c>
      <c r="M31" s="1">
        <v>49.543693658469998</v>
      </c>
      <c r="N31" s="1">
        <v>44667.541247692701</v>
      </c>
      <c r="O31" s="1">
        <v>109963.101388344</v>
      </c>
      <c r="R31" s="1">
        <f t="shared" si="0"/>
        <v>3898777600</v>
      </c>
      <c r="S31" s="1">
        <f t="shared" si="1"/>
        <v>22.693872451782227</v>
      </c>
    </row>
    <row r="32" spans="1:19" x14ac:dyDescent="0.2">
      <c r="A32" s="1" t="s">
        <v>46</v>
      </c>
      <c r="B32" s="1">
        <v>77.299130081387204</v>
      </c>
      <c r="C32" s="1">
        <v>0.29377079539169998</v>
      </c>
      <c r="D32" s="1">
        <v>538.52425825152397</v>
      </c>
      <c r="E32" s="1">
        <v>5.45437995614674E-4</v>
      </c>
      <c r="F32" s="1">
        <v>7856.3873370577203</v>
      </c>
      <c r="G32" s="1">
        <v>1000000000</v>
      </c>
      <c r="H32" s="1">
        <v>142.40306270338201</v>
      </c>
      <c r="I32" s="1">
        <v>13203341312</v>
      </c>
      <c r="J32" s="1">
        <v>77754368</v>
      </c>
      <c r="K32" s="1">
        <v>3.0085154092263902</v>
      </c>
      <c r="L32" s="1">
        <v>5843.5397631873902</v>
      </c>
      <c r="M32" s="1">
        <v>34.963468713961902</v>
      </c>
      <c r="N32" s="1">
        <v>32010.603954168801</v>
      </c>
      <c r="O32" s="1">
        <v>76801.381366731293</v>
      </c>
      <c r="R32" s="1">
        <f t="shared" si="0"/>
        <v>3898773504</v>
      </c>
      <c r="S32" s="1">
        <f t="shared" si="1"/>
        <v>22.693848609924316</v>
      </c>
    </row>
    <row r="33" spans="1:19" x14ac:dyDescent="0.2">
      <c r="A33" s="1" t="s">
        <v>47</v>
      </c>
      <c r="B33" s="1">
        <v>84.107365243115794</v>
      </c>
      <c r="C33" s="1">
        <v>0.184255057498211</v>
      </c>
      <c r="D33" s="1">
        <v>341.88552661322399</v>
      </c>
      <c r="E33" s="1">
        <v>5.3895287735627898E-4</v>
      </c>
      <c r="F33" s="1">
        <v>7915.1627906976701</v>
      </c>
      <c r="G33" s="1">
        <v>1000000000</v>
      </c>
      <c r="H33" s="1">
        <v>0</v>
      </c>
      <c r="I33" s="1">
        <v>13207035904</v>
      </c>
      <c r="J33" s="1">
        <v>74178560</v>
      </c>
      <c r="K33" s="1">
        <v>1.98770655007688</v>
      </c>
      <c r="L33" s="1">
        <v>4742.6678284834397</v>
      </c>
      <c r="M33" s="1">
        <v>16.146059997779702</v>
      </c>
      <c r="N33" s="1">
        <v>23136.9042428949</v>
      </c>
      <c r="O33" s="1">
        <v>51080.082923875801</v>
      </c>
      <c r="R33" s="1">
        <f t="shared" si="0"/>
        <v>3898654720</v>
      </c>
      <c r="S33" s="1">
        <f t="shared" si="1"/>
        <v>22.693157196044922</v>
      </c>
    </row>
    <row r="34" spans="1:19" x14ac:dyDescent="0.2">
      <c r="A34" s="1" t="s">
        <v>48</v>
      </c>
      <c r="B34" s="1">
        <v>73.352001585207006</v>
      </c>
      <c r="C34" s="1">
        <v>0.34023270872261802</v>
      </c>
      <c r="D34" s="1">
        <v>628.06842385730999</v>
      </c>
      <c r="E34" s="1">
        <v>5.4176007350214303E-4</v>
      </c>
      <c r="F34" s="1">
        <v>7777.4848000000002</v>
      </c>
      <c r="G34" s="1">
        <v>1000000000</v>
      </c>
      <c r="H34" s="1">
        <v>0</v>
      </c>
      <c r="I34" s="1">
        <v>13207912448</v>
      </c>
      <c r="J34" s="1">
        <v>73314304</v>
      </c>
      <c r="K34" s="1">
        <v>3.01472843451509</v>
      </c>
      <c r="L34" s="1">
        <v>5981.2212140779402</v>
      </c>
      <c r="M34" s="1">
        <v>34.058560218777799</v>
      </c>
      <c r="N34" s="1">
        <v>34740.725569873699</v>
      </c>
      <c r="O34" s="1">
        <v>85765.004324041598</v>
      </c>
      <c r="R34" s="1">
        <f t="shared" si="0"/>
        <v>3898642432</v>
      </c>
      <c r="S34" s="1">
        <f t="shared" si="1"/>
        <v>22.693085670471191</v>
      </c>
    </row>
    <row r="35" spans="1:19" x14ac:dyDescent="0.2">
      <c r="A35" s="1" t="s">
        <v>49</v>
      </c>
      <c r="B35" s="1">
        <v>65.147965944526703</v>
      </c>
      <c r="C35" s="1">
        <v>0.47364144768419397</v>
      </c>
      <c r="D35" s="1">
        <v>838.22937427217596</v>
      </c>
      <c r="E35" s="1">
        <v>5.65053061726345E-4</v>
      </c>
      <c r="F35" s="1">
        <v>8066.2668240849998</v>
      </c>
      <c r="G35" s="1">
        <v>1000000000</v>
      </c>
      <c r="H35" s="1">
        <v>0</v>
      </c>
      <c r="I35" s="1">
        <v>13208461312</v>
      </c>
      <c r="J35" s="1">
        <v>72814592</v>
      </c>
      <c r="K35" s="1">
        <v>3.9585802799158301</v>
      </c>
      <c r="L35" s="1">
        <v>6719.6900251571196</v>
      </c>
      <c r="M35" s="1">
        <v>45.105935956471598</v>
      </c>
      <c r="N35" s="1">
        <v>47246.645285865401</v>
      </c>
      <c r="O35" s="1">
        <v>113852.727430659</v>
      </c>
      <c r="R35" s="1">
        <f t="shared" si="0"/>
        <v>3898593280</v>
      </c>
      <c r="S35" s="1">
        <f t="shared" si="1"/>
        <v>22.69279956817627</v>
      </c>
    </row>
    <row r="36" spans="1:19" x14ac:dyDescent="0.2">
      <c r="A36" s="1" t="s">
        <v>50</v>
      </c>
      <c r="B36" s="1">
        <v>46.7024443862284</v>
      </c>
      <c r="C36" s="1">
        <v>0.85611091528846295</v>
      </c>
      <c r="D36" s="1">
        <v>1138.3626874940501</v>
      </c>
      <c r="E36" s="1">
        <v>7.52032044592006E-4</v>
      </c>
      <c r="F36" s="1">
        <v>8253.5123674911592</v>
      </c>
      <c r="G36" s="1">
        <v>1000000000</v>
      </c>
      <c r="H36" s="1">
        <v>0</v>
      </c>
      <c r="I36" s="1">
        <v>13192347648</v>
      </c>
      <c r="J36" s="1">
        <v>88997888</v>
      </c>
      <c r="K36" s="1">
        <v>7.0393452406875996</v>
      </c>
      <c r="L36" s="1">
        <v>9511.1610409176101</v>
      </c>
      <c r="M36" s="1">
        <v>76.430048658435993</v>
      </c>
      <c r="N36" s="1">
        <v>62532.515014525197</v>
      </c>
      <c r="O36" s="1">
        <v>160093.81756746001</v>
      </c>
      <c r="R36" s="1">
        <f t="shared" si="0"/>
        <v>3898523648</v>
      </c>
      <c r="S36" s="1">
        <f t="shared" si="1"/>
        <v>22.692394256591797</v>
      </c>
    </row>
    <row r="37" spans="1:19" x14ac:dyDescent="0.2">
      <c r="A37" s="1" t="s">
        <v>51</v>
      </c>
      <c r="B37" s="1">
        <v>82.742140904135297</v>
      </c>
      <c r="C37" s="1">
        <v>0.224901785179284</v>
      </c>
      <c r="D37" s="1">
        <v>411.16663968405101</v>
      </c>
      <c r="E37" s="1">
        <v>5.4694380010661696E-4</v>
      </c>
      <c r="F37" s="1">
        <v>7861.5158924205298</v>
      </c>
      <c r="G37" s="1">
        <v>1000000000</v>
      </c>
      <c r="H37" s="1">
        <v>60.317844452428098</v>
      </c>
      <c r="I37" s="1">
        <v>13208051712</v>
      </c>
      <c r="J37" s="1">
        <v>73302016</v>
      </c>
      <c r="K37" s="1">
        <v>2.0105948150809301</v>
      </c>
      <c r="L37" s="1">
        <v>4574.10320430913</v>
      </c>
      <c r="M37" s="1">
        <v>19.098947133904701</v>
      </c>
      <c r="N37" s="1">
        <v>25763.7619604471</v>
      </c>
      <c r="O37" s="1">
        <v>62293.253858245102</v>
      </c>
      <c r="R37" s="1">
        <f t="shared" si="0"/>
        <v>3898515456</v>
      </c>
      <c r="S37" s="1">
        <f t="shared" si="1"/>
        <v>22.692346572875977</v>
      </c>
    </row>
    <row r="38" spans="1:19" x14ac:dyDescent="0.2">
      <c r="A38" s="1" t="s">
        <v>52</v>
      </c>
      <c r="B38" s="1">
        <v>86.403979428136594</v>
      </c>
      <c r="C38" s="1">
        <v>0.18004567537465599</v>
      </c>
      <c r="D38" s="1">
        <v>311.03541929510601</v>
      </c>
      <c r="E38" s="1">
        <v>5.78845996735453E-4</v>
      </c>
      <c r="F38" s="1">
        <v>7876.9230769230699</v>
      </c>
      <c r="G38" s="1">
        <v>1000000000</v>
      </c>
      <c r="H38" s="1">
        <v>0</v>
      </c>
      <c r="I38" s="1">
        <v>13209452544</v>
      </c>
      <c r="J38" s="1">
        <v>71966720</v>
      </c>
      <c r="K38" s="1">
        <v>0.996908395176623</v>
      </c>
      <c r="L38" s="1">
        <v>4238.854496291</v>
      </c>
      <c r="M38" s="1">
        <v>15.883976413418299</v>
      </c>
      <c r="N38" s="1">
        <v>20393.755040128101</v>
      </c>
      <c r="O38" s="1">
        <v>47846.618426501998</v>
      </c>
      <c r="R38" s="1">
        <f t="shared" si="0"/>
        <v>3898449920</v>
      </c>
      <c r="S38" s="1">
        <f t="shared" si="1"/>
        <v>22.691965103149414</v>
      </c>
    </row>
    <row r="39" spans="1:19" x14ac:dyDescent="0.2">
      <c r="A39" s="1" t="s">
        <v>53</v>
      </c>
      <c r="B39" s="1">
        <v>79.971399989947798</v>
      </c>
      <c r="C39" s="1">
        <v>0.26113317001279202</v>
      </c>
      <c r="D39" s="1">
        <v>465.08262728493997</v>
      </c>
      <c r="E39" s="1">
        <v>5.6021714888965398E-4</v>
      </c>
      <c r="F39" s="1">
        <v>7838.05217391304</v>
      </c>
      <c r="G39" s="1">
        <v>1000000000</v>
      </c>
      <c r="H39" s="1">
        <v>0</v>
      </c>
      <c r="I39" s="1">
        <v>13210128384</v>
      </c>
      <c r="J39" s="1">
        <v>71245824</v>
      </c>
      <c r="K39" s="1">
        <v>3.0331475692496102</v>
      </c>
      <c r="L39" s="1">
        <v>4855.0582091788701</v>
      </c>
      <c r="M39" s="1">
        <v>28.750772151631899</v>
      </c>
      <c r="N39" s="1">
        <v>30824.867697094</v>
      </c>
      <c r="O39" s="1">
        <v>72780.375924144406</v>
      </c>
      <c r="R39" s="1">
        <f t="shared" si="0"/>
        <v>3898494976</v>
      </c>
      <c r="S39" s="1">
        <f t="shared" si="1"/>
        <v>22.692227363586426</v>
      </c>
    </row>
    <row r="40" spans="1:19" x14ac:dyDescent="0.2">
      <c r="A40" s="1" t="s">
        <v>54</v>
      </c>
      <c r="B40" s="1">
        <v>99.180605463509806</v>
      </c>
      <c r="C40" s="1">
        <v>1.48940840698074E-2</v>
      </c>
      <c r="D40" s="1">
        <v>21.038679949618398</v>
      </c>
      <c r="E40" s="1">
        <v>7.0952226356391904E-4</v>
      </c>
      <c r="F40" s="1">
        <v>6924.1904761904698</v>
      </c>
      <c r="G40" s="1">
        <v>1000000000</v>
      </c>
      <c r="H40" s="1">
        <v>0</v>
      </c>
      <c r="I40" s="1">
        <v>13209939968</v>
      </c>
      <c r="J40" s="1">
        <v>71454720</v>
      </c>
      <c r="K40" s="1">
        <v>0</v>
      </c>
      <c r="L40" s="1">
        <v>3069.6435888395599</v>
      </c>
      <c r="M40" s="1">
        <v>3.1634634723088002</v>
      </c>
      <c r="N40" s="1">
        <v>2221.08349753829</v>
      </c>
      <c r="O40" s="1">
        <v>8364.3780428268801</v>
      </c>
      <c r="R40" s="1">
        <f t="shared" si="0"/>
        <v>3898474496</v>
      </c>
      <c r="S40" s="1">
        <f t="shared" si="1"/>
        <v>22.692108154296875</v>
      </c>
    </row>
    <row r="41" spans="1:19" x14ac:dyDescent="0.2">
      <c r="A41" s="1" t="s">
        <v>55</v>
      </c>
      <c r="B41" s="1">
        <v>99.139411910807894</v>
      </c>
      <c r="C41" s="1">
        <v>9.8989427929097092E-3</v>
      </c>
      <c r="D41" s="1">
        <v>4.9995749735441004</v>
      </c>
      <c r="E41" s="1">
        <v>1.9799896573450102E-3</v>
      </c>
      <c r="F41" s="1">
        <v>14745.6</v>
      </c>
      <c r="G41" s="1">
        <v>1000000000</v>
      </c>
      <c r="H41" s="1">
        <v>0</v>
      </c>
      <c r="I41" s="1">
        <v>13211000832</v>
      </c>
      <c r="J41" s="1">
        <v>70402048</v>
      </c>
      <c r="K41" s="1">
        <v>0</v>
      </c>
      <c r="L41" s="1">
        <v>3011.74396406297</v>
      </c>
      <c r="M41" s="1">
        <v>0.79184543090797799</v>
      </c>
      <c r="N41" s="1">
        <v>2043.82624918483</v>
      </c>
      <c r="O41" s="1">
        <v>7575.3559999140298</v>
      </c>
      <c r="R41" s="1">
        <f t="shared" si="0"/>
        <v>3898466304</v>
      </c>
      <c r="S41" s="1">
        <f t="shared" si="1"/>
        <v>22.692060470581055</v>
      </c>
    </row>
    <row r="42" spans="1:19" x14ac:dyDescent="0.2">
      <c r="A42" s="1" t="s">
        <v>56</v>
      </c>
      <c r="B42" s="1">
        <v>97.967760844782305</v>
      </c>
      <c r="C42" s="1">
        <v>2.4574354203952702E-2</v>
      </c>
      <c r="D42" s="1">
        <v>39.957417217057397</v>
      </c>
      <c r="E42" s="1">
        <v>6.1500140511255603E-4</v>
      </c>
      <c r="F42" s="1">
        <v>7193.6</v>
      </c>
      <c r="G42" s="1">
        <v>1000000000</v>
      </c>
      <c r="H42" s="1">
        <v>59.936125825586203</v>
      </c>
      <c r="I42" s="1">
        <v>13210484736</v>
      </c>
      <c r="J42" s="1">
        <v>70893568</v>
      </c>
      <c r="K42" s="1">
        <v>0</v>
      </c>
      <c r="L42" s="1">
        <v>3211.5774088209901</v>
      </c>
      <c r="M42" s="1">
        <v>2.44555781586336</v>
      </c>
      <c r="N42" s="1">
        <v>4449.2584071193396</v>
      </c>
      <c r="O42" s="1">
        <v>12885.2681170706</v>
      </c>
      <c r="R42" s="1">
        <f t="shared" si="0"/>
        <v>3898490880</v>
      </c>
      <c r="S42" s="1">
        <f t="shared" si="1"/>
        <v>22.692203521728516</v>
      </c>
    </row>
    <row r="43" spans="1:19" x14ac:dyDescent="0.2">
      <c r="A43" s="1" t="s">
        <v>57</v>
      </c>
      <c r="B43" s="1">
        <v>91.955689519887201</v>
      </c>
      <c r="C43" s="1">
        <v>9.2864362312406398E-2</v>
      </c>
      <c r="D43" s="1">
        <v>161.753570299464</v>
      </c>
      <c r="E43" s="1">
        <v>5.7407509588770301E-4</v>
      </c>
      <c r="F43" s="1">
        <v>7730.5679012345599</v>
      </c>
      <c r="G43" s="1">
        <v>1000000000</v>
      </c>
      <c r="H43" s="1">
        <v>305.53452167676602</v>
      </c>
      <c r="I43" s="1">
        <v>13208428544</v>
      </c>
      <c r="J43" s="1">
        <v>72953856</v>
      </c>
      <c r="K43" s="1">
        <v>0.99847882900904095</v>
      </c>
      <c r="L43" s="1">
        <v>3591.5283479455202</v>
      </c>
      <c r="M43" s="1">
        <v>11.067394962917099</v>
      </c>
      <c r="N43" s="1">
        <v>11979.7489904504</v>
      </c>
      <c r="O43" s="1">
        <v>29992.307065773501</v>
      </c>
      <c r="R43" s="1">
        <f t="shared" si="0"/>
        <v>3898486784</v>
      </c>
      <c r="S43" s="1">
        <f t="shared" si="1"/>
        <v>22.692179679870605</v>
      </c>
    </row>
    <row r="44" spans="1:19" x14ac:dyDescent="0.2">
      <c r="A44" s="1" t="s">
        <v>58</v>
      </c>
      <c r="B44" s="1">
        <v>78.6861684156123</v>
      </c>
      <c r="C44" s="1">
        <v>0.28324239848709598</v>
      </c>
      <c r="D44" s="1">
        <v>442.02526571252099</v>
      </c>
      <c r="E44" s="1">
        <v>6.4089886371659595E-4</v>
      </c>
      <c r="F44" s="1">
        <v>8065.43820224719</v>
      </c>
      <c r="G44" s="1">
        <v>1000000000</v>
      </c>
      <c r="H44" s="1">
        <v>0</v>
      </c>
      <c r="I44" s="1">
        <v>13204619264</v>
      </c>
      <c r="J44" s="1">
        <v>76800000</v>
      </c>
      <c r="K44" s="1">
        <v>1.9866304076967201</v>
      </c>
      <c r="L44" s="1">
        <v>5014.2551490265296</v>
      </c>
      <c r="M44" s="1">
        <v>27.066572093632001</v>
      </c>
      <c r="N44" s="1">
        <v>26412.251270327899</v>
      </c>
      <c r="O44" s="1">
        <v>64830.703409570997</v>
      </c>
      <c r="R44" s="1">
        <f t="shared" si="0"/>
        <v>3898449920</v>
      </c>
      <c r="S44" s="1">
        <f t="shared" si="1"/>
        <v>22.691965103149414</v>
      </c>
    </row>
    <row r="45" spans="1:19" x14ac:dyDescent="0.2">
      <c r="A45" s="1" t="s">
        <v>59</v>
      </c>
      <c r="B45" s="1">
        <v>91.159881253180799</v>
      </c>
      <c r="C45" s="1">
        <v>0.12418621533009799</v>
      </c>
      <c r="D45" s="1">
        <v>217.96594705990799</v>
      </c>
      <c r="E45" s="1">
        <v>5.6972366755438303E-4</v>
      </c>
      <c r="F45" s="1">
        <v>7853.7981651376103</v>
      </c>
      <c r="G45" s="1">
        <v>1000000000</v>
      </c>
      <c r="H45" s="1">
        <v>0</v>
      </c>
      <c r="I45" s="1">
        <v>13211058176</v>
      </c>
      <c r="J45" s="1">
        <v>70344704</v>
      </c>
      <c r="K45" s="1">
        <v>0.99984379385278999</v>
      </c>
      <c r="L45" s="1">
        <v>3851.39829392095</v>
      </c>
      <c r="M45" s="1">
        <v>10.9473848402827</v>
      </c>
      <c r="N45" s="1">
        <v>13023.965258726401</v>
      </c>
      <c r="O45" s="1">
        <v>34194.6577497654</v>
      </c>
      <c r="R45" s="1">
        <f t="shared" si="0"/>
        <v>3898466304</v>
      </c>
      <c r="S45" s="1">
        <f t="shared" si="1"/>
        <v>22.692060470581055</v>
      </c>
    </row>
    <row r="46" spans="1:19" x14ac:dyDescent="0.2">
      <c r="A46" s="1" t="s">
        <v>60</v>
      </c>
      <c r="B46" s="1">
        <v>99.209404435606203</v>
      </c>
      <c r="C46" s="1">
        <v>9.69896415062871E-3</v>
      </c>
      <c r="D46" s="1">
        <v>2.99967955308079</v>
      </c>
      <c r="E46" s="1">
        <v>3.2333628898866501E-3</v>
      </c>
      <c r="F46" s="1">
        <v>5461.3333333333303</v>
      </c>
      <c r="G46" s="1">
        <v>1000000000</v>
      </c>
      <c r="H46" s="1">
        <v>59.993591061615902</v>
      </c>
      <c r="I46" s="1">
        <v>13211582464</v>
      </c>
      <c r="J46" s="1">
        <v>69898240</v>
      </c>
      <c r="K46" s="1">
        <v>0</v>
      </c>
      <c r="L46" s="1">
        <v>3036.6756009021201</v>
      </c>
      <c r="M46" s="1">
        <v>0.79184543090797799</v>
      </c>
      <c r="N46" s="1">
        <v>1967.789786821</v>
      </c>
      <c r="O46" s="1">
        <v>8206.1233640447008</v>
      </c>
      <c r="R46" s="1">
        <f t="shared" si="0"/>
        <v>3898388480</v>
      </c>
      <c r="S46" s="1">
        <f t="shared" si="1"/>
        <v>22.691607475280762</v>
      </c>
    </row>
    <row r="47" spans="1:19" x14ac:dyDescent="0.2">
      <c r="A47" s="1" t="s">
        <v>61</v>
      </c>
      <c r="B47" s="1">
        <v>98.342860804235301</v>
      </c>
      <c r="C47" s="1">
        <v>2.0432303908898101E-2</v>
      </c>
      <c r="D47" s="1">
        <v>31.737158463686299</v>
      </c>
      <c r="E47" s="1">
        <v>6.4374927017555499E-4</v>
      </c>
      <c r="F47" s="1">
        <v>7040</v>
      </c>
      <c r="G47" s="1">
        <v>1000000000</v>
      </c>
      <c r="H47" s="1">
        <v>0</v>
      </c>
      <c r="I47" s="1">
        <v>13211160576</v>
      </c>
      <c r="J47" s="1">
        <v>70295552</v>
      </c>
      <c r="K47" s="1">
        <v>0.99178620199019696</v>
      </c>
      <c r="L47" s="1">
        <v>3245.1244529119199</v>
      </c>
      <c r="M47" s="1">
        <v>2.36383902756516</v>
      </c>
      <c r="N47" s="1">
        <v>4614.7811978603904</v>
      </c>
      <c r="O47" s="1">
        <v>13911.785055316501</v>
      </c>
      <c r="R47" s="1">
        <f t="shared" si="0"/>
        <v>3898413056</v>
      </c>
      <c r="S47" s="1">
        <f t="shared" si="1"/>
        <v>22.691750526428223</v>
      </c>
    </row>
    <row r="48" spans="1:19" x14ac:dyDescent="0.2">
      <c r="A48" s="1" t="s">
        <v>62</v>
      </c>
      <c r="B48" s="1">
        <v>86.814621017396803</v>
      </c>
      <c r="C48" s="1">
        <v>0.15725252871888101</v>
      </c>
      <c r="D48" s="1">
        <v>281.62609918534002</v>
      </c>
      <c r="E48" s="1">
        <v>5.5836322084923905E-4</v>
      </c>
      <c r="F48" s="1">
        <v>7935.0889679715301</v>
      </c>
      <c r="G48" s="1">
        <v>1000000000</v>
      </c>
      <c r="H48" s="1">
        <v>5865.0389054541401</v>
      </c>
      <c r="I48" s="1">
        <v>13208076288</v>
      </c>
      <c r="J48" s="1">
        <v>73388032</v>
      </c>
      <c r="K48" s="1">
        <v>1.0022281109798601</v>
      </c>
      <c r="L48" s="1">
        <v>4074.0572711331301</v>
      </c>
      <c r="M48" s="1">
        <v>12.3034017660791</v>
      </c>
      <c r="N48" s="1">
        <v>19146.565832159202</v>
      </c>
      <c r="O48" s="1">
        <v>45792.8046187808</v>
      </c>
      <c r="R48" s="1">
        <f t="shared" si="0"/>
        <v>3898404864</v>
      </c>
      <c r="S48" s="1">
        <f t="shared" si="1"/>
        <v>22.691702842712402</v>
      </c>
    </row>
    <row r="49" spans="1:19" x14ac:dyDescent="0.2">
      <c r="A49" s="1" t="s">
        <v>63</v>
      </c>
      <c r="B49" s="1">
        <v>66.929700924391497</v>
      </c>
      <c r="C49" s="1">
        <v>0.45709307396541499</v>
      </c>
      <c r="D49" s="1">
        <v>821.67973029784696</v>
      </c>
      <c r="E49" s="1">
        <v>5.5632600580771097E-4</v>
      </c>
      <c r="F49" s="1">
        <v>7992.6812652068102</v>
      </c>
      <c r="G49" s="1">
        <v>1000000000</v>
      </c>
      <c r="H49" s="1">
        <v>0</v>
      </c>
      <c r="I49" s="1">
        <v>13205192704</v>
      </c>
      <c r="J49" s="1">
        <v>76423168</v>
      </c>
      <c r="K49" s="1">
        <v>4.9980518874564899</v>
      </c>
      <c r="L49" s="1">
        <v>7162.2083547251495</v>
      </c>
      <c r="M49" s="1">
        <v>50.0226247577721</v>
      </c>
      <c r="N49" s="1">
        <v>44348.714007778901</v>
      </c>
      <c r="O49" s="1">
        <v>112995.95707161599</v>
      </c>
      <c r="R49" s="1">
        <f t="shared" si="0"/>
        <v>3898253312</v>
      </c>
      <c r="S49" s="1">
        <f t="shared" si="1"/>
        <v>22.690820693969727</v>
      </c>
    </row>
    <row r="50" spans="1:19" x14ac:dyDescent="0.2">
      <c r="A50" s="1" t="s">
        <v>64</v>
      </c>
      <c r="B50" s="1">
        <v>34.1564716364799</v>
      </c>
      <c r="C50" s="1">
        <v>1.15378081444186</v>
      </c>
      <c r="D50" s="1">
        <v>848.70588242821998</v>
      </c>
      <c r="E50" s="1">
        <v>1.35593410715509E-3</v>
      </c>
      <c r="F50" s="1">
        <v>8622.7779083431196</v>
      </c>
      <c r="G50" s="1">
        <v>1000000000</v>
      </c>
      <c r="H50" s="1">
        <v>0</v>
      </c>
      <c r="I50" s="1">
        <v>13209759744</v>
      </c>
      <c r="J50" s="1">
        <v>72216576</v>
      </c>
      <c r="K50" s="1">
        <v>4.9865210483444198</v>
      </c>
      <c r="L50" s="1">
        <v>10669.1604350377</v>
      </c>
      <c r="M50" s="1">
        <v>71.096735707201404</v>
      </c>
      <c r="N50" s="1">
        <v>55283.564254575198</v>
      </c>
      <c r="O50" s="1">
        <v>138562.45497876499</v>
      </c>
      <c r="R50" s="1">
        <f t="shared" si="0"/>
        <v>3897892864</v>
      </c>
      <c r="S50" s="1">
        <f t="shared" si="1"/>
        <v>22.688722610473633</v>
      </c>
    </row>
    <row r="51" spans="1:19" x14ac:dyDescent="0.2">
      <c r="A51" s="1" t="s">
        <v>65</v>
      </c>
      <c r="B51" s="1">
        <v>27.197024645503699</v>
      </c>
      <c r="C51" s="1">
        <v>1.33235424044609</v>
      </c>
      <c r="D51" s="1">
        <v>920.28803404345001</v>
      </c>
      <c r="E51" s="1">
        <v>1.45152505097165E-3</v>
      </c>
      <c r="F51" s="1">
        <v>8708.46187363834</v>
      </c>
      <c r="G51" s="1">
        <v>1000000000</v>
      </c>
      <c r="H51" s="1">
        <v>82.204377768587094</v>
      </c>
      <c r="I51" s="1">
        <v>13194428416</v>
      </c>
      <c r="J51" s="1">
        <v>86794240</v>
      </c>
      <c r="K51" s="1">
        <v>5.0124620590601898</v>
      </c>
      <c r="L51" s="1">
        <v>11023.406560285101</v>
      </c>
      <c r="M51" s="1">
        <v>70.315747457228099</v>
      </c>
      <c r="N51" s="1">
        <v>57149.084920168803</v>
      </c>
      <c r="O51" s="1">
        <v>142205.55360036099</v>
      </c>
      <c r="R51" s="1">
        <f t="shared" si="0"/>
        <v>3898646528</v>
      </c>
      <c r="S51" s="1">
        <f t="shared" si="1"/>
        <v>22.693109512329102</v>
      </c>
    </row>
    <row r="52" spans="1:19" x14ac:dyDescent="0.2">
      <c r="A52" s="1" t="s">
        <v>66</v>
      </c>
      <c r="B52" s="1">
        <v>54.294342529508398</v>
      </c>
      <c r="C52" s="1">
        <v>0.68172896384196702</v>
      </c>
      <c r="D52" s="1">
        <v>1197.94120181269</v>
      </c>
      <c r="E52" s="1">
        <v>5.6911525132697196E-4</v>
      </c>
      <c r="F52" s="1">
        <v>8116.7813021702796</v>
      </c>
      <c r="G52" s="1">
        <v>1000000000</v>
      </c>
      <c r="H52" s="1">
        <v>59.997055182605898</v>
      </c>
      <c r="I52" s="1">
        <v>13197746176</v>
      </c>
      <c r="J52" s="1">
        <v>83615744</v>
      </c>
      <c r="K52" s="1">
        <v>6.9996564379706898</v>
      </c>
      <c r="L52" s="1">
        <v>11680.426693133601</v>
      </c>
      <c r="M52" s="1">
        <v>83.595459353135396</v>
      </c>
      <c r="N52" s="1">
        <v>63129.901414057596</v>
      </c>
      <c r="O52" s="1">
        <v>164679.917065216</v>
      </c>
      <c r="R52" s="1">
        <f t="shared" si="0"/>
        <v>3898507264</v>
      </c>
      <c r="S52" s="1">
        <f t="shared" si="1"/>
        <v>22.692298889160156</v>
      </c>
    </row>
    <row r="53" spans="1:19" x14ac:dyDescent="0.2">
      <c r="A53" s="1" t="s">
        <v>67</v>
      </c>
      <c r="B53" s="1">
        <v>67.470634457422804</v>
      </c>
      <c r="C53" s="1">
        <v>0.531801196097901</v>
      </c>
      <c r="D53" s="1">
        <v>742.80770828125696</v>
      </c>
      <c r="E53" s="1">
        <v>7.1591822523385496E-4</v>
      </c>
      <c r="F53" s="1">
        <v>8492.9306122448907</v>
      </c>
      <c r="G53" s="1">
        <v>1000000000</v>
      </c>
      <c r="H53" s="1">
        <v>245.581323962374</v>
      </c>
      <c r="I53" s="1">
        <v>13208010752</v>
      </c>
      <c r="J53" s="1">
        <v>73388032</v>
      </c>
      <c r="K53" s="1">
        <v>4.0424909294217999</v>
      </c>
      <c r="L53" s="1">
        <v>6755.0023430638403</v>
      </c>
      <c r="M53" s="1">
        <v>43.151240439933602</v>
      </c>
      <c r="N53" s="1">
        <v>44102.565417259502</v>
      </c>
      <c r="O53" s="1">
        <v>103524.150211563</v>
      </c>
      <c r="R53" s="1">
        <f t="shared" si="0"/>
        <v>3898470400</v>
      </c>
      <c r="S53" s="1">
        <f t="shared" si="1"/>
        <v>22.692084312438965</v>
      </c>
    </row>
    <row r="54" spans="1:19" x14ac:dyDescent="0.2">
      <c r="A54" s="1" t="s">
        <v>68</v>
      </c>
      <c r="B54" s="1">
        <v>70.132952239040407</v>
      </c>
      <c r="C54" s="1">
        <v>0.39167876712895999</v>
      </c>
      <c r="D54" s="1">
        <v>640.65177344651295</v>
      </c>
      <c r="E54" s="1">
        <v>6.1137107129188004E-4</v>
      </c>
      <c r="F54" s="1">
        <v>7949.5576323987498</v>
      </c>
      <c r="G54" s="1">
        <v>1000000000</v>
      </c>
      <c r="H54" s="1">
        <v>0</v>
      </c>
      <c r="I54" s="1">
        <v>13209767936</v>
      </c>
      <c r="J54" s="1">
        <v>71737344</v>
      </c>
      <c r="K54" s="1">
        <v>2.99369987591828</v>
      </c>
      <c r="L54" s="1">
        <v>5485.45607264094</v>
      </c>
      <c r="M54" s="1">
        <v>44.647307989338699</v>
      </c>
      <c r="N54" s="1">
        <v>39049.821181478103</v>
      </c>
      <c r="O54" s="1">
        <v>89488.674590908005</v>
      </c>
      <c r="R54" s="1">
        <f t="shared" si="0"/>
        <v>3898363904</v>
      </c>
      <c r="S54" s="1">
        <f t="shared" si="1"/>
        <v>22.691464424133301</v>
      </c>
    </row>
    <row r="55" spans="1:19" x14ac:dyDescent="0.2">
      <c r="A55" s="1" t="s">
        <v>69</v>
      </c>
      <c r="B55" s="1">
        <v>57.118392013034097</v>
      </c>
      <c r="C55" s="1">
        <v>0.630049416243879</v>
      </c>
      <c r="D55" s="1">
        <v>1083.9810409878401</v>
      </c>
      <c r="E55" s="1">
        <v>5.8122704053908698E-4</v>
      </c>
      <c r="F55" s="1">
        <v>8085.0989010988997</v>
      </c>
      <c r="G55" s="1">
        <v>1000000000</v>
      </c>
      <c r="H55" s="1">
        <v>0</v>
      </c>
      <c r="I55" s="1">
        <v>13195337728</v>
      </c>
      <c r="J55" s="1">
        <v>86196224</v>
      </c>
      <c r="K55" s="1">
        <v>5.9559397856474998</v>
      </c>
      <c r="L55" s="1">
        <v>9575.1658620593007</v>
      </c>
      <c r="M55" s="1">
        <v>66.652398649845793</v>
      </c>
      <c r="N55" s="1">
        <v>61616.182395785203</v>
      </c>
      <c r="O55" s="1">
        <v>152847.28271907099</v>
      </c>
      <c r="R55" s="1">
        <f t="shared" si="0"/>
        <v>3898335232</v>
      </c>
      <c r="S55" s="1">
        <f t="shared" si="1"/>
        <v>22.69129753112793</v>
      </c>
    </row>
    <row r="56" spans="1:19" x14ac:dyDescent="0.2">
      <c r="A56" s="1" t="s">
        <v>70</v>
      </c>
      <c r="B56" s="1">
        <v>62.52857975365</v>
      </c>
      <c r="C56" s="1">
        <v>0.54645896600914601</v>
      </c>
      <c r="D56" s="1">
        <v>858.66853920986705</v>
      </c>
      <c r="E56" s="1">
        <v>6.36416982784811E-4</v>
      </c>
      <c r="F56" s="1">
        <v>8034.9227166276296</v>
      </c>
      <c r="G56" s="1">
        <v>1000000000</v>
      </c>
      <c r="H56" s="1">
        <v>0</v>
      </c>
      <c r="I56" s="1">
        <v>13204090880</v>
      </c>
      <c r="J56" s="1">
        <v>77524992</v>
      </c>
      <c r="K56" s="1">
        <v>4.0218666941914103</v>
      </c>
      <c r="L56" s="1">
        <v>6402.8117771527304</v>
      </c>
      <c r="M56" s="1">
        <v>52.869799389735498</v>
      </c>
      <c r="N56" s="1">
        <v>49278.927137253799</v>
      </c>
      <c r="O56" s="1">
        <v>119536.916418083</v>
      </c>
      <c r="R56" s="1">
        <f t="shared" si="0"/>
        <v>3898253312</v>
      </c>
      <c r="S56" s="1">
        <f t="shared" si="1"/>
        <v>22.690820693969727</v>
      </c>
    </row>
    <row r="57" spans="1:19" x14ac:dyDescent="0.2">
      <c r="A57" s="1" t="s">
        <v>71</v>
      </c>
      <c r="B57" s="1">
        <v>53.387222393633898</v>
      </c>
      <c r="C57" s="1">
        <v>0.68561372544527399</v>
      </c>
      <c r="D57" s="1">
        <v>537.57104048210704</v>
      </c>
      <c r="E57" s="1">
        <v>1.2754612164951099E-3</v>
      </c>
      <c r="F57" s="1">
        <v>7872.7084870848703</v>
      </c>
      <c r="G57" s="1">
        <v>1000000000</v>
      </c>
      <c r="H57" s="1">
        <v>140.83964529235999</v>
      </c>
      <c r="I57" s="1">
        <v>13209260032</v>
      </c>
      <c r="J57" s="1">
        <v>72359936</v>
      </c>
      <c r="K57" s="1">
        <v>2.9754854639230999</v>
      </c>
      <c r="L57" s="1">
        <v>4915.50198640096</v>
      </c>
      <c r="M57" s="1">
        <v>31.0406779294564</v>
      </c>
      <c r="N57" s="1">
        <v>34078.235018311199</v>
      </c>
      <c r="O57" s="1">
        <v>77167.231849869699</v>
      </c>
      <c r="R57" s="1">
        <f t="shared" si="0"/>
        <v>3898249216</v>
      </c>
      <c r="S57" s="1">
        <f t="shared" si="1"/>
        <v>22.690796852111816</v>
      </c>
    </row>
    <row r="58" spans="1:19" x14ac:dyDescent="0.2">
      <c r="A58" s="1" t="s">
        <v>72</v>
      </c>
      <c r="B58" s="1">
        <v>93.088421792054007</v>
      </c>
      <c r="C58" s="1">
        <v>8.1525520060675899E-2</v>
      </c>
      <c r="D58" s="1">
        <v>153.346286402998</v>
      </c>
      <c r="E58" s="1">
        <v>5.3157727919826204E-4</v>
      </c>
      <c r="F58" s="1">
        <v>7902.3157894736796</v>
      </c>
      <c r="G58" s="1">
        <v>1000000000</v>
      </c>
      <c r="H58" s="1">
        <v>237.08142963621501</v>
      </c>
      <c r="I58" s="1">
        <v>13207359488</v>
      </c>
      <c r="J58" s="1">
        <v>74334208</v>
      </c>
      <c r="K58" s="1">
        <v>1.00885714738814</v>
      </c>
      <c r="L58" s="1">
        <v>3539.07087303762</v>
      </c>
      <c r="M58" s="1">
        <v>6.9847292005746802</v>
      </c>
      <c r="N58" s="1">
        <v>14061.450920296</v>
      </c>
      <c r="O58" s="1">
        <v>31421.864712551302</v>
      </c>
      <c r="R58" s="1">
        <f t="shared" si="0"/>
        <v>3898175488</v>
      </c>
      <c r="S58" s="1">
        <f t="shared" si="1"/>
        <v>22.690367698669434</v>
      </c>
    </row>
    <row r="59" spans="1:19" x14ac:dyDescent="0.2">
      <c r="A59" s="1" t="s">
        <v>73</v>
      </c>
      <c r="B59" s="1">
        <v>81.185143438063093</v>
      </c>
      <c r="C59" s="1">
        <v>0.24177925583877399</v>
      </c>
      <c r="D59" s="1">
        <v>433.07943174593601</v>
      </c>
      <c r="E59" s="1">
        <v>5.5829518781280805E-4</v>
      </c>
      <c r="F59" s="1">
        <v>8007.96313364055</v>
      </c>
      <c r="G59" s="1">
        <v>1000000000</v>
      </c>
      <c r="H59" s="1">
        <v>0</v>
      </c>
      <c r="I59" s="1">
        <v>13205811200</v>
      </c>
      <c r="J59" s="1">
        <v>76038144</v>
      </c>
      <c r="K59" s="1">
        <v>1.99575774998127</v>
      </c>
      <c r="L59" s="1">
        <v>4700.00950120589</v>
      </c>
      <c r="M59" s="1">
        <v>22.822474953445202</v>
      </c>
      <c r="N59" s="1">
        <v>27236.106013994398</v>
      </c>
      <c r="O59" s="1">
        <v>65427.924196510998</v>
      </c>
      <c r="R59" s="1">
        <f t="shared" si="0"/>
        <v>3898019840</v>
      </c>
      <c r="S59" s="1">
        <f t="shared" si="1"/>
        <v>22.689461708068848</v>
      </c>
    </row>
    <row r="60" spans="1:19" x14ac:dyDescent="0.2">
      <c r="A60" s="1" t="s">
        <v>74</v>
      </c>
      <c r="B60" s="1">
        <v>54.427679158613202</v>
      </c>
      <c r="C60" s="1">
        <v>0.68443433588951097</v>
      </c>
      <c r="D60" s="1">
        <v>1186.9482592967199</v>
      </c>
      <c r="E60" s="1">
        <v>5.7666957829737595E-4</v>
      </c>
      <c r="F60" s="1">
        <v>8132.2738799661802</v>
      </c>
      <c r="G60" s="1">
        <v>1000000000</v>
      </c>
      <c r="H60" s="1">
        <v>82.273674777964203</v>
      </c>
      <c r="I60" s="1">
        <v>13201248256</v>
      </c>
      <c r="J60" s="1">
        <v>80781312</v>
      </c>
      <c r="K60" s="1">
        <v>6.0200249837534701</v>
      </c>
      <c r="L60" s="1">
        <v>12158.4437921874</v>
      </c>
      <c r="M60" s="1">
        <v>82.756207639840198</v>
      </c>
      <c r="N60" s="1">
        <v>64857.742499965301</v>
      </c>
      <c r="O60" s="1">
        <v>170873.39247635601</v>
      </c>
      <c r="R60" s="1">
        <f t="shared" si="0"/>
        <v>3897839616</v>
      </c>
      <c r="S60" s="1">
        <f t="shared" si="1"/>
        <v>22.688412666320801</v>
      </c>
    </row>
    <row r="61" spans="1:19" x14ac:dyDescent="0.2">
      <c r="A61" s="1" t="s">
        <v>75</v>
      </c>
      <c r="B61" s="1">
        <v>51.834743956962697</v>
      </c>
      <c r="C61" s="1">
        <v>0.74752420104601303</v>
      </c>
      <c r="D61" s="1">
        <v>1253.8700751978099</v>
      </c>
      <c r="E61" s="1">
        <v>5.9617205724361801E-4</v>
      </c>
      <c r="F61" s="1">
        <v>8261.4098883572497</v>
      </c>
      <c r="G61" s="1">
        <v>1000000000</v>
      </c>
      <c r="H61" s="1">
        <v>0</v>
      </c>
      <c r="I61" s="1">
        <v>13206458368</v>
      </c>
      <c r="J61" s="1">
        <v>75599872</v>
      </c>
      <c r="K61" s="1">
        <v>6.9992747419335402</v>
      </c>
      <c r="L61" s="1">
        <v>13640.5865756367</v>
      </c>
      <c r="M61" s="1">
        <v>96.875316842872095</v>
      </c>
      <c r="N61" s="1">
        <v>68226.9303915848</v>
      </c>
      <c r="O61" s="1">
        <v>188496.46817862001</v>
      </c>
      <c r="R61" s="1">
        <f t="shared" si="0"/>
        <v>3897810944</v>
      </c>
      <c r="S61" s="1">
        <f t="shared" si="1"/>
        <v>22.68824577331543</v>
      </c>
    </row>
    <row r="62" spans="1:19" x14ac:dyDescent="0.2">
      <c r="A62" s="1" t="s">
        <v>76</v>
      </c>
      <c r="B62" s="1">
        <v>42.732104872496102</v>
      </c>
      <c r="C62" s="1">
        <v>0.96901947304709102</v>
      </c>
      <c r="D62" s="1">
        <v>1117.85411229855</v>
      </c>
      <c r="E62" s="1">
        <v>8.6684519175295703E-4</v>
      </c>
      <c r="F62" s="1">
        <v>8382.7450980392096</v>
      </c>
      <c r="G62" s="1">
        <v>1000000000</v>
      </c>
      <c r="H62" s="1">
        <v>141.47529763493301</v>
      </c>
      <c r="I62" s="1">
        <v>13190627328</v>
      </c>
      <c r="J62" s="1">
        <v>91623424</v>
      </c>
      <c r="K62" s="1">
        <v>6.9741343904544602</v>
      </c>
      <c r="L62" s="1">
        <v>11555.1443800701</v>
      </c>
      <c r="M62" s="1">
        <v>80.540652289789193</v>
      </c>
      <c r="N62" s="1">
        <v>59929.733122088001</v>
      </c>
      <c r="O62" s="1">
        <v>157576.58133266601</v>
      </c>
      <c r="R62" s="1">
        <f t="shared" si="0"/>
        <v>3897618432</v>
      </c>
      <c r="S62" s="1">
        <f t="shared" si="1"/>
        <v>22.687125205993652</v>
      </c>
    </row>
    <row r="63" spans="1:19" x14ac:dyDescent="0.2">
      <c r="A63" s="1" t="s">
        <v>77</v>
      </c>
      <c r="B63" s="1">
        <v>53.3283899922519</v>
      </c>
      <c r="C63" s="1">
        <v>0.71825311097502897</v>
      </c>
      <c r="D63" s="1">
        <v>1229.45410938448</v>
      </c>
      <c r="E63" s="1">
        <v>5.8422777571511398E-4</v>
      </c>
      <c r="F63" s="1">
        <v>8299.3889347646491</v>
      </c>
      <c r="G63" s="1">
        <v>1000000000</v>
      </c>
      <c r="H63" s="1">
        <v>0</v>
      </c>
      <c r="I63" s="1">
        <v>13195141120</v>
      </c>
      <c r="J63" s="1">
        <v>86712320</v>
      </c>
      <c r="K63" s="1">
        <v>6.09143241643838</v>
      </c>
      <c r="L63" s="1">
        <v>11604.1787533151</v>
      </c>
      <c r="M63" s="1">
        <v>92.068759816971806</v>
      </c>
      <c r="N63" s="1">
        <v>63947.857507770103</v>
      </c>
      <c r="O63" s="1">
        <v>167749.926838824</v>
      </c>
      <c r="R63" s="1">
        <f t="shared" si="0"/>
        <v>3898015744</v>
      </c>
      <c r="S63" s="1">
        <f t="shared" si="1"/>
        <v>22.689437866210938</v>
      </c>
    </row>
    <row r="64" spans="1:19" x14ac:dyDescent="0.2">
      <c r="A64" s="1" t="s">
        <v>78</v>
      </c>
      <c r="B64" s="1">
        <v>52.294409727600097</v>
      </c>
      <c r="C64" s="1">
        <v>0.74871996183607903</v>
      </c>
      <c r="D64" s="1">
        <v>1246.8608016074199</v>
      </c>
      <c r="E64" s="1">
        <v>6.0048105845368703E-4</v>
      </c>
      <c r="F64" s="1">
        <v>8263.4418604651091</v>
      </c>
      <c r="G64" s="1">
        <v>1000000000</v>
      </c>
      <c r="H64" s="1">
        <v>0</v>
      </c>
      <c r="I64" s="1">
        <v>13202558976</v>
      </c>
      <c r="J64" s="1">
        <v>80072704</v>
      </c>
      <c r="K64" s="1">
        <v>6.9992186136743797</v>
      </c>
      <c r="L64" s="1">
        <v>9040.9906721205407</v>
      </c>
      <c r="M64" s="1">
        <v>90.626002080377603</v>
      </c>
      <c r="N64" s="1">
        <v>68484.354469683705</v>
      </c>
      <c r="O64" s="1">
        <v>189364.859481333</v>
      </c>
      <c r="R64" s="1">
        <f t="shared" si="0"/>
        <v>3897237504</v>
      </c>
      <c r="S64" s="1">
        <f t="shared" si="1"/>
        <v>22.684907913208008</v>
      </c>
    </row>
    <row r="65" spans="1:19" x14ac:dyDescent="0.2">
      <c r="A65" s="1" t="s">
        <v>79</v>
      </c>
      <c r="B65" s="1">
        <v>50.247126292534702</v>
      </c>
      <c r="C65" s="1">
        <v>0.77452426404692598</v>
      </c>
      <c r="D65" s="1">
        <v>1281.39208415947</v>
      </c>
      <c r="E65" s="1">
        <v>6.0437806813189697E-4</v>
      </c>
      <c r="F65" s="1">
        <v>8315.4777265744997</v>
      </c>
      <c r="G65" s="1">
        <v>1000000000</v>
      </c>
      <c r="H65" s="1">
        <v>0</v>
      </c>
      <c r="I65" s="1">
        <v>13208666112</v>
      </c>
      <c r="J65" s="1">
        <v>73592832</v>
      </c>
      <c r="K65" s="1">
        <v>6.88920475354558</v>
      </c>
      <c r="L65" s="1">
        <v>11356.361950166</v>
      </c>
      <c r="M65" s="1">
        <v>92.3103687725675</v>
      </c>
      <c r="N65" s="1">
        <v>64998.662677594897</v>
      </c>
      <c r="O65" s="1">
        <v>181051.2534395</v>
      </c>
      <c r="R65" s="1">
        <f t="shared" si="0"/>
        <v>3897610240</v>
      </c>
      <c r="S65" s="1">
        <f t="shared" si="1"/>
        <v>22.687077522277832</v>
      </c>
    </row>
    <row r="66" spans="1:19" x14ac:dyDescent="0.2">
      <c r="A66" s="1" t="s">
        <v>80</v>
      </c>
      <c r="B66" s="1">
        <v>57.393910506095303</v>
      </c>
      <c r="C66" s="1">
        <v>0.63393273973631303</v>
      </c>
      <c r="D66" s="1">
        <v>1065.3752362924699</v>
      </c>
      <c r="E66" s="1">
        <v>5.9474665891747099E-4</v>
      </c>
      <c r="F66" s="1">
        <v>8087.2945590994304</v>
      </c>
      <c r="G66" s="1">
        <v>1000000000</v>
      </c>
      <c r="H66" s="1">
        <v>0</v>
      </c>
      <c r="I66" s="1">
        <v>13193424896</v>
      </c>
      <c r="J66" s="1">
        <v>89210880</v>
      </c>
      <c r="K66" s="1">
        <v>5.9964835063366104</v>
      </c>
      <c r="L66" s="1">
        <v>9391.4925848408493</v>
      </c>
      <c r="M66" s="1">
        <v>74.221485100430797</v>
      </c>
      <c r="N66" s="1">
        <v>53568.585989940402</v>
      </c>
      <c r="O66" s="1">
        <v>142419.48151724701</v>
      </c>
      <c r="R66" s="1">
        <f t="shared" si="0"/>
        <v>3897233408</v>
      </c>
      <c r="S66" s="1">
        <f t="shared" si="1"/>
        <v>22.684884071350098</v>
      </c>
    </row>
    <row r="67" spans="1:19" x14ac:dyDescent="0.2">
      <c r="A67" s="1" t="s">
        <v>81</v>
      </c>
      <c r="B67" s="1">
        <v>72.915954301294803</v>
      </c>
      <c r="C67" s="1">
        <v>0.33658948610239398</v>
      </c>
      <c r="D67" s="1">
        <v>500.58026604365699</v>
      </c>
      <c r="E67" s="1">
        <v>6.7278184697233505E-4</v>
      </c>
      <c r="F67" s="1">
        <v>8460.3870967741896</v>
      </c>
      <c r="G67" s="1">
        <v>1000000000</v>
      </c>
      <c r="H67" s="1">
        <v>60.554064440765003</v>
      </c>
      <c r="I67" s="1">
        <v>13208334336</v>
      </c>
      <c r="J67" s="1">
        <v>74436608</v>
      </c>
      <c r="K67" s="1">
        <v>2.0184688146921599</v>
      </c>
      <c r="L67" s="1">
        <v>5419.5887674484702</v>
      </c>
      <c r="M67" s="1">
        <v>25.9266095725363</v>
      </c>
      <c r="N67" s="1">
        <v>31461.873414606802</v>
      </c>
      <c r="O67" s="1">
        <v>68563.348697463502</v>
      </c>
      <c r="R67" s="1">
        <f t="shared" ref="R67:R128" si="2">(17179869184-I67-J67)</f>
        <v>3897098240</v>
      </c>
      <c r="S67" s="1">
        <f t="shared" ref="S67:S128" si="3">(R67/17179869184)*100</f>
        <v>22.684097290039062</v>
      </c>
    </row>
    <row r="68" spans="1:19" x14ac:dyDescent="0.2">
      <c r="A68" s="1" t="s">
        <v>82</v>
      </c>
      <c r="B68" s="1">
        <v>57.832891596988901</v>
      </c>
      <c r="C68" s="1">
        <v>0.628894276358136</v>
      </c>
      <c r="D68" s="1">
        <v>656.36657928167801</v>
      </c>
      <c r="E68" s="1">
        <v>9.5815741546004902E-4</v>
      </c>
      <c r="F68" s="1">
        <v>8157.9697885196301</v>
      </c>
      <c r="G68" s="1">
        <v>1000000000</v>
      </c>
      <c r="H68" s="1">
        <v>0</v>
      </c>
      <c r="I68" s="1">
        <v>13207056384</v>
      </c>
      <c r="J68" s="1">
        <v>75755520</v>
      </c>
      <c r="K68" s="1">
        <v>3.9659612041189001</v>
      </c>
      <c r="L68" s="1">
        <v>6580.5211279342902</v>
      </c>
      <c r="M68" s="1">
        <v>40.356422336167199</v>
      </c>
      <c r="N68" s="1">
        <v>37075.788316705497</v>
      </c>
      <c r="O68" s="1">
        <v>93683.935563696694</v>
      </c>
      <c r="R68" s="1">
        <f t="shared" si="2"/>
        <v>3897057280</v>
      </c>
      <c r="S68" s="1">
        <f t="shared" si="3"/>
        <v>22.683858871459961</v>
      </c>
    </row>
    <row r="69" spans="1:19" x14ac:dyDescent="0.2">
      <c r="A69" s="1" t="s">
        <v>83</v>
      </c>
      <c r="B69" s="1">
        <v>60.288889378796902</v>
      </c>
      <c r="C69" s="1">
        <v>0.61909612569644501</v>
      </c>
      <c r="D69" s="1">
        <v>971.36161417062203</v>
      </c>
      <c r="E69" s="1">
        <v>6.3730549337076504E-4</v>
      </c>
      <c r="F69" s="1">
        <v>8073.1523316062103</v>
      </c>
      <c r="G69" s="1">
        <v>1000000000</v>
      </c>
      <c r="H69" s="1">
        <v>82.540572395845601</v>
      </c>
      <c r="I69" s="1">
        <v>13211013120</v>
      </c>
      <c r="J69" s="1">
        <v>71843840</v>
      </c>
      <c r="K69" s="1">
        <v>5.0329617314539998</v>
      </c>
      <c r="L69" s="1">
        <v>7757.8072128631902</v>
      </c>
      <c r="M69" s="1">
        <v>67.755410119976801</v>
      </c>
      <c r="N69" s="1">
        <v>52610.555571234901</v>
      </c>
      <c r="O69" s="1">
        <v>132513.856019798</v>
      </c>
      <c r="R69" s="1">
        <f t="shared" si="2"/>
        <v>3897012224</v>
      </c>
      <c r="S69" s="1">
        <f t="shared" si="3"/>
        <v>22.683596611022949</v>
      </c>
    </row>
    <row r="70" spans="1:19" x14ac:dyDescent="0.2">
      <c r="A70" s="1" t="s">
        <v>84</v>
      </c>
      <c r="B70" s="1">
        <v>69.317729335394901</v>
      </c>
      <c r="C70" s="1">
        <v>0.42885287798940802</v>
      </c>
      <c r="D70" s="1">
        <v>740.28944099378805</v>
      </c>
      <c r="E70" s="1">
        <v>5.7935230967024799E-4</v>
      </c>
      <c r="F70" s="1">
        <v>8063.4817813765103</v>
      </c>
      <c r="G70" s="1">
        <v>1000000000</v>
      </c>
      <c r="H70" s="1">
        <v>0</v>
      </c>
      <c r="I70" s="1">
        <v>13201940480</v>
      </c>
      <c r="J70" s="1">
        <v>81170432</v>
      </c>
      <c r="K70" s="1">
        <v>2.9971232428898298</v>
      </c>
      <c r="L70" s="1">
        <v>7347.9471504848998</v>
      </c>
      <c r="M70" s="1">
        <v>43.0281488520069</v>
      </c>
      <c r="N70" s="1">
        <v>42545.163473902103</v>
      </c>
      <c r="O70" s="1">
        <v>103648.514067778</v>
      </c>
      <c r="R70" s="1">
        <f t="shared" si="2"/>
        <v>3896758272</v>
      </c>
      <c r="S70" s="1">
        <f t="shared" si="3"/>
        <v>22.68211841583252</v>
      </c>
    </row>
    <row r="71" spans="1:19" x14ac:dyDescent="0.2">
      <c r="A71" s="1" t="s">
        <v>85</v>
      </c>
      <c r="B71" s="1">
        <v>51.5809990328437</v>
      </c>
      <c r="C71" s="1">
        <v>0.777457077703397</v>
      </c>
      <c r="D71" s="1">
        <v>1254.3445875150801</v>
      </c>
      <c r="E71" s="1">
        <v>6.1980902562213704E-4</v>
      </c>
      <c r="F71" s="1">
        <v>8377.7374701670597</v>
      </c>
      <c r="G71" s="1">
        <v>1000000000</v>
      </c>
      <c r="H71" s="1">
        <v>81.826775000984298</v>
      </c>
      <c r="I71" s="1">
        <v>13199097856</v>
      </c>
      <c r="J71" s="1">
        <v>84021248</v>
      </c>
      <c r="K71" s="1">
        <v>6.9852125000840299</v>
      </c>
      <c r="L71" s="1">
        <v>12312.9338626481</v>
      </c>
      <c r="M71" s="1">
        <v>95.322384736574605</v>
      </c>
      <c r="N71" s="1">
        <v>67110.928038307306</v>
      </c>
      <c r="O71" s="1">
        <v>182831.94986469901</v>
      </c>
      <c r="R71" s="1">
        <f t="shared" si="2"/>
        <v>3896750080</v>
      </c>
      <c r="S71" s="1">
        <f t="shared" si="3"/>
        <v>22.682070732116699</v>
      </c>
    </row>
    <row r="72" spans="1:19" x14ac:dyDescent="0.2">
      <c r="A72" s="1" t="s">
        <v>86</v>
      </c>
      <c r="B72" s="1">
        <v>50.574467153293398</v>
      </c>
      <c r="C72" s="1">
        <v>0.752117718321615</v>
      </c>
      <c r="D72" s="1">
        <v>1270.1866731811899</v>
      </c>
      <c r="E72" s="1">
        <v>5.9181751360935005E-4</v>
      </c>
      <c r="F72" s="1">
        <v>8288.6797797010204</v>
      </c>
      <c r="G72" s="1">
        <v>1000000000</v>
      </c>
      <c r="H72" s="1">
        <v>59.961605342935798</v>
      </c>
      <c r="I72" s="1">
        <v>13206016000</v>
      </c>
      <c r="J72" s="1">
        <v>77144064</v>
      </c>
      <c r="K72" s="1">
        <v>6.99552062334251</v>
      </c>
      <c r="L72" s="1">
        <v>11362.724212486301</v>
      </c>
      <c r="M72" s="1">
        <v>92.188354594007393</v>
      </c>
      <c r="N72" s="1">
        <v>63380.416207572198</v>
      </c>
      <c r="O72" s="1">
        <v>169958.17226428399</v>
      </c>
      <c r="R72" s="1">
        <f t="shared" si="2"/>
        <v>3896709120</v>
      </c>
      <c r="S72" s="1">
        <f t="shared" si="3"/>
        <v>22.681832313537598</v>
      </c>
    </row>
    <row r="73" spans="1:19" x14ac:dyDescent="0.2">
      <c r="A73" s="1" t="s">
        <v>87</v>
      </c>
      <c r="B73" s="1">
        <v>41.6633111484933</v>
      </c>
      <c r="C73" s="1">
        <v>1.0764602092426201</v>
      </c>
      <c r="D73" s="1">
        <v>1117.25987502414</v>
      </c>
      <c r="E73" s="1">
        <v>9.6398578878651798E-4</v>
      </c>
      <c r="F73" s="1">
        <v>8297.2368185880205</v>
      </c>
      <c r="G73" s="1">
        <v>1000000000</v>
      </c>
      <c r="H73" s="1">
        <v>0</v>
      </c>
      <c r="I73" s="1">
        <v>13191286784</v>
      </c>
      <c r="J73" s="1">
        <v>92753920</v>
      </c>
      <c r="K73" s="1">
        <v>5.9906695711750197</v>
      </c>
      <c r="L73" s="1">
        <v>11360.306396804899</v>
      </c>
      <c r="M73" s="1">
        <v>82.848187775695095</v>
      </c>
      <c r="N73" s="1">
        <v>62720.3135203454</v>
      </c>
      <c r="O73" s="1">
        <v>173113.37704317301</v>
      </c>
      <c r="R73" s="1">
        <f t="shared" si="2"/>
        <v>3895828480</v>
      </c>
      <c r="S73" s="1">
        <f t="shared" si="3"/>
        <v>22.676706314086914</v>
      </c>
    </row>
    <row r="74" spans="1:19" x14ac:dyDescent="0.2">
      <c r="A74" s="1" t="s">
        <v>88</v>
      </c>
      <c r="B74" s="1">
        <v>51.202503467828897</v>
      </c>
      <c r="C74" s="1">
        <v>0.75303166981300096</v>
      </c>
      <c r="D74" s="1">
        <v>1245.0809855764801</v>
      </c>
      <c r="E74" s="1">
        <v>6.0480442243069103E-4</v>
      </c>
      <c r="F74" s="1">
        <v>8268.7166123778406</v>
      </c>
      <c r="G74" s="1">
        <v>1000000000</v>
      </c>
      <c r="H74" s="1">
        <v>0</v>
      </c>
      <c r="I74" s="1">
        <v>13195452416</v>
      </c>
      <c r="J74" s="1">
        <v>87482368</v>
      </c>
      <c r="K74" s="1">
        <v>7.09736718162491</v>
      </c>
      <c r="L74" s="1">
        <v>12175.0264452788</v>
      </c>
      <c r="M74" s="1">
        <v>90.494584752259399</v>
      </c>
      <c r="N74" s="1">
        <v>68209.754253804902</v>
      </c>
      <c r="O74" s="1">
        <v>194938.314829704</v>
      </c>
      <c r="R74" s="1">
        <f t="shared" si="2"/>
        <v>3896934400</v>
      </c>
      <c r="S74" s="1">
        <f t="shared" si="3"/>
        <v>22.683143615722656</v>
      </c>
    </row>
    <row r="75" spans="1:19" x14ac:dyDescent="0.2">
      <c r="A75" s="1" t="s">
        <v>89</v>
      </c>
      <c r="B75" s="1">
        <v>55.2233800178102</v>
      </c>
      <c r="C75" s="1">
        <v>0.69261025633458695</v>
      </c>
      <c r="D75" s="1">
        <v>1149.7143885420001</v>
      </c>
      <c r="E75" s="1">
        <v>6.0095169484955795E-4</v>
      </c>
      <c r="F75" s="1">
        <v>8182.2560553633202</v>
      </c>
      <c r="G75" s="1">
        <v>1000000000</v>
      </c>
      <c r="H75" s="1">
        <v>163.10826965474701</v>
      </c>
      <c r="I75" s="1">
        <v>13204914176</v>
      </c>
      <c r="J75" s="1">
        <v>78225408</v>
      </c>
      <c r="K75" s="1">
        <v>5.9673757190761298</v>
      </c>
      <c r="L75" s="1">
        <v>9467.2415783142897</v>
      </c>
      <c r="M75" s="1">
        <v>77.411902806851103</v>
      </c>
      <c r="N75" s="1">
        <v>54864.052361185997</v>
      </c>
      <c r="O75" s="1">
        <v>141339.28303155801</v>
      </c>
      <c r="R75" s="1">
        <f t="shared" si="2"/>
        <v>3896729600</v>
      </c>
      <c r="S75" s="1">
        <f t="shared" si="3"/>
        <v>22.681951522827148</v>
      </c>
    </row>
    <row r="76" spans="1:19" x14ac:dyDescent="0.2">
      <c r="A76" s="1" t="s">
        <v>90</v>
      </c>
      <c r="B76" s="1">
        <v>66.702662707102206</v>
      </c>
      <c r="C76" s="1">
        <v>0.44015158332583398</v>
      </c>
      <c r="D76" s="1">
        <v>785.78170359986098</v>
      </c>
      <c r="E76" s="1">
        <v>5.6147952734899502E-4</v>
      </c>
      <c r="F76" s="1">
        <v>7952.9795918367299</v>
      </c>
      <c r="G76" s="1">
        <v>1000000000</v>
      </c>
      <c r="H76" s="1">
        <v>60.136354867336301</v>
      </c>
      <c r="I76" s="1">
        <v>13209276416</v>
      </c>
      <c r="J76" s="1">
        <v>73891840</v>
      </c>
      <c r="K76" s="1">
        <v>4.0090903244890796</v>
      </c>
      <c r="L76" s="1">
        <v>6829.4853677671499</v>
      </c>
      <c r="M76" s="1">
        <v>49.224335323114403</v>
      </c>
      <c r="N76" s="1">
        <v>43193.939156045402</v>
      </c>
      <c r="O76" s="1">
        <v>107423.57524468499</v>
      </c>
      <c r="R76" s="1">
        <f t="shared" si="2"/>
        <v>3896700928</v>
      </c>
      <c r="S76" s="1">
        <f t="shared" si="3"/>
        <v>22.681784629821777</v>
      </c>
    </row>
    <row r="77" spans="1:19" x14ac:dyDescent="0.2">
      <c r="A77" s="1" t="s">
        <v>91</v>
      </c>
      <c r="B77" s="1">
        <v>76.166982024176406</v>
      </c>
      <c r="C77" s="1">
        <v>0.30088581615945897</v>
      </c>
      <c r="D77" s="1">
        <v>541.38960950466901</v>
      </c>
      <c r="E77" s="1">
        <v>5.5456237560318796E-4</v>
      </c>
      <c r="F77" s="1">
        <v>7924.78832116788</v>
      </c>
      <c r="G77" s="1">
        <v>1000000000</v>
      </c>
      <c r="H77" s="1">
        <v>81.010853976976094</v>
      </c>
      <c r="I77" s="1">
        <v>13202743296</v>
      </c>
      <c r="J77" s="1">
        <v>80445440</v>
      </c>
      <c r="K77" s="1">
        <v>2.9638117308649798</v>
      </c>
      <c r="L77" s="1">
        <v>5651.9889707595103</v>
      </c>
      <c r="M77" s="1">
        <v>28.837880761891501</v>
      </c>
      <c r="N77" s="1">
        <v>32957.586447218499</v>
      </c>
      <c r="O77" s="1">
        <v>79825.329284630105</v>
      </c>
      <c r="R77" s="1">
        <f t="shared" si="2"/>
        <v>3896680448</v>
      </c>
      <c r="S77" s="1">
        <f t="shared" si="3"/>
        <v>22.681665420532227</v>
      </c>
    </row>
    <row r="78" spans="1:19" x14ac:dyDescent="0.2">
      <c r="A78" s="1" t="s">
        <v>92</v>
      </c>
      <c r="B78" s="1">
        <v>63.867355378602298</v>
      </c>
      <c r="C78" s="1">
        <v>0.46798219295827098</v>
      </c>
      <c r="D78" s="1">
        <v>580.09448433962802</v>
      </c>
      <c r="E78" s="1">
        <v>8.0858104302443596E-4</v>
      </c>
      <c r="F78" s="1">
        <v>8027.9089316987702</v>
      </c>
      <c r="G78" s="1">
        <v>1000000000</v>
      </c>
      <c r="H78" s="1">
        <v>5961.4613557004104</v>
      </c>
      <c r="I78" s="1">
        <v>13207953408</v>
      </c>
      <c r="J78" s="1">
        <v>75251712</v>
      </c>
      <c r="K78" s="1">
        <v>3.0477818791924398</v>
      </c>
      <c r="L78" s="1">
        <v>6029.5284843357103</v>
      </c>
      <c r="M78" s="1">
        <v>27.1470216182027</v>
      </c>
      <c r="N78" s="1">
        <v>34830.051315411198</v>
      </c>
      <c r="O78" s="1">
        <v>84112.684301953006</v>
      </c>
      <c r="R78" s="1">
        <f t="shared" si="2"/>
        <v>3896664064</v>
      </c>
      <c r="S78" s="1">
        <f t="shared" si="3"/>
        <v>22.681570053100586</v>
      </c>
    </row>
    <row r="79" spans="1:19" x14ac:dyDescent="0.2">
      <c r="A79" s="1" t="s">
        <v>93</v>
      </c>
      <c r="B79" s="1">
        <v>73.294394791434001</v>
      </c>
      <c r="C79" s="1">
        <v>0.34175421580090898</v>
      </c>
      <c r="D79" s="1">
        <v>637.15133372205503</v>
      </c>
      <c r="E79" s="1">
        <v>5.3636377031604998E-4</v>
      </c>
      <c r="F79" s="1">
        <v>8029.8934169279</v>
      </c>
      <c r="G79" s="1">
        <v>1000000000</v>
      </c>
      <c r="H79" s="1">
        <v>81.890923769919297</v>
      </c>
      <c r="I79" s="1">
        <v>13210251264</v>
      </c>
      <c r="J79" s="1">
        <v>73031680</v>
      </c>
      <c r="K79" s="1">
        <v>3.9946792082887401</v>
      </c>
      <c r="L79" s="1">
        <v>6345.5479223666698</v>
      </c>
      <c r="M79" s="1">
        <v>35.240722002220302</v>
      </c>
      <c r="N79" s="1">
        <v>38736.404282775897</v>
      </c>
      <c r="O79" s="1">
        <v>92818.368744193198</v>
      </c>
      <c r="R79" s="1">
        <f t="shared" si="2"/>
        <v>3896586240</v>
      </c>
      <c r="S79" s="1">
        <f t="shared" si="3"/>
        <v>22.681117057800293</v>
      </c>
    </row>
    <row r="80" spans="1:19" x14ac:dyDescent="0.2">
      <c r="A80" s="1" t="s">
        <v>94</v>
      </c>
      <c r="B80" s="1">
        <v>86.628773061652694</v>
      </c>
      <c r="C80" s="1">
        <v>0.17095828112498601</v>
      </c>
      <c r="D80" s="1">
        <v>298.30100286387102</v>
      </c>
      <c r="E80" s="1">
        <v>5.7308977560178304E-4</v>
      </c>
      <c r="F80" s="1">
        <v>9233.0099667773993</v>
      </c>
      <c r="G80" s="1">
        <v>1000000000</v>
      </c>
      <c r="H80" s="1">
        <v>0</v>
      </c>
      <c r="I80" s="1">
        <v>13212229632</v>
      </c>
      <c r="J80" s="1">
        <v>71254016</v>
      </c>
      <c r="K80" s="1">
        <v>0.99103323210588601</v>
      </c>
      <c r="L80" s="1">
        <v>5628.0777251293302</v>
      </c>
      <c r="M80" s="1">
        <v>11.7334961582948</v>
      </c>
      <c r="N80" s="1">
        <v>17208.301042286599</v>
      </c>
      <c r="O80" s="1">
        <v>41933.589150096297</v>
      </c>
      <c r="R80" s="1">
        <f t="shared" si="2"/>
        <v>3896385536</v>
      </c>
      <c r="S80" s="1">
        <f t="shared" si="3"/>
        <v>22.679948806762695</v>
      </c>
    </row>
    <row r="81" spans="1:19" x14ac:dyDescent="0.2">
      <c r="A81" s="1" t="s">
        <v>95</v>
      </c>
      <c r="B81" s="1">
        <v>87.474058452688993</v>
      </c>
      <c r="C81" s="1">
        <v>0.146439385282222</v>
      </c>
      <c r="D81" s="1">
        <v>267.72061513100198</v>
      </c>
      <c r="E81" s="1">
        <v>5.4701521170084802E-4</v>
      </c>
      <c r="F81" s="1">
        <v>7660.8955223880503</v>
      </c>
      <c r="G81" s="1">
        <v>1000000000</v>
      </c>
      <c r="H81" s="1">
        <v>0</v>
      </c>
      <c r="I81" s="1">
        <v>13208821760</v>
      </c>
      <c r="J81" s="1">
        <v>74670080</v>
      </c>
      <c r="K81" s="1">
        <v>1.99791503829106</v>
      </c>
      <c r="L81" s="1">
        <v>4422.3849372572604</v>
      </c>
      <c r="M81" s="1">
        <v>16.4978351743807</v>
      </c>
      <c r="N81" s="1">
        <v>21156.921297983201</v>
      </c>
      <c r="O81" s="1">
        <v>51601.150651462398</v>
      </c>
      <c r="R81" s="1">
        <f t="shared" si="2"/>
        <v>3896377344</v>
      </c>
      <c r="S81" s="1">
        <f t="shared" si="3"/>
        <v>22.679901123046875</v>
      </c>
    </row>
    <row r="82" spans="1:19" x14ac:dyDescent="0.2">
      <c r="A82" s="1" t="s">
        <v>96</v>
      </c>
      <c r="B82" s="1">
        <v>80.923436427366596</v>
      </c>
      <c r="C82" s="1">
        <v>0.252910446772876</v>
      </c>
      <c r="D82" s="1">
        <v>436.82498017670201</v>
      </c>
      <c r="E82" s="1">
        <v>5.7895897902226297E-4</v>
      </c>
      <c r="F82" s="1">
        <v>8122.4977375565604</v>
      </c>
      <c r="G82" s="1">
        <v>1000000000</v>
      </c>
      <c r="H82" s="1">
        <v>59.297508621271803</v>
      </c>
      <c r="I82" s="1">
        <v>13210021888</v>
      </c>
      <c r="J82" s="1">
        <v>73256960</v>
      </c>
      <c r="K82" s="1">
        <v>1.9765836207090599</v>
      </c>
      <c r="L82" s="1">
        <v>5028.4287310838399</v>
      </c>
      <c r="M82" s="1">
        <v>24.331941848189199</v>
      </c>
      <c r="N82" s="1">
        <v>26516.857563622401</v>
      </c>
      <c r="O82" s="1">
        <v>62714.033409667398</v>
      </c>
      <c r="R82" s="1">
        <f t="shared" si="2"/>
        <v>3896590336</v>
      </c>
      <c r="S82" s="1">
        <f t="shared" si="3"/>
        <v>22.681140899658203</v>
      </c>
    </row>
    <row r="83" spans="1:19" x14ac:dyDescent="0.2">
      <c r="A83" s="1" t="s">
        <v>97</v>
      </c>
      <c r="B83" s="1">
        <v>73.169016913743903</v>
      </c>
      <c r="C83" s="1">
        <v>0.33606524446587099</v>
      </c>
      <c r="D83" s="1">
        <v>537.25419435979802</v>
      </c>
      <c r="E83" s="1">
        <v>6.2542049790645805E-4</v>
      </c>
      <c r="F83" s="1">
        <v>8073.3308411214903</v>
      </c>
      <c r="G83" s="1">
        <v>1000000000</v>
      </c>
      <c r="H83" s="1">
        <v>102.429771634952</v>
      </c>
      <c r="I83" s="1">
        <v>13211852800</v>
      </c>
      <c r="J83" s="1">
        <v>71438336</v>
      </c>
      <c r="K83" s="1">
        <v>3.0126403422044699</v>
      </c>
      <c r="L83" s="1">
        <v>5556.3130044724503</v>
      </c>
      <c r="M83" s="1">
        <v>27.025581535494702</v>
      </c>
      <c r="N83" s="1">
        <v>33006.487589192198</v>
      </c>
      <c r="O83" s="1">
        <v>80232.637593589607</v>
      </c>
      <c r="R83" s="1">
        <f t="shared" si="2"/>
        <v>3896578048</v>
      </c>
      <c r="S83" s="1">
        <f t="shared" si="3"/>
        <v>22.681069374084473</v>
      </c>
    </row>
    <row r="84" spans="1:19" x14ac:dyDescent="0.2">
      <c r="A84" s="1" t="s">
        <v>98</v>
      </c>
      <c r="B84" s="1">
        <v>71.006909840380104</v>
      </c>
      <c r="C84" s="1">
        <v>0.38432250505683502</v>
      </c>
      <c r="D84" s="1">
        <v>704.86082317650096</v>
      </c>
      <c r="E84" s="1">
        <v>5.4535047060857197E-4</v>
      </c>
      <c r="F84" s="1">
        <v>7941.4935622317498</v>
      </c>
      <c r="G84" s="1">
        <v>1000000000</v>
      </c>
      <c r="H84" s="1">
        <v>0</v>
      </c>
      <c r="I84" s="1">
        <v>13213782016</v>
      </c>
      <c r="J84" s="1">
        <v>69398528</v>
      </c>
      <c r="K84" s="1">
        <v>4.0335383300515</v>
      </c>
      <c r="L84" s="1">
        <v>6763.2353949138596</v>
      </c>
      <c r="M84" s="1">
        <v>49.590437426962801</v>
      </c>
      <c r="N84" s="1">
        <v>41818.717021391501</v>
      </c>
      <c r="O84" s="1">
        <v>101536.260382386</v>
      </c>
      <c r="R84" s="1">
        <f t="shared" si="2"/>
        <v>3896688640</v>
      </c>
      <c r="S84" s="1">
        <f t="shared" si="3"/>
        <v>22.681713104248047</v>
      </c>
    </row>
    <row r="85" spans="1:19" x14ac:dyDescent="0.2">
      <c r="A85" s="1" t="s">
        <v>99</v>
      </c>
      <c r="B85" s="1">
        <v>88.348193431768706</v>
      </c>
      <c r="C85" s="1">
        <v>0.136395114944245</v>
      </c>
      <c r="D85" s="1">
        <v>244.86967684332799</v>
      </c>
      <c r="E85" s="1">
        <v>5.5691088729949796E-4</v>
      </c>
      <c r="F85" s="1">
        <v>7838.1788617886104</v>
      </c>
      <c r="G85" s="1">
        <v>1000000000</v>
      </c>
      <c r="H85" s="1">
        <v>0</v>
      </c>
      <c r="I85" s="1">
        <v>13210664960</v>
      </c>
      <c r="J85" s="1">
        <v>72523776</v>
      </c>
      <c r="K85" s="1">
        <v>0.99540519042003395</v>
      </c>
      <c r="L85" s="1">
        <v>3982.6161668705499</v>
      </c>
      <c r="M85" s="1">
        <v>13.664132306049099</v>
      </c>
      <c r="N85" s="1">
        <v>19156.572889633499</v>
      </c>
      <c r="O85" s="1">
        <v>42281.826273471801</v>
      </c>
      <c r="R85" s="1">
        <f t="shared" si="2"/>
        <v>3896680448</v>
      </c>
      <c r="S85" s="1">
        <f t="shared" si="3"/>
        <v>22.681665420532227</v>
      </c>
    </row>
    <row r="86" spans="1:19" x14ac:dyDescent="0.2">
      <c r="A86" s="1" t="s">
        <v>100</v>
      </c>
      <c r="B86" s="1">
        <v>71.037868912340002</v>
      </c>
      <c r="C86" s="1">
        <v>0.40510948242599298</v>
      </c>
      <c r="D86" s="1">
        <v>692.76796520631206</v>
      </c>
      <c r="E86" s="1">
        <v>5.8386608341787802E-4</v>
      </c>
      <c r="F86" s="1">
        <v>8129.4883720930202</v>
      </c>
      <c r="G86" s="1">
        <v>1000000000</v>
      </c>
      <c r="H86" s="1">
        <v>0</v>
      </c>
      <c r="I86" s="1">
        <v>13205880832</v>
      </c>
      <c r="J86" s="1">
        <v>77103104</v>
      </c>
      <c r="K86" s="1">
        <v>4.02772072794368</v>
      </c>
      <c r="L86" s="1">
        <v>8103.7741046226802</v>
      </c>
      <c r="M86" s="1">
        <v>44.848332536291899</v>
      </c>
      <c r="N86" s="1">
        <v>37407.456260776897</v>
      </c>
      <c r="O86" s="1">
        <v>95933.259228344497</v>
      </c>
      <c r="R86" s="1">
        <f t="shared" si="2"/>
        <v>3896885248</v>
      </c>
      <c r="S86" s="1">
        <f t="shared" si="3"/>
        <v>22.682857513427734</v>
      </c>
    </row>
    <row r="87" spans="1:19" x14ac:dyDescent="0.2">
      <c r="A87" s="1" t="s">
        <v>101</v>
      </c>
      <c r="B87" s="1">
        <v>78.157957819360107</v>
      </c>
      <c r="C87" s="1">
        <v>0.28196917488322698</v>
      </c>
      <c r="D87" s="1">
        <v>507.92167141701901</v>
      </c>
      <c r="E87" s="1">
        <v>5.5607873531667398E-4</v>
      </c>
      <c r="F87" s="1">
        <v>7752.2823529411698</v>
      </c>
      <c r="G87" s="1">
        <v>1000000000</v>
      </c>
      <c r="H87" s="1">
        <v>491.98687388236698</v>
      </c>
      <c r="I87" s="1">
        <v>13211742208</v>
      </c>
      <c r="J87" s="1">
        <v>71196672</v>
      </c>
      <c r="K87" s="1">
        <v>1.9918496918314399</v>
      </c>
      <c r="L87" s="1">
        <v>5245.5361634381197</v>
      </c>
      <c r="M87" s="1">
        <v>29.315070427170301</v>
      </c>
      <c r="N87" s="1">
        <v>28172.722041264002</v>
      </c>
      <c r="O87" s="1">
        <v>66547.698204088694</v>
      </c>
      <c r="R87" s="1">
        <f t="shared" si="2"/>
        <v>3896930304</v>
      </c>
      <c r="S87" s="1">
        <f t="shared" si="3"/>
        <v>22.683119773864746</v>
      </c>
    </row>
    <row r="88" spans="1:19" x14ac:dyDescent="0.2">
      <c r="A88" s="1" t="s">
        <v>102</v>
      </c>
      <c r="B88" s="1">
        <v>93.025767450127503</v>
      </c>
      <c r="C88" s="1">
        <v>7.9904322046698298E-2</v>
      </c>
      <c r="D88" s="1">
        <v>147.45251444501</v>
      </c>
      <c r="E88" s="1">
        <v>5.4189085665531705E-4</v>
      </c>
      <c r="F88" s="1">
        <v>7631.5675675675602</v>
      </c>
      <c r="G88" s="1">
        <v>1000000000</v>
      </c>
      <c r="H88" s="1">
        <v>59.778046396625797</v>
      </c>
      <c r="I88" s="1">
        <v>13209669632</v>
      </c>
      <c r="J88" s="1">
        <v>73080832</v>
      </c>
      <c r="K88" s="1">
        <v>0.99630077327709698</v>
      </c>
      <c r="L88" s="1">
        <v>3616.5718069958598</v>
      </c>
      <c r="M88" s="1">
        <v>5.8172637970454097</v>
      </c>
      <c r="N88" s="1">
        <v>10661.4145748382</v>
      </c>
      <c r="O88" s="1">
        <v>25854.005066540602</v>
      </c>
      <c r="R88" s="1">
        <f t="shared" si="2"/>
        <v>3897118720</v>
      </c>
      <c r="S88" s="1">
        <f t="shared" si="3"/>
        <v>22.684216499328613</v>
      </c>
    </row>
    <row r="89" spans="1:19" x14ac:dyDescent="0.2">
      <c r="A89" s="1" t="s">
        <v>103</v>
      </c>
      <c r="B89" s="1">
        <v>88.478106611099903</v>
      </c>
      <c r="C89" s="1">
        <v>0.13423285568132901</v>
      </c>
      <c r="D89" s="1">
        <v>240.26437702693701</v>
      </c>
      <c r="E89" s="1">
        <v>5.5865020701959098E-4</v>
      </c>
      <c r="F89" s="1">
        <v>7785.85654008438</v>
      </c>
      <c r="G89" s="1">
        <v>1000000000</v>
      </c>
      <c r="H89" s="1">
        <v>231.14041334237001</v>
      </c>
      <c r="I89" s="1">
        <v>13210042368</v>
      </c>
      <c r="J89" s="1">
        <v>72622080</v>
      </c>
      <c r="K89" s="1">
        <v>1.01377374272969</v>
      </c>
      <c r="L89" s="1">
        <v>4026.70930612234</v>
      </c>
      <c r="M89" s="1">
        <v>16.0410999916155</v>
      </c>
      <c r="N89" s="1">
        <v>16332.908769117999</v>
      </c>
      <c r="O89" s="1">
        <v>38512.2507125583</v>
      </c>
      <c r="R89" s="1">
        <f t="shared" si="2"/>
        <v>3897204736</v>
      </c>
      <c r="S89" s="1">
        <f t="shared" si="3"/>
        <v>22.684717178344727</v>
      </c>
    </row>
    <row r="90" spans="1:19" x14ac:dyDescent="0.2">
      <c r="A90" s="1" t="s">
        <v>104</v>
      </c>
      <c r="B90" s="1">
        <v>89.172258510377404</v>
      </c>
      <c r="C90" s="1">
        <v>0.132866665180462</v>
      </c>
      <c r="D90" s="1">
        <v>251.68611305194199</v>
      </c>
      <c r="E90" s="1">
        <v>5.27952868565095E-4</v>
      </c>
      <c r="F90" s="1">
        <v>7796.9133858267696</v>
      </c>
      <c r="G90" s="1">
        <v>1000000000</v>
      </c>
      <c r="H90" s="1">
        <v>59.453412531954797</v>
      </c>
      <c r="I90" s="1">
        <v>13211967488</v>
      </c>
      <c r="J90" s="1">
        <v>70701056</v>
      </c>
      <c r="K90" s="1">
        <v>0.99089020886591295</v>
      </c>
      <c r="L90" s="1">
        <v>3987.3422004764302</v>
      </c>
      <c r="M90" s="1">
        <v>12.530683926452699</v>
      </c>
      <c r="N90" s="1">
        <v>17502.0937591986</v>
      </c>
      <c r="O90" s="1">
        <v>42252.549396251401</v>
      </c>
      <c r="R90" s="1">
        <f t="shared" si="2"/>
        <v>3897200640</v>
      </c>
      <c r="S90" s="1">
        <f t="shared" si="3"/>
        <v>22.684693336486816</v>
      </c>
    </row>
    <row r="91" spans="1:19" x14ac:dyDescent="0.2">
      <c r="A91" s="1" t="s">
        <v>105</v>
      </c>
      <c r="B91" s="1">
        <v>93.284233707142107</v>
      </c>
      <c r="C91" s="1">
        <v>7.6938536786699402E-2</v>
      </c>
      <c r="D91" s="1">
        <v>127.732953015729</v>
      </c>
      <c r="E91" s="1">
        <v>6.0234326177952598E-4</v>
      </c>
      <c r="F91" s="1">
        <v>7832</v>
      </c>
      <c r="G91" s="1">
        <v>1000000000</v>
      </c>
      <c r="H91" s="1">
        <v>59.874821726123301</v>
      </c>
      <c r="I91" s="1">
        <v>13212413952</v>
      </c>
      <c r="J91" s="1">
        <v>70258688</v>
      </c>
      <c r="K91" s="1">
        <v>0.99791369543538799</v>
      </c>
      <c r="L91" s="1">
        <v>3515.6499490188698</v>
      </c>
      <c r="M91" s="1">
        <v>5.6667178259704096</v>
      </c>
      <c r="N91" s="1">
        <v>9027.1272889085194</v>
      </c>
      <c r="O91" s="1">
        <v>22617.713907042998</v>
      </c>
      <c r="R91" s="1">
        <f t="shared" si="2"/>
        <v>3897196544</v>
      </c>
      <c r="S91" s="1">
        <f t="shared" si="3"/>
        <v>22.684669494628906</v>
      </c>
    </row>
    <row r="92" spans="1:19" x14ac:dyDescent="0.2">
      <c r="A92" s="1" t="s">
        <v>106</v>
      </c>
      <c r="B92" s="1">
        <v>74.209904249862603</v>
      </c>
      <c r="C92" s="1">
        <v>0.34008226848557399</v>
      </c>
      <c r="D92" s="1">
        <v>547.337070080594</v>
      </c>
      <c r="E92" s="1">
        <v>6.2129654937339196E-4</v>
      </c>
      <c r="F92" s="1">
        <v>7835.49629629629</v>
      </c>
      <c r="G92" s="1">
        <v>1000000000</v>
      </c>
      <c r="H92" s="1">
        <v>60.815230008954899</v>
      </c>
      <c r="I92" s="1">
        <v>13205827584</v>
      </c>
      <c r="J92" s="1">
        <v>76853248</v>
      </c>
      <c r="K92" s="1">
        <v>2.0271743336318302</v>
      </c>
      <c r="L92" s="1">
        <v>5464.2484163046001</v>
      </c>
      <c r="M92" s="1">
        <v>26.351408883293399</v>
      </c>
      <c r="N92" s="1">
        <v>29971.7725227466</v>
      </c>
      <c r="O92" s="1">
        <v>73083.689076094699</v>
      </c>
      <c r="R92" s="1">
        <f t="shared" si="2"/>
        <v>3897188352</v>
      </c>
      <c r="S92" s="1">
        <f t="shared" si="3"/>
        <v>22.684621810913086</v>
      </c>
    </row>
    <row r="93" spans="1:19" x14ac:dyDescent="0.2">
      <c r="A93" s="1" t="s">
        <v>107</v>
      </c>
      <c r="B93" s="1">
        <v>77.821027175803906</v>
      </c>
      <c r="C93" s="1">
        <v>0.28437096196969103</v>
      </c>
      <c r="D93" s="1">
        <v>460.89894800980198</v>
      </c>
      <c r="E93" s="1">
        <v>6.1663054898587397E-4</v>
      </c>
      <c r="F93" s="1">
        <v>8041.6069114470802</v>
      </c>
      <c r="G93" s="1">
        <v>1000000000</v>
      </c>
      <c r="H93" s="1">
        <v>0</v>
      </c>
      <c r="I93" s="1">
        <v>13207121920</v>
      </c>
      <c r="J93" s="1">
        <v>75395072</v>
      </c>
      <c r="K93" s="1">
        <v>2.9863862722017398</v>
      </c>
      <c r="L93" s="1">
        <v>5394.4090696870799</v>
      </c>
      <c r="M93" s="1">
        <v>28.409236807104701</v>
      </c>
      <c r="N93" s="1">
        <v>28985.865157990102</v>
      </c>
      <c r="O93" s="1">
        <v>69016.382212672994</v>
      </c>
      <c r="R93" s="1">
        <f t="shared" si="2"/>
        <v>3897352192</v>
      </c>
      <c r="S93" s="1">
        <f t="shared" si="3"/>
        <v>22.685575485229492</v>
      </c>
    </row>
    <row r="94" spans="1:19" x14ac:dyDescent="0.2">
      <c r="A94" s="1" t="s">
        <v>108</v>
      </c>
      <c r="B94" s="1">
        <v>66.665349378956705</v>
      </c>
      <c r="C94" s="1">
        <v>0.474422161651259</v>
      </c>
      <c r="D94" s="1">
        <v>819.722222399305</v>
      </c>
      <c r="E94" s="1">
        <v>5.7915134934551104E-4</v>
      </c>
      <c r="F94" s="1">
        <v>8024.4363636363596</v>
      </c>
      <c r="G94" s="1">
        <v>1000000000</v>
      </c>
      <c r="H94" s="1">
        <v>0</v>
      </c>
      <c r="I94" s="1">
        <v>13204848640</v>
      </c>
      <c r="J94" s="1">
        <v>77606912</v>
      </c>
      <c r="K94" s="1">
        <v>3.9744107752693498</v>
      </c>
      <c r="L94" s="1">
        <v>7517.59798142199</v>
      </c>
      <c r="M94" s="1">
        <v>51.904932074125398</v>
      </c>
      <c r="N94" s="1">
        <v>45035.042097270903</v>
      </c>
      <c r="O94" s="1">
        <v>110185.57073087301</v>
      </c>
      <c r="R94" s="1">
        <f t="shared" si="2"/>
        <v>3897413632</v>
      </c>
      <c r="S94" s="1">
        <f t="shared" si="3"/>
        <v>22.685933113098145</v>
      </c>
    </row>
    <row r="95" spans="1:19" x14ac:dyDescent="0.2">
      <c r="A95" s="1" t="s">
        <v>109</v>
      </c>
      <c r="B95" s="1">
        <v>57.966166100827799</v>
      </c>
      <c r="C95" s="1">
        <v>0.65063657117816498</v>
      </c>
      <c r="D95" s="1">
        <v>1034.71149549342</v>
      </c>
      <c r="E95" s="1">
        <v>6.2880551626462997E-4</v>
      </c>
      <c r="F95" s="1">
        <v>8174.24277456647</v>
      </c>
      <c r="G95" s="1">
        <v>1000000000</v>
      </c>
      <c r="H95" s="1">
        <v>0</v>
      </c>
      <c r="I95" s="1">
        <v>13209972736</v>
      </c>
      <c r="J95" s="1">
        <v>71852032</v>
      </c>
      <c r="K95" s="1">
        <v>4.9841594195251497</v>
      </c>
      <c r="L95" s="1">
        <v>9167.8628362745603</v>
      </c>
      <c r="M95" s="1">
        <v>71.963913644268501</v>
      </c>
      <c r="N95" s="1">
        <v>53669.428629446797</v>
      </c>
      <c r="O95" s="1">
        <v>141614.921586968</v>
      </c>
      <c r="R95" s="1">
        <f t="shared" si="2"/>
        <v>3898044416</v>
      </c>
      <c r="S95" s="1">
        <f t="shared" si="3"/>
        <v>22.689604759216309</v>
      </c>
    </row>
    <row r="96" spans="1:19" x14ac:dyDescent="0.2">
      <c r="A96" s="1" t="s">
        <v>110</v>
      </c>
      <c r="B96" s="1">
        <v>52.3444253187035</v>
      </c>
      <c r="C96" s="1">
        <v>0.718623466600807</v>
      </c>
      <c r="D96" s="1">
        <v>1216.8719570324499</v>
      </c>
      <c r="E96" s="1">
        <v>5.9055052998807601E-4</v>
      </c>
      <c r="F96" s="1">
        <v>8110.3829087921104</v>
      </c>
      <c r="G96" s="1">
        <v>1000000000</v>
      </c>
      <c r="H96" s="1">
        <v>0</v>
      </c>
      <c r="I96" s="1">
        <v>13193465856</v>
      </c>
      <c r="J96" s="1">
        <v>88457216</v>
      </c>
      <c r="K96" s="1">
        <v>6.9992635162096901</v>
      </c>
      <c r="L96" s="1">
        <v>7678.1920772820404</v>
      </c>
      <c r="M96" s="1">
        <v>74.221495410738697</v>
      </c>
      <c r="N96" s="1">
        <v>62931.378169029398</v>
      </c>
      <c r="O96" s="1">
        <v>160725.08801751101</v>
      </c>
      <c r="R96" s="1">
        <f t="shared" si="2"/>
        <v>3897946112</v>
      </c>
      <c r="S96" s="1">
        <f t="shared" si="3"/>
        <v>22.689032554626465</v>
      </c>
    </row>
    <row r="97" spans="1:19" x14ac:dyDescent="0.2">
      <c r="A97" s="1" t="s">
        <v>111</v>
      </c>
      <c r="B97" s="1">
        <v>60.113597901823397</v>
      </c>
      <c r="C97" s="1">
        <v>0.55124129280231604</v>
      </c>
      <c r="D97" s="1">
        <v>994.90616465467895</v>
      </c>
      <c r="E97" s="1">
        <v>5.5407043416781795E-4</v>
      </c>
      <c r="F97" s="1">
        <v>8108.6391959798902</v>
      </c>
      <c r="G97" s="1">
        <v>1000000000</v>
      </c>
      <c r="H97" s="1">
        <v>59.994341587216802</v>
      </c>
      <c r="I97" s="1">
        <v>13200691200</v>
      </c>
      <c r="J97" s="1">
        <v>81256448</v>
      </c>
      <c r="K97" s="1">
        <v>4.9995284656013999</v>
      </c>
      <c r="L97" s="1">
        <v>8665.1827365803492</v>
      </c>
      <c r="M97" s="1">
        <v>60.941659713240497</v>
      </c>
      <c r="N97" s="1">
        <v>55209.792845636301</v>
      </c>
      <c r="O97" s="1">
        <v>140919.70904851999</v>
      </c>
      <c r="R97" s="1">
        <f t="shared" si="2"/>
        <v>3897921536</v>
      </c>
      <c r="S97" s="1">
        <f t="shared" si="3"/>
        <v>22.688889503479004</v>
      </c>
    </row>
    <row r="98" spans="1:19" x14ac:dyDescent="0.2">
      <c r="A98" s="1" t="s">
        <v>112</v>
      </c>
      <c r="B98" s="1">
        <v>44.710668226596901</v>
      </c>
      <c r="C98" s="1">
        <v>0.86273268122093205</v>
      </c>
      <c r="D98" s="1">
        <v>1135.7347483723699</v>
      </c>
      <c r="E98" s="1">
        <v>7.5962557340947397E-4</v>
      </c>
      <c r="F98" s="1">
        <v>8140.8912655971399</v>
      </c>
      <c r="G98" s="1">
        <v>1000000000</v>
      </c>
      <c r="H98" s="1">
        <v>83.003787314202199</v>
      </c>
      <c r="I98" s="1">
        <v>13206573056</v>
      </c>
      <c r="J98" s="1">
        <v>75051008</v>
      </c>
      <c r="K98" s="1">
        <v>6.0734478522586999</v>
      </c>
      <c r="L98" s="1">
        <v>11504.122473486599</v>
      </c>
      <c r="M98" s="1">
        <v>81.811301342615707</v>
      </c>
      <c r="N98" s="1">
        <v>61491.635021501897</v>
      </c>
      <c r="O98" s="1">
        <v>162479.91366754999</v>
      </c>
      <c r="R98" s="1">
        <f t="shared" si="2"/>
        <v>3898245120</v>
      </c>
      <c r="S98" s="1">
        <f t="shared" si="3"/>
        <v>22.690773010253906</v>
      </c>
    </row>
    <row r="99" spans="1:19" x14ac:dyDescent="0.2">
      <c r="A99" s="1" t="s">
        <v>113</v>
      </c>
      <c r="B99" s="1">
        <v>52.077395974478101</v>
      </c>
      <c r="C99" s="1">
        <v>0.75825167686819195</v>
      </c>
      <c r="D99" s="1">
        <v>1263.4226435523401</v>
      </c>
      <c r="E99" s="1">
        <v>5.9999999878368904E-4</v>
      </c>
      <c r="F99" s="1">
        <v>8549.1058451816698</v>
      </c>
      <c r="G99" s="1">
        <v>1000000000</v>
      </c>
      <c r="H99" s="1">
        <v>0</v>
      </c>
      <c r="I99" s="1">
        <v>13210341376</v>
      </c>
      <c r="J99" s="1">
        <v>71393280</v>
      </c>
      <c r="K99" s="1">
        <v>6.9857492139545103</v>
      </c>
      <c r="L99" s="1">
        <v>11868.787914508701</v>
      </c>
      <c r="M99" s="1">
        <v>92.981230775435094</v>
      </c>
      <c r="N99" s="1">
        <v>65507.366307598299</v>
      </c>
      <c r="O99" s="1">
        <v>174947.111457583</v>
      </c>
      <c r="R99" s="1">
        <f t="shared" si="2"/>
        <v>3898134528</v>
      </c>
      <c r="S99" s="1">
        <f t="shared" si="3"/>
        <v>22.690129280090332</v>
      </c>
    </row>
    <row r="100" spans="1:19" x14ac:dyDescent="0.2">
      <c r="A100" s="1" t="s">
        <v>114</v>
      </c>
      <c r="B100" s="1">
        <v>63.133455710223501</v>
      </c>
      <c r="C100" s="1">
        <v>0.536961849808267</v>
      </c>
      <c r="D100" s="1">
        <v>927.07398241540398</v>
      </c>
      <c r="E100" s="1">
        <v>5.7933638531443201E-4</v>
      </c>
      <c r="F100" s="1">
        <v>8201.8672376873601</v>
      </c>
      <c r="G100" s="1">
        <v>1000000000</v>
      </c>
      <c r="H100" s="1">
        <v>0</v>
      </c>
      <c r="I100" s="1">
        <v>13197832192</v>
      </c>
      <c r="J100" s="1">
        <v>83742720</v>
      </c>
      <c r="K100" s="1">
        <v>4.9629228180696101</v>
      </c>
      <c r="L100" s="1">
        <v>8411.1615920643799</v>
      </c>
      <c r="M100" s="1">
        <v>61.236236817343404</v>
      </c>
      <c r="N100" s="1">
        <v>50858.047870450202</v>
      </c>
      <c r="O100" s="1">
        <v>126579.346474865</v>
      </c>
      <c r="R100" s="1">
        <f t="shared" si="2"/>
        <v>3898294272</v>
      </c>
      <c r="S100" s="1">
        <f t="shared" si="3"/>
        <v>22.691059112548828</v>
      </c>
    </row>
    <row r="101" spans="1:19" x14ac:dyDescent="0.2">
      <c r="A101" s="1" t="s">
        <v>115</v>
      </c>
      <c r="B101" s="1">
        <v>56.3517813082114</v>
      </c>
      <c r="C101" s="1">
        <v>0.62380249981825198</v>
      </c>
      <c r="D101" s="1">
        <v>1023.33419201325</v>
      </c>
      <c r="E101" s="1">
        <v>6.0862378767076604E-4</v>
      </c>
      <c r="F101" s="1">
        <v>8118.5736434108503</v>
      </c>
      <c r="G101" s="1">
        <v>1000000000</v>
      </c>
      <c r="H101" s="1">
        <v>0</v>
      </c>
      <c r="I101" s="1">
        <v>13201059840</v>
      </c>
      <c r="J101" s="1">
        <v>80592896</v>
      </c>
      <c r="K101" s="1">
        <v>5.9496173954259204</v>
      </c>
      <c r="L101" s="1">
        <v>8973.0146352015199</v>
      </c>
      <c r="M101" s="1">
        <v>60.4288634737566</v>
      </c>
      <c r="N101" s="1">
        <v>57361.2529122005</v>
      </c>
      <c r="O101" s="1">
        <v>144847.401903241</v>
      </c>
      <c r="R101" s="1">
        <f t="shared" si="2"/>
        <v>3898216448</v>
      </c>
      <c r="S101" s="1">
        <f t="shared" si="3"/>
        <v>22.690606117248535</v>
      </c>
    </row>
    <row r="102" spans="1:19" x14ac:dyDescent="0.2">
      <c r="A102" s="1" t="s">
        <v>116</v>
      </c>
      <c r="B102" s="1">
        <v>57.797206620204797</v>
      </c>
      <c r="C102" s="1">
        <v>0.61148209491335903</v>
      </c>
      <c r="D102" s="1">
        <v>1054.5819212604899</v>
      </c>
      <c r="E102" s="1">
        <v>5.8076936896084101E-4</v>
      </c>
      <c r="F102" s="1">
        <v>8292.4307692307593</v>
      </c>
      <c r="G102" s="1">
        <v>1000000000</v>
      </c>
      <c r="H102" s="1">
        <v>60.841264688105603</v>
      </c>
      <c r="I102" s="1">
        <v>13206872064</v>
      </c>
      <c r="J102" s="1">
        <v>74502144</v>
      </c>
      <c r="K102" s="1">
        <v>5.0701053906754696</v>
      </c>
      <c r="L102" s="1">
        <v>9323.9238134521893</v>
      </c>
      <c r="M102" s="1">
        <v>70.735671678659997</v>
      </c>
      <c r="N102" s="1">
        <v>56839.937513784498</v>
      </c>
      <c r="O102" s="1">
        <v>146792.73333407001</v>
      </c>
      <c r="R102" s="1">
        <f t="shared" si="2"/>
        <v>3898494976</v>
      </c>
      <c r="S102" s="1">
        <f t="shared" si="3"/>
        <v>22.692227363586426</v>
      </c>
    </row>
    <row r="103" spans="1:19" x14ac:dyDescent="0.2">
      <c r="A103" s="1" t="s">
        <v>117</v>
      </c>
      <c r="B103" s="1">
        <v>51.289983554830499</v>
      </c>
      <c r="C103" s="1">
        <v>0.73312801352384804</v>
      </c>
      <c r="D103" s="1">
        <v>868.16672203816495</v>
      </c>
      <c r="E103" s="1">
        <v>8.4236515813988604E-4</v>
      </c>
      <c r="F103" s="1">
        <v>8211.9862227324902</v>
      </c>
      <c r="G103" s="1">
        <v>1000000000</v>
      </c>
      <c r="H103" s="1">
        <v>223.27134986974599</v>
      </c>
      <c r="I103" s="1">
        <v>13194420224</v>
      </c>
      <c r="J103" s="1">
        <v>86962176</v>
      </c>
      <c r="K103" s="1">
        <v>4.9837354881639797</v>
      </c>
      <c r="L103" s="1">
        <v>8125.4823399025499</v>
      </c>
      <c r="M103" s="1">
        <v>57.845389027480699</v>
      </c>
      <c r="N103" s="1">
        <v>53444.582627972901</v>
      </c>
      <c r="O103" s="1">
        <v>131096.165269055</v>
      </c>
      <c r="R103" s="1">
        <f t="shared" si="2"/>
        <v>3898486784</v>
      </c>
      <c r="S103" s="1">
        <f t="shared" si="3"/>
        <v>22.692179679870605</v>
      </c>
    </row>
    <row r="104" spans="1:19" x14ac:dyDescent="0.2">
      <c r="A104" s="1" t="s">
        <v>118</v>
      </c>
      <c r="B104" s="1">
        <v>51.7306418166187</v>
      </c>
      <c r="C104" s="1">
        <v>0.7064655155713</v>
      </c>
      <c r="D104" s="1">
        <v>1250.04849188816</v>
      </c>
      <c r="E104" s="1">
        <v>5.6616232158742297E-4</v>
      </c>
      <c r="F104" s="1">
        <v>8217.2738853503106</v>
      </c>
      <c r="G104" s="1">
        <v>1000000000</v>
      </c>
      <c r="H104" s="1">
        <v>81.611446126456599</v>
      </c>
      <c r="I104" s="1">
        <v>13194149888</v>
      </c>
      <c r="J104" s="1">
        <v>87420928</v>
      </c>
      <c r="K104" s="1">
        <v>6.9668307668926399</v>
      </c>
      <c r="L104" s="1">
        <v>11210.6259654683</v>
      </c>
      <c r="M104" s="1">
        <v>83.700675200616402</v>
      </c>
      <c r="N104" s="1">
        <v>62540.244532857098</v>
      </c>
      <c r="O104" s="1">
        <v>166159.90905192701</v>
      </c>
      <c r="R104" s="1">
        <f t="shared" si="2"/>
        <v>3898298368</v>
      </c>
      <c r="S104" s="1">
        <f t="shared" si="3"/>
        <v>22.691082954406738</v>
      </c>
    </row>
    <row r="105" spans="1:19" x14ac:dyDescent="0.2">
      <c r="A105" s="1" t="s">
        <v>119</v>
      </c>
      <c r="B105" s="1">
        <v>72.983640841629295</v>
      </c>
      <c r="C105" s="1">
        <v>0.34389617976506398</v>
      </c>
      <c r="D105" s="1">
        <v>614.98562408741896</v>
      </c>
      <c r="E105" s="1">
        <v>5.59574690073757E-4</v>
      </c>
      <c r="F105" s="1">
        <v>7937.2569558101404</v>
      </c>
      <c r="G105" s="1">
        <v>1000000000</v>
      </c>
      <c r="H105" s="1">
        <v>82.534895540373697</v>
      </c>
      <c r="I105" s="1">
        <v>13206609920</v>
      </c>
      <c r="J105" s="1">
        <v>75071488</v>
      </c>
      <c r="K105" s="1">
        <v>3.01956934903806</v>
      </c>
      <c r="L105" s="1">
        <v>5671.7577606098303</v>
      </c>
      <c r="M105" s="1">
        <v>30.062792485259902</v>
      </c>
      <c r="N105" s="1">
        <v>34709.949667192501</v>
      </c>
      <c r="O105" s="1">
        <v>85228.351399715699</v>
      </c>
      <c r="R105" s="1">
        <f t="shared" si="2"/>
        <v>3898187776</v>
      </c>
      <c r="S105" s="1">
        <f t="shared" si="3"/>
        <v>22.690439224243164</v>
      </c>
    </row>
    <row r="106" spans="1:19" x14ac:dyDescent="0.2">
      <c r="A106" s="1" t="s">
        <v>120</v>
      </c>
      <c r="B106" s="1">
        <v>59.703659471364098</v>
      </c>
      <c r="C106" s="1">
        <v>0.60303595758130402</v>
      </c>
      <c r="D106" s="1">
        <v>1021.90296277382</v>
      </c>
      <c r="E106" s="1">
        <v>5.9011739083913702E-4</v>
      </c>
      <c r="F106" s="1">
        <v>8208.0313111545893</v>
      </c>
      <c r="G106" s="1">
        <v>1000000000</v>
      </c>
      <c r="H106" s="1">
        <v>141.986517332566</v>
      </c>
      <c r="I106" s="1">
        <v>13207191552</v>
      </c>
      <c r="J106" s="1">
        <v>74588160</v>
      </c>
      <c r="K106" s="1">
        <v>4.99952525818897</v>
      </c>
      <c r="L106" s="1">
        <v>8936.1514464869706</v>
      </c>
      <c r="M106" s="1">
        <v>62.503982077103402</v>
      </c>
      <c r="N106" s="1">
        <v>56037.6788089369</v>
      </c>
      <c r="O106" s="1">
        <v>141433.569839011</v>
      </c>
      <c r="R106" s="1">
        <f t="shared" si="2"/>
        <v>3898089472</v>
      </c>
      <c r="S106" s="1">
        <f t="shared" si="3"/>
        <v>22.68986701965332</v>
      </c>
    </row>
    <row r="107" spans="1:19" x14ac:dyDescent="0.2">
      <c r="A107" s="1" t="s">
        <v>121</v>
      </c>
      <c r="B107" s="1">
        <v>54.602693118902003</v>
      </c>
      <c r="C107" s="1">
        <v>0.69684285723198003</v>
      </c>
      <c r="D107" s="1">
        <v>1051.5826392568299</v>
      </c>
      <c r="E107" s="1">
        <v>6.6261764336265298E-4</v>
      </c>
      <c r="F107" s="1">
        <v>8183.3220338983001</v>
      </c>
      <c r="G107" s="1">
        <v>1000000000</v>
      </c>
      <c r="H107" s="1">
        <v>59.411448545584101</v>
      </c>
      <c r="I107" s="1">
        <v>13191962624</v>
      </c>
      <c r="J107" s="1">
        <v>89878528</v>
      </c>
      <c r="K107" s="1">
        <v>5.9411448545584102</v>
      </c>
      <c r="L107" s="1">
        <v>9399.8813507204995</v>
      </c>
      <c r="M107" s="1">
        <v>68.280875698860399</v>
      </c>
      <c r="N107" s="1">
        <v>54627.836746855501</v>
      </c>
      <c r="O107" s="1">
        <v>142819.18115872901</v>
      </c>
      <c r="R107" s="1">
        <f t="shared" si="2"/>
        <v>3898028032</v>
      </c>
      <c r="S107" s="1">
        <f t="shared" si="3"/>
        <v>22.689509391784668</v>
      </c>
    </row>
    <row r="108" spans="1:19" x14ac:dyDescent="0.2">
      <c r="A108" s="1" t="s">
        <v>122</v>
      </c>
      <c r="B108" s="1">
        <v>50.486390223099001</v>
      </c>
      <c r="C108" s="1">
        <v>0.78004422683778096</v>
      </c>
      <c r="D108" s="1">
        <v>891.98998467546198</v>
      </c>
      <c r="E108" s="1">
        <v>8.7455144046665804E-4</v>
      </c>
      <c r="F108" s="1">
        <v>8037.5964125560504</v>
      </c>
      <c r="G108" s="1">
        <v>1000000000</v>
      </c>
      <c r="H108" s="1">
        <v>282.996822492327</v>
      </c>
      <c r="I108" s="1">
        <v>13201965056</v>
      </c>
      <c r="J108" s="1">
        <v>80302080</v>
      </c>
      <c r="K108" s="1">
        <v>4.9999438602884601</v>
      </c>
      <c r="L108" s="1">
        <v>8328.9064824685302</v>
      </c>
      <c r="M108" s="1">
        <v>53.909545467499001</v>
      </c>
      <c r="N108" s="1">
        <v>54730.385483489597</v>
      </c>
      <c r="O108" s="1">
        <v>134749.48702354601</v>
      </c>
      <c r="R108" s="1">
        <f t="shared" si="2"/>
        <v>3897602048</v>
      </c>
      <c r="S108" s="1">
        <f t="shared" si="3"/>
        <v>22.687029838562012</v>
      </c>
    </row>
    <row r="109" spans="1:19" x14ac:dyDescent="0.2">
      <c r="A109" s="1" t="s">
        <v>123</v>
      </c>
      <c r="B109" s="1">
        <v>58.945294283144598</v>
      </c>
      <c r="C109" s="1">
        <v>0.64953937438613296</v>
      </c>
      <c r="D109" s="1">
        <v>896.76486601801696</v>
      </c>
      <c r="E109" s="1">
        <v>7.2432456940545599E-4</v>
      </c>
      <c r="F109" s="1">
        <v>8167.7837837837797</v>
      </c>
      <c r="G109" s="1">
        <v>1000000000</v>
      </c>
      <c r="H109" s="1">
        <v>5662.3430222556499</v>
      </c>
      <c r="I109" s="1">
        <v>13205921792</v>
      </c>
      <c r="J109" s="1">
        <v>75849728</v>
      </c>
      <c r="K109" s="1">
        <v>5.0493517230744196</v>
      </c>
      <c r="L109" s="1">
        <v>8264.7789003282105</v>
      </c>
      <c r="M109" s="1">
        <v>54.240900339129801</v>
      </c>
      <c r="N109" s="1">
        <v>47155.895741792003</v>
      </c>
      <c r="O109" s="1">
        <v>121546.984807502</v>
      </c>
      <c r="R109" s="1">
        <f t="shared" si="2"/>
        <v>3898097664</v>
      </c>
      <c r="S109" s="1">
        <f t="shared" si="3"/>
        <v>22.689914703369141</v>
      </c>
    </row>
    <row r="110" spans="1:19" x14ac:dyDescent="0.2">
      <c r="A110" s="1" t="s">
        <v>124</v>
      </c>
      <c r="B110" s="1">
        <v>68.435864935694099</v>
      </c>
      <c r="C110" s="1">
        <v>0.44528139193966898</v>
      </c>
      <c r="D110" s="1">
        <v>774.93153574768803</v>
      </c>
      <c r="E110" s="1">
        <v>5.74550113690397E-4</v>
      </c>
      <c r="F110" s="1">
        <v>7957.7172236503802</v>
      </c>
      <c r="G110" s="1">
        <v>1000000000</v>
      </c>
      <c r="H110" s="1">
        <v>0</v>
      </c>
      <c r="I110" s="1">
        <v>13210906624</v>
      </c>
      <c r="J110" s="1">
        <v>70909952</v>
      </c>
      <c r="K110" s="1">
        <v>3.9842238341783398</v>
      </c>
      <c r="L110" s="1">
        <v>6756.2475668079296</v>
      </c>
      <c r="M110" s="1">
        <v>44.744514073481902</v>
      </c>
      <c r="N110" s="1">
        <v>40638.087052660601</v>
      </c>
      <c r="O110" s="1">
        <v>101132.549638907</v>
      </c>
      <c r="R110" s="1">
        <f t="shared" si="2"/>
        <v>3898052608</v>
      </c>
      <c r="S110" s="1">
        <f t="shared" si="3"/>
        <v>22.689652442932129</v>
      </c>
    </row>
    <row r="111" spans="1:19" x14ac:dyDescent="0.2">
      <c r="A111" s="1" t="s">
        <v>125</v>
      </c>
      <c r="B111" s="1">
        <v>71.792001277178201</v>
      </c>
      <c r="C111" s="1">
        <v>0.36107878198981602</v>
      </c>
      <c r="D111" s="1">
        <v>649.85499317561005</v>
      </c>
      <c r="E111" s="1">
        <v>5.5515118307288599E-4</v>
      </c>
      <c r="F111" s="1">
        <v>7940.6545454545403</v>
      </c>
      <c r="G111" s="1">
        <v>1000000000</v>
      </c>
      <c r="H111" s="1">
        <v>59.077726652328202</v>
      </c>
      <c r="I111" s="1">
        <v>13202001920</v>
      </c>
      <c r="J111" s="1">
        <v>79822848</v>
      </c>
      <c r="K111" s="1">
        <v>2.9538863326164102</v>
      </c>
      <c r="L111" s="1">
        <v>5855.5873400232604</v>
      </c>
      <c r="M111" s="1">
        <v>39.9474937841036</v>
      </c>
      <c r="N111" s="1">
        <v>38395.599180125602</v>
      </c>
      <c r="O111" s="1">
        <v>93191.175278937604</v>
      </c>
      <c r="R111" s="1">
        <f t="shared" si="2"/>
        <v>3898044416</v>
      </c>
      <c r="S111" s="1">
        <f t="shared" si="3"/>
        <v>22.689604759216309</v>
      </c>
    </row>
    <row r="112" spans="1:19" x14ac:dyDescent="0.2">
      <c r="A112" s="1" t="s">
        <v>126</v>
      </c>
      <c r="B112" s="1">
        <v>67.047594986370299</v>
      </c>
      <c r="C112" s="1">
        <v>0.41803527671151702</v>
      </c>
      <c r="D112" s="1">
        <v>713.25482125404699</v>
      </c>
      <c r="E112" s="1">
        <v>5.8664788949644203E-4</v>
      </c>
      <c r="F112" s="1">
        <v>8252.3636363636306</v>
      </c>
      <c r="G112" s="1">
        <v>1000000000</v>
      </c>
      <c r="H112" s="1">
        <v>107.393481609274</v>
      </c>
      <c r="I112" s="1">
        <v>13204004864</v>
      </c>
      <c r="J112" s="1">
        <v>77848576</v>
      </c>
      <c r="K112" s="1">
        <v>4.0525842116707196</v>
      </c>
      <c r="L112" s="1">
        <v>5965.4039595793001</v>
      </c>
      <c r="M112" s="1">
        <v>36.738002918959097</v>
      </c>
      <c r="N112" s="1">
        <v>37856.202267269102</v>
      </c>
      <c r="O112" s="1">
        <v>93235.7786658025</v>
      </c>
      <c r="R112" s="1">
        <f t="shared" si="2"/>
        <v>3898015744</v>
      </c>
      <c r="S112" s="1">
        <f t="shared" si="3"/>
        <v>22.689437866210938</v>
      </c>
    </row>
    <row r="113" spans="1:19" x14ac:dyDescent="0.2">
      <c r="A113" s="1" t="s">
        <v>127</v>
      </c>
      <c r="B113" s="1">
        <v>51.620511031026403</v>
      </c>
      <c r="C113" s="1">
        <v>0.77902049378408</v>
      </c>
      <c r="D113" s="1">
        <v>994.72711750018095</v>
      </c>
      <c r="E113" s="1">
        <v>7.8316520706606997E-4</v>
      </c>
      <c r="F113" s="1">
        <v>8186.8387096774104</v>
      </c>
      <c r="G113" s="1">
        <v>1000000000</v>
      </c>
      <c r="H113" s="1">
        <v>0</v>
      </c>
      <c r="I113" s="1">
        <v>13205659648</v>
      </c>
      <c r="J113" s="1">
        <v>76226560</v>
      </c>
      <c r="K113" s="1">
        <v>5.0137455519162302</v>
      </c>
      <c r="L113" s="1">
        <v>8346.8835948301494</v>
      </c>
      <c r="M113" s="1">
        <v>68.664705327902496</v>
      </c>
      <c r="N113" s="1">
        <v>57182.770768715003</v>
      </c>
      <c r="O113" s="1">
        <v>142393.38192175201</v>
      </c>
      <c r="R113" s="1">
        <f t="shared" si="2"/>
        <v>3897982976</v>
      </c>
      <c r="S113" s="1">
        <f t="shared" si="3"/>
        <v>22.689247131347656</v>
      </c>
    </row>
    <row r="114" spans="1:19" x14ac:dyDescent="0.2">
      <c r="A114" s="1" t="s">
        <v>128</v>
      </c>
      <c r="B114" s="1">
        <v>54.835273199450199</v>
      </c>
      <c r="C114" s="1">
        <v>0.63894492294764105</v>
      </c>
      <c r="D114" s="1">
        <v>1109.4269907829801</v>
      </c>
      <c r="E114" s="1">
        <v>5.75675637526254E-4</v>
      </c>
      <c r="F114" s="1">
        <v>8019.4882882882803</v>
      </c>
      <c r="G114" s="1">
        <v>1000000000</v>
      </c>
      <c r="H114" s="1">
        <v>0</v>
      </c>
      <c r="I114" s="1">
        <v>13209653248</v>
      </c>
      <c r="J114" s="1">
        <v>72413184</v>
      </c>
      <c r="K114" s="1">
        <v>5.9969026528810101</v>
      </c>
      <c r="L114" s="1">
        <v>9414.1376812477101</v>
      </c>
      <c r="M114" s="1">
        <v>71.096241503982299</v>
      </c>
      <c r="N114" s="1">
        <v>58834.612443640101</v>
      </c>
      <c r="O114" s="1">
        <v>187079.37515927601</v>
      </c>
      <c r="R114" s="1">
        <f t="shared" si="2"/>
        <v>3897802752</v>
      </c>
      <c r="S114" s="1">
        <f t="shared" si="3"/>
        <v>22.688198089599609</v>
      </c>
    </row>
    <row r="115" spans="1:19" x14ac:dyDescent="0.2">
      <c r="A115" s="1" t="s">
        <v>129</v>
      </c>
      <c r="B115" s="1">
        <v>57.884381735920599</v>
      </c>
      <c r="C115" s="1">
        <v>0.64890387939130301</v>
      </c>
      <c r="D115" s="1">
        <v>1068.799804949</v>
      </c>
      <c r="E115" s="1">
        <v>6.0596469362407003E-4</v>
      </c>
      <c r="F115" s="1">
        <v>8201.5433364398796</v>
      </c>
      <c r="G115" s="1">
        <v>1000000000</v>
      </c>
      <c r="H115" s="1">
        <v>81.679015848852004</v>
      </c>
      <c r="I115" s="1">
        <v>13195046912</v>
      </c>
      <c r="J115" s="1">
        <v>87158784</v>
      </c>
      <c r="K115" s="1">
        <v>5.9765133547940499</v>
      </c>
      <c r="L115" s="1">
        <v>9597.2843622401106</v>
      </c>
      <c r="M115" s="1">
        <v>70.371679607152601</v>
      </c>
      <c r="N115" s="1">
        <v>56211.100272956297</v>
      </c>
      <c r="O115" s="1">
        <v>145147.59550564599</v>
      </c>
      <c r="R115" s="1">
        <f t="shared" si="2"/>
        <v>3897663488</v>
      </c>
      <c r="S115" s="1">
        <f t="shared" si="3"/>
        <v>22.687387466430664</v>
      </c>
    </row>
    <row r="116" spans="1:19" x14ac:dyDescent="0.2">
      <c r="A116" s="1" t="s">
        <v>130</v>
      </c>
      <c r="B116" s="1">
        <v>50.974571208166303</v>
      </c>
      <c r="C116" s="1">
        <v>0.74532062335361204</v>
      </c>
      <c r="D116" s="1">
        <v>1258.4258662069899</v>
      </c>
      <c r="E116" s="1">
        <v>5.93471354130546E-4</v>
      </c>
      <c r="F116" s="1">
        <v>8226.2420382165601</v>
      </c>
      <c r="G116" s="1">
        <v>1000000000</v>
      </c>
      <c r="H116" s="1">
        <v>0</v>
      </c>
      <c r="I116" s="1">
        <v>13199441920</v>
      </c>
      <c r="J116" s="1">
        <v>83415040</v>
      </c>
      <c r="K116" s="1">
        <v>6.0115885328359404</v>
      </c>
      <c r="L116" s="1">
        <v>10100.4706665865</v>
      </c>
      <c r="M116" s="1">
        <v>89.063664719707305</v>
      </c>
      <c r="N116" s="1">
        <v>64188.736559355697</v>
      </c>
      <c r="O116" s="1">
        <v>169365.48566700899</v>
      </c>
      <c r="R116" s="1">
        <f t="shared" si="2"/>
        <v>3897012224</v>
      </c>
      <c r="S116" s="1">
        <f t="shared" si="3"/>
        <v>22.683596611022949</v>
      </c>
    </row>
    <row r="117" spans="1:19" x14ac:dyDescent="0.2">
      <c r="A117" s="1" t="s">
        <v>131</v>
      </c>
      <c r="B117" s="1">
        <v>60.652830266873401</v>
      </c>
      <c r="C117" s="1">
        <v>0.55887894269673899</v>
      </c>
      <c r="D117" s="1">
        <v>996.335718913758</v>
      </c>
      <c r="E117" s="1">
        <v>5.6110550816438297E-4</v>
      </c>
      <c r="F117" s="1">
        <v>8028.3658291457205</v>
      </c>
      <c r="G117" s="1">
        <v>1000000000</v>
      </c>
      <c r="H117" s="1">
        <v>60.080545864146202</v>
      </c>
      <c r="I117" s="1">
        <v>13208772608</v>
      </c>
      <c r="J117" s="1">
        <v>73859072</v>
      </c>
      <c r="K117" s="1">
        <v>6.0080545864146204</v>
      </c>
      <c r="L117" s="1">
        <v>8109.8723492286699</v>
      </c>
      <c r="M117" s="1">
        <v>61.679053331345898</v>
      </c>
      <c r="N117" s="1">
        <v>53294.448208790898</v>
      </c>
      <c r="O117" s="1">
        <v>134970.94628380399</v>
      </c>
      <c r="R117" s="1">
        <f t="shared" si="2"/>
        <v>3897237504</v>
      </c>
      <c r="S117" s="1">
        <f t="shared" si="3"/>
        <v>22.684907913208008</v>
      </c>
    </row>
    <row r="118" spans="1:19" x14ac:dyDescent="0.2">
      <c r="A118" s="1" t="s">
        <v>132</v>
      </c>
      <c r="B118" s="1">
        <v>67.273442802012596</v>
      </c>
      <c r="C118" s="1">
        <v>0.44574553953280999</v>
      </c>
      <c r="D118" s="1">
        <v>800.62698715142699</v>
      </c>
      <c r="E118" s="1">
        <v>5.5639118970354795E-4</v>
      </c>
      <c r="F118" s="1">
        <v>7948.1904761904698</v>
      </c>
      <c r="G118" s="1">
        <v>1000000000</v>
      </c>
      <c r="H118" s="1">
        <v>142.46745886654401</v>
      </c>
      <c r="I118" s="1">
        <v>13197824000</v>
      </c>
      <c r="J118" s="1">
        <v>84926464</v>
      </c>
      <c r="K118" s="1">
        <v>4.0131678553956203</v>
      </c>
      <c r="L118" s="1">
        <v>6422.0718605968495</v>
      </c>
      <c r="M118" s="1">
        <v>40.391573401439999</v>
      </c>
      <c r="N118" s="1">
        <v>44281.294116435303</v>
      </c>
      <c r="O118" s="1">
        <v>108079.626805623</v>
      </c>
      <c r="R118" s="1">
        <f t="shared" si="2"/>
        <v>3897118720</v>
      </c>
      <c r="S118" s="1">
        <f t="shared" si="3"/>
        <v>22.684216499328613</v>
      </c>
    </row>
    <row r="119" spans="1:19" x14ac:dyDescent="0.2">
      <c r="A119" s="1" t="s">
        <v>133</v>
      </c>
      <c r="B119" s="1">
        <v>66.914235484078702</v>
      </c>
      <c r="C119" s="1">
        <v>0.43323058702942402</v>
      </c>
      <c r="D119" s="1">
        <v>482.244983042792</v>
      </c>
      <c r="E119" s="1">
        <v>8.9897270888112703E-4</v>
      </c>
      <c r="F119" s="1">
        <v>8080.5585215605697</v>
      </c>
      <c r="G119" s="1">
        <v>1000000000</v>
      </c>
      <c r="H119" s="1">
        <v>0</v>
      </c>
      <c r="I119" s="1">
        <v>13206413312</v>
      </c>
      <c r="J119" s="1">
        <v>76320768</v>
      </c>
      <c r="K119" s="1">
        <v>1.9804722096213201</v>
      </c>
      <c r="L119" s="1">
        <v>5314.5971745188199</v>
      </c>
      <c r="M119" s="1">
        <v>31.9675585694999</v>
      </c>
      <c r="N119" s="1">
        <v>31742.018339705701</v>
      </c>
      <c r="O119" s="1">
        <v>74370.692415700003</v>
      </c>
      <c r="R119" s="1">
        <f t="shared" si="2"/>
        <v>3897135104</v>
      </c>
      <c r="S119" s="1">
        <f t="shared" si="3"/>
        <v>22.684311866760254</v>
      </c>
    </row>
    <row r="120" spans="1:19" x14ac:dyDescent="0.2">
      <c r="A120" s="1" t="s">
        <v>134</v>
      </c>
      <c r="B120" s="1">
        <v>62.189186444209703</v>
      </c>
      <c r="C120" s="1">
        <v>0.49944996962654298</v>
      </c>
      <c r="D120" s="1">
        <v>875.38174422870702</v>
      </c>
      <c r="E120" s="1">
        <v>5.7050709812315797E-4</v>
      </c>
      <c r="F120" s="1">
        <v>7994.9861751152002</v>
      </c>
      <c r="G120" s="1">
        <v>1000000000</v>
      </c>
      <c r="H120" s="1">
        <v>0</v>
      </c>
      <c r="I120" s="1">
        <v>13205053440</v>
      </c>
      <c r="J120" s="1">
        <v>77602816</v>
      </c>
      <c r="K120" s="1">
        <v>5.04252156813771</v>
      </c>
      <c r="L120" s="1">
        <v>6745.88535385463</v>
      </c>
      <c r="M120" s="1">
        <v>51.146793409156501</v>
      </c>
      <c r="N120" s="1">
        <v>47196.993373455298</v>
      </c>
      <c r="O120" s="1">
        <v>113739.11649091401</v>
      </c>
      <c r="R120" s="1">
        <f t="shared" si="2"/>
        <v>3897212928</v>
      </c>
      <c r="S120" s="1">
        <f t="shared" si="3"/>
        <v>22.684764862060547</v>
      </c>
    </row>
    <row r="121" spans="1:19" x14ac:dyDescent="0.2">
      <c r="A121" s="1" t="s">
        <v>135</v>
      </c>
      <c r="B121" s="1">
        <v>71.378189995294406</v>
      </c>
      <c r="C121" s="1">
        <v>0.36399202216885201</v>
      </c>
      <c r="D121" s="1">
        <v>659.44004717812095</v>
      </c>
      <c r="E121" s="1">
        <v>5.5195763710484105E-4</v>
      </c>
      <c r="F121" s="1">
        <v>7886.6506024096298</v>
      </c>
      <c r="G121" s="1">
        <v>1000000000</v>
      </c>
      <c r="H121" s="1">
        <v>81.436873296093296</v>
      </c>
      <c r="I121" s="1">
        <v>13209886720</v>
      </c>
      <c r="J121" s="1">
        <v>72880128</v>
      </c>
      <c r="K121" s="1">
        <v>2.9793978035156101</v>
      </c>
      <c r="L121" s="1">
        <v>6401.7327471538702</v>
      </c>
      <c r="M121" s="1">
        <v>34.824075157350798</v>
      </c>
      <c r="N121" s="1">
        <v>39749.139229302898</v>
      </c>
      <c r="O121" s="1">
        <v>92971.115326103405</v>
      </c>
      <c r="R121" s="1">
        <f t="shared" si="2"/>
        <v>3897102336</v>
      </c>
      <c r="S121" s="1">
        <f t="shared" si="3"/>
        <v>22.684121131896973</v>
      </c>
    </row>
    <row r="122" spans="1:19" x14ac:dyDescent="0.2">
      <c r="A122" s="1" t="s">
        <v>136</v>
      </c>
      <c r="B122" s="1">
        <v>85.841879278540901</v>
      </c>
      <c r="C122" s="1">
        <v>0.17226874610239401</v>
      </c>
      <c r="D122" s="1">
        <v>317.70434995311598</v>
      </c>
      <c r="E122" s="1">
        <v>5.4222251715633498E-4</v>
      </c>
      <c r="F122" s="1">
        <v>8052.2158730158699</v>
      </c>
      <c r="G122" s="1">
        <v>1000000000</v>
      </c>
      <c r="H122" s="1">
        <v>143.21910378838899</v>
      </c>
      <c r="I122" s="1">
        <v>13206876160</v>
      </c>
      <c r="J122" s="1">
        <v>76091392</v>
      </c>
      <c r="K122" s="1">
        <v>2.0171704758928</v>
      </c>
      <c r="L122" s="1">
        <v>4455.9295812472001</v>
      </c>
      <c r="M122" s="1">
        <v>20.415218108067499</v>
      </c>
      <c r="N122" s="1">
        <v>18837.346489124899</v>
      </c>
      <c r="O122" s="1">
        <v>46176.057948900103</v>
      </c>
      <c r="R122" s="1">
        <f t="shared" si="2"/>
        <v>3896901632</v>
      </c>
      <c r="S122" s="1">
        <f t="shared" si="3"/>
        <v>22.682952880859375</v>
      </c>
    </row>
    <row r="123" spans="1:19" x14ac:dyDescent="0.2">
      <c r="A123" s="1" t="s">
        <v>137</v>
      </c>
      <c r="B123" s="1">
        <v>84.690438449498998</v>
      </c>
      <c r="C123" s="1">
        <v>0.194178077295073</v>
      </c>
      <c r="D123" s="1">
        <v>335.96141580589301</v>
      </c>
      <c r="E123" s="1">
        <v>5.7797627678719203E-4</v>
      </c>
      <c r="F123" s="1">
        <v>7701.3333333333303</v>
      </c>
      <c r="G123" s="1">
        <v>1000000000</v>
      </c>
      <c r="H123" s="1">
        <v>0</v>
      </c>
      <c r="I123" s="1">
        <v>13209690112</v>
      </c>
      <c r="J123" s="1">
        <v>73629696</v>
      </c>
      <c r="K123" s="1">
        <v>0.99988516608896805</v>
      </c>
      <c r="L123" s="1">
        <v>4522.4806062203997</v>
      </c>
      <c r="M123" s="1">
        <v>17.196848475806998</v>
      </c>
      <c r="N123" s="1">
        <v>21318.5516261829</v>
      </c>
      <c r="O123" s="1">
        <v>50794.166437319604</v>
      </c>
      <c r="R123" s="1">
        <f t="shared" si="2"/>
        <v>3896549376</v>
      </c>
      <c r="S123" s="1">
        <f t="shared" si="3"/>
        <v>22.680902481079102</v>
      </c>
    </row>
    <row r="124" spans="1:19" x14ac:dyDescent="0.2">
      <c r="A124" s="1" t="s">
        <v>138</v>
      </c>
      <c r="B124" s="1">
        <v>65.026551433491605</v>
      </c>
      <c r="C124" s="1">
        <v>0.42957415100806501</v>
      </c>
      <c r="D124" s="1">
        <v>604.33082267310795</v>
      </c>
      <c r="E124" s="1">
        <v>7.1083760425033604E-4</v>
      </c>
      <c r="F124" s="1">
        <v>7870.8440065681398</v>
      </c>
      <c r="G124" s="1">
        <v>1000000000</v>
      </c>
      <c r="H124" s="1">
        <v>322.50823870075499</v>
      </c>
      <c r="I124" s="1">
        <v>13209522176</v>
      </c>
      <c r="J124" s="1">
        <v>73908224</v>
      </c>
      <c r="K124" s="1">
        <v>2.9769991264685101</v>
      </c>
      <c r="L124" s="1">
        <v>5154.1778209591503</v>
      </c>
      <c r="M124" s="1">
        <v>34.103930548904202</v>
      </c>
      <c r="N124" s="1">
        <v>34256.328948273098</v>
      </c>
      <c r="O124" s="1">
        <v>84420.748895351906</v>
      </c>
      <c r="R124" s="1">
        <f t="shared" si="2"/>
        <v>3896438784</v>
      </c>
      <c r="S124" s="1">
        <f t="shared" si="3"/>
        <v>22.680258750915527</v>
      </c>
    </row>
    <row r="125" spans="1:19" x14ac:dyDescent="0.2">
      <c r="A125" s="1" t="s">
        <v>139</v>
      </c>
      <c r="B125" s="1">
        <v>93.024631022717003</v>
      </c>
      <c r="C125" s="1">
        <v>7.8170257047499206E-2</v>
      </c>
      <c r="D125" s="1">
        <v>92.083518665259504</v>
      </c>
      <c r="E125" s="1">
        <v>8.48351952937239E-4</v>
      </c>
      <c r="F125" s="1">
        <v>7269.2747252747204</v>
      </c>
      <c r="G125" s="1">
        <v>1000000000</v>
      </c>
      <c r="H125" s="1">
        <v>0</v>
      </c>
      <c r="I125" s="1">
        <v>13213167616</v>
      </c>
      <c r="J125" s="1">
        <v>70524928</v>
      </c>
      <c r="K125" s="1">
        <v>56.666780717082702</v>
      </c>
      <c r="L125" s="1">
        <v>3512.3284976606101</v>
      </c>
      <c r="M125" s="1">
        <v>7.4449474320209799</v>
      </c>
      <c r="N125" s="1">
        <v>9788.1744620775298</v>
      </c>
      <c r="O125" s="1">
        <v>24912.1334727475</v>
      </c>
      <c r="R125" s="1">
        <f t="shared" si="2"/>
        <v>3896176640</v>
      </c>
      <c r="S125" s="1">
        <f t="shared" si="3"/>
        <v>22.678732872009277</v>
      </c>
    </row>
    <row r="126" spans="1:19" x14ac:dyDescent="0.2">
      <c r="A126" s="1" t="s">
        <v>140</v>
      </c>
      <c r="B126" s="1">
        <v>99.677086846704995</v>
      </c>
      <c r="C126" s="1">
        <v>4.7310394231601296E-3</v>
      </c>
      <c r="D126" s="1">
        <v>1.9719596281906699</v>
      </c>
      <c r="E126" s="1">
        <v>2.3999194145492599E-3</v>
      </c>
      <c r="F126" s="1">
        <v>6144</v>
      </c>
      <c r="G126" s="1">
        <v>1000000000</v>
      </c>
      <c r="H126" s="1">
        <v>80.850344755817801</v>
      </c>
      <c r="I126" s="1">
        <v>13213986816</v>
      </c>
      <c r="J126" s="1">
        <v>70574080</v>
      </c>
      <c r="K126" s="1">
        <v>0</v>
      </c>
      <c r="L126" s="1">
        <v>1028.3769461014299</v>
      </c>
      <c r="M126" s="1">
        <v>56.878546924321697</v>
      </c>
      <c r="N126" s="1">
        <v>147207.77222424801</v>
      </c>
      <c r="O126" s="1">
        <v>275031.18130338198</v>
      </c>
      <c r="R126" s="1">
        <f t="shared" si="2"/>
        <v>3895308288</v>
      </c>
      <c r="S126" s="1">
        <f t="shared" si="3"/>
        <v>22.673678398132324</v>
      </c>
    </row>
    <row r="127" spans="1:19" x14ac:dyDescent="0.2">
      <c r="A127" s="1" t="s">
        <v>141</v>
      </c>
      <c r="B127" s="1">
        <v>99.649074238207106</v>
      </c>
      <c r="C127" s="1">
        <v>5.6498412041506496E-3</v>
      </c>
      <c r="D127" s="1">
        <v>6.0553162612765403</v>
      </c>
      <c r="E127" s="1">
        <v>9.3331981687769E-4</v>
      </c>
      <c r="F127" s="1">
        <v>9472</v>
      </c>
      <c r="G127" s="1">
        <v>1000000000</v>
      </c>
      <c r="H127" s="1">
        <v>60.553162612765398</v>
      </c>
      <c r="I127" s="1">
        <v>13215420416</v>
      </c>
      <c r="J127" s="1">
        <v>70500352</v>
      </c>
      <c r="K127" s="1">
        <v>3.0276581306382702</v>
      </c>
      <c r="L127" s="1">
        <v>3333.4516018327299</v>
      </c>
      <c r="M127" s="1">
        <v>6.9920114272073999</v>
      </c>
      <c r="N127" s="1">
        <v>17327.287481642801</v>
      </c>
      <c r="O127" s="1">
        <v>40271.890014996497</v>
      </c>
      <c r="R127" s="1">
        <f t="shared" si="2"/>
        <v>3893948416</v>
      </c>
      <c r="S127" s="1">
        <f t="shared" si="3"/>
        <v>22.665762901306152</v>
      </c>
    </row>
    <row r="128" spans="1:19" x14ac:dyDescent="0.2">
      <c r="A128" s="1" t="s">
        <v>142</v>
      </c>
      <c r="B128" s="1">
        <v>99.699282327149803</v>
      </c>
      <c r="C128" s="1">
        <v>4.8994733066195298E-3</v>
      </c>
      <c r="D128" s="1">
        <v>1.9998434608998601</v>
      </c>
      <c r="E128" s="1">
        <v>2.4501249202807098E-3</v>
      </c>
      <c r="F128" s="1">
        <v>6144</v>
      </c>
      <c r="G128" s="1">
        <v>1000000000</v>
      </c>
      <c r="H128" s="1">
        <v>0</v>
      </c>
      <c r="I128" s="1">
        <v>13215428608</v>
      </c>
      <c r="J128" s="1">
        <v>70500352</v>
      </c>
      <c r="K128" s="1">
        <v>0</v>
      </c>
      <c r="L128" s="1">
        <v>3024.7632346110499</v>
      </c>
      <c r="M128" s="1">
        <v>0.79191486915156595</v>
      </c>
      <c r="N128" s="1">
        <v>1841.85582748877</v>
      </c>
      <c r="O128" s="1">
        <v>8545.33110842514</v>
      </c>
      <c r="R128" s="1">
        <f t="shared" si="2"/>
        <v>3893940224</v>
      </c>
      <c r="S128" s="1">
        <f t="shared" si="3"/>
        <v>22.665715217590332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DataCollector01_100953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2022-09-25T11:02:13Z</dcterms:created>
  <dcterms:modified xsi:type="dcterms:W3CDTF">2022-09-25T11:02:13Z</dcterms:modified>
</cp:coreProperties>
</file>