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\Desktop\benchmarkInjector\prácticas\3\"/>
    </mc:Choice>
  </mc:AlternateContent>
  <bookViews>
    <workbookView xWindow="0" yWindow="0" windowWidth="28800" windowHeight="12345"/>
  </bookViews>
  <sheets>
    <sheet name="Tarea 1" sheetId="1" r:id="rId1"/>
    <sheet name="Tarea 2" sheetId="2" r:id="rId2"/>
    <sheet name="Tarea 3" sheetId="3" r:id="rId3"/>
  </sheets>
  <calcPr calcId="162913"/>
</workbook>
</file>

<file path=xl/calcChain.xml><?xml version="1.0" encoding="utf-8"?>
<calcChain xmlns="http://schemas.openxmlformats.org/spreadsheetml/2006/main">
  <c r="B30" i="1" l="1"/>
  <c r="B29" i="1"/>
  <c r="B32" i="1"/>
  <c r="B31" i="1"/>
  <c r="B28" i="1"/>
  <c r="B27" i="1"/>
  <c r="B26" i="1"/>
  <c r="B25" i="1"/>
</calcChain>
</file>

<file path=xl/sharedStrings.xml><?xml version="1.0" encoding="utf-8"?>
<sst xmlns="http://schemas.openxmlformats.org/spreadsheetml/2006/main" count="36" uniqueCount="34">
  <si>
    <t>Grupo</t>
  </si>
  <si>
    <t>Equipo</t>
  </si>
  <si>
    <t>CPU</t>
  </si>
  <si>
    <t>Lectura</t>
  </si>
  <si>
    <t>Escritura</t>
  </si>
  <si>
    <t>Memoria</t>
  </si>
  <si>
    <t>Parámetros</t>
  </si>
  <si>
    <t>% CPU</t>
  </si>
  <si>
    <t>% Red</t>
  </si>
  <si>
    <t>Z</t>
  </si>
  <si>
    <t>Plantilla de recogida de datos para la práctica 3 de CES</t>
  </si>
  <si>
    <t>Tabla de resultados:</t>
  </si>
  <si>
    <t>Nº Usuariros</t>
  </si>
  <si>
    <t xml:space="preserve">% Disco </t>
  </si>
  <si>
    <t>% Memoria</t>
  </si>
  <si>
    <t>Punto nominal:</t>
  </si>
  <si>
    <t>Escribe aquí el valor que consideráis como punto nominal</t>
  </si>
  <si>
    <t>Modelo:</t>
  </si>
  <si>
    <t>Frecuencia</t>
  </si>
  <si>
    <t>M. instalada</t>
  </si>
  <si>
    <t>Red</t>
  </si>
  <si>
    <t>Ancho banda</t>
  </si>
  <si>
    <t>Parámetros de la máquina</t>
  </si>
  <si>
    <t>Parámetros de la carga</t>
  </si>
  <si>
    <t>Núcleos</t>
  </si>
  <si>
    <t>Réplica</t>
  </si>
  <si>
    <t>Tpo. Resp medio</t>
  </si>
  <si>
    <t>Productividad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</si>
  <si>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</si>
  <si>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</si>
  <si>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</si>
  <si>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3.2 GHz</t>
  </si>
  <si>
    <t>16GB</t>
  </si>
  <si>
    <t>1.0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</si>
</sst>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5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3" fillId="0" borderId="0" xfId="0" applyFont="1"/>
    <xf numFmtId="0" fontId="4" fillId="0" borderId="0" xfId="0" applyFont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0" borderId="12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1'!$D$25:$D$32</c:f>
              <c:numCache>
                <c:formatCode>General</c:formatCode>
                <c:ptCount val="8"/>
                <c:pt idx="0">
                  <c:v>4.7</c:v>
                </c:pt>
                <c:pt idx="1">
                  <c:v>9.3866700000000005</c:v>
                </c:pt>
                <c:pt idx="2">
                  <c:v>18.703299999999999</c:v>
                </c:pt>
                <c:pt idx="3">
                  <c:v>72.703299999999999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F-4E46-8EE0-E9ACEE8A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8528"/>
        <c:axId val="179754768"/>
      </c:scatterChart>
      <c:valAx>
        <c:axId val="1797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54768"/>
        <c:crosses val="autoZero"/>
        <c:crossBetween val="midCat"/>
      </c:valAx>
      <c:valAx>
        <c:axId val="179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(pet/s)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2.7076899999999997E-2</c:v>
                </c:pt>
                <c:pt idx="1">
                  <c:v>2.7372800000000003E-2</c:v>
                </c:pt>
                <c:pt idx="2">
                  <c:v>2.8775800000000001E-2</c:v>
                </c:pt>
                <c:pt idx="3">
                  <c:v>5.9165200000000001E-2</c:v>
                </c:pt>
                <c:pt idx="4">
                  <c:v>0.11652899999999999</c:v>
                </c:pt>
                <c:pt idx="5">
                  <c:v>0.15934999999999999</c:v>
                </c:pt>
                <c:pt idx="6">
                  <c:v>0.24338599999999999</c:v>
                </c:pt>
                <c:pt idx="7">
                  <c:v>1.43777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6-452B-B90E-411DF810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8528"/>
        <c:axId val="179754768"/>
      </c:scatterChart>
      <c:valAx>
        <c:axId val="1797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54768"/>
        <c:crosses val="autoZero"/>
        <c:crossBetween val="midCat"/>
      </c:valAx>
      <c:valAx>
        <c:axId val="179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10</xdr:row>
      <xdr:rowOff>76200</xdr:rowOff>
    </xdr:from>
    <xdr:to>
      <xdr:col>14</xdr:col>
      <xdr:colOff>652462</xdr:colOff>
      <xdr:row>26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26</xdr:row>
      <xdr:rowOff>152400</xdr:rowOff>
    </xdr:from>
    <xdr:to>
      <xdr:col>14</xdr:col>
      <xdr:colOff>647700</xdr:colOff>
      <xdr:row>43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4" workbookViewId="0">
      <selection activeCell="E30" sqref="E30"/>
    </sheetView>
  </sheetViews>
  <sheetFormatPr baseColWidth="10" defaultRowHeight="12.75" x14ac:dyDescent="0.2"/>
  <cols>
    <col min="3" max="3" width="15.42578125" customWidth="1"/>
    <col min="4" max="4" width="10.7109375" customWidth="1"/>
    <col min="6" max="6" width="13.140625" customWidth="1"/>
  </cols>
  <sheetData>
    <row r="1" spans="1:7" ht="15.75" x14ac:dyDescent="0.25">
      <c r="A1" s="8" t="s">
        <v>10</v>
      </c>
    </row>
    <row r="2" spans="1:7" ht="15.75" x14ac:dyDescent="0.25">
      <c r="A2" s="8"/>
    </row>
    <row r="3" spans="1:7" ht="15.75" x14ac:dyDescent="0.25">
      <c r="A3" s="8" t="s">
        <v>22</v>
      </c>
    </row>
    <row r="4" spans="1:7" ht="15.75" x14ac:dyDescent="0.25">
      <c r="A4" s="8" t="s">
        <v>2</v>
      </c>
      <c r="B4" t="s">
        <v>17</v>
      </c>
      <c r="C4">
        <v>2</v>
      </c>
    </row>
    <row r="5" spans="1:7" ht="15.75" x14ac:dyDescent="0.25">
      <c r="B5" s="8" t="s">
        <v>24</v>
      </c>
    </row>
    <row r="6" spans="1:7" ht="15.75" x14ac:dyDescent="0.25">
      <c r="A6" s="8"/>
      <c r="B6" t="s">
        <v>18</v>
      </c>
      <c r="C6" t="s">
        <v>31</v>
      </c>
    </row>
    <row r="7" spans="1:7" ht="15.75" x14ac:dyDescent="0.25">
      <c r="A7" s="8"/>
    </row>
    <row r="8" spans="1:7" ht="15.75" x14ac:dyDescent="0.25">
      <c r="A8" s="8" t="s">
        <v>5</v>
      </c>
      <c r="B8" t="s">
        <v>19</v>
      </c>
      <c r="C8" t="s">
        <v>32</v>
      </c>
    </row>
    <row r="9" spans="1:7" ht="15.75" x14ac:dyDescent="0.25">
      <c r="A9" s="8"/>
    </row>
    <row r="10" spans="1:7" ht="15.75" x14ac:dyDescent="0.25">
      <c r="A10" s="8" t="s">
        <v>20</v>
      </c>
      <c r="B10" s="20" t="s">
        <v>21</v>
      </c>
      <c r="C10" s="20" t="s">
        <v>33</v>
      </c>
    </row>
    <row r="11" spans="1:7" ht="15.75" x14ac:dyDescent="0.25">
      <c r="A11" s="8"/>
    </row>
    <row r="12" spans="1:7" ht="15.75" x14ac:dyDescent="0.25">
      <c r="A12" s="8"/>
    </row>
    <row r="13" spans="1:7" ht="15.75" x14ac:dyDescent="0.25">
      <c r="A13" s="8" t="s">
        <v>23</v>
      </c>
    </row>
    <row r="14" spans="1:7" ht="13.5" thickBot="1" x14ac:dyDescent="0.25"/>
    <row r="15" spans="1:7" x14ac:dyDescent="0.2">
      <c r="A15" s="1"/>
      <c r="B15" s="2"/>
      <c r="C15" s="13" t="s">
        <v>6</v>
      </c>
      <c r="D15" s="5"/>
      <c r="E15" s="5"/>
      <c r="F15" s="15"/>
      <c r="G15" s="6"/>
    </row>
    <row r="16" spans="1:7" x14ac:dyDescent="0.2">
      <c r="A16" s="9" t="s">
        <v>0</v>
      </c>
      <c r="B16" s="10" t="s">
        <v>1</v>
      </c>
      <c r="C16" s="11" t="s">
        <v>2</v>
      </c>
      <c r="D16" s="11" t="s">
        <v>3</v>
      </c>
      <c r="E16" s="11" t="s">
        <v>4</v>
      </c>
      <c r="F16" s="14" t="s">
        <v>5</v>
      </c>
      <c r="G16" s="12" t="s">
        <v>9</v>
      </c>
    </row>
    <row r="17" spans="1:8" ht="13.5" thickBot="1" x14ac:dyDescent="0.25">
      <c r="A17" s="3">
        <v>4</v>
      </c>
      <c r="B17" s="4">
        <v>1</v>
      </c>
      <c r="C17" s="4">
        <v>85000</v>
      </c>
      <c r="D17" s="4">
        <v>40</v>
      </c>
      <c r="E17" s="4">
        <v>40</v>
      </c>
      <c r="F17" s="4">
        <v>400</v>
      </c>
      <c r="G17" s="16">
        <v>1.1000000000000001</v>
      </c>
    </row>
    <row r="20" spans="1:8" ht="15.75" x14ac:dyDescent="0.25">
      <c r="A20" s="7" t="s">
        <v>15</v>
      </c>
      <c r="C20" t="s">
        <v>16</v>
      </c>
    </row>
    <row r="23" spans="1:8" ht="15.75" x14ac:dyDescent="0.25">
      <c r="A23" s="7" t="s">
        <v>11</v>
      </c>
    </row>
    <row r="24" spans="1:8" x14ac:dyDescent="0.2">
      <c r="A24" s="19" t="s">
        <v>12</v>
      </c>
      <c r="B24" s="19" t="s">
        <v>28</v>
      </c>
      <c r="C24" s="19" t="s">
        <v>29</v>
      </c>
      <c r="D24" s="19" t="s">
        <v>30</v>
      </c>
      <c r="E24" s="19" t="s">
        <v>7</v>
      </c>
      <c r="F24" s="19" t="s">
        <v>13</v>
      </c>
      <c r="G24" s="19" t="s">
        <v>8</v>
      </c>
      <c r="H24" s="19" t="s">
        <v>14</v>
      </c>
    </row>
    <row r="25" spans="1:8" s="18" customFormat="1" x14ac:dyDescent="0.2">
      <c r="A25" s="17">
        <v>5</v>
      </c>
      <c r="B25" s="17">
        <f>27.0769/1000</f>
        <v>2.7076899999999997E-2</v>
      </c>
      <c r="C25" s="17"/>
      <c r="D25" s="17">
        <v>4.7</v>
      </c>
      <c r="E25" s="17"/>
      <c r="F25" s="17"/>
    </row>
    <row r="26" spans="1:8" s="18" customFormat="1" x14ac:dyDescent="0.2">
      <c r="A26" s="17">
        <v>10</v>
      </c>
      <c r="B26" s="18">
        <f>27.3728/1000</f>
        <v>2.7372800000000003E-2</v>
      </c>
      <c r="D26" s="18">
        <v>9.3866700000000005</v>
      </c>
    </row>
    <row r="27" spans="1:8" s="18" customFormat="1" x14ac:dyDescent="0.2">
      <c r="A27" s="17">
        <v>20</v>
      </c>
      <c r="B27" s="18">
        <f>28.7758/1000</f>
        <v>2.8775800000000001E-2</v>
      </c>
      <c r="D27" s="18">
        <v>18.703299999999999</v>
      </c>
    </row>
    <row r="28" spans="1:8" s="18" customFormat="1" x14ac:dyDescent="0.2">
      <c r="A28" s="17">
        <v>80</v>
      </c>
      <c r="B28" s="17">
        <f>59.1652/1000</f>
        <v>5.9165200000000001E-2</v>
      </c>
      <c r="C28" s="17"/>
      <c r="D28" s="17">
        <v>72.703299999999999</v>
      </c>
    </row>
    <row r="29" spans="1:8" s="18" customFormat="1" x14ac:dyDescent="0.2">
      <c r="A29" s="17">
        <v>110</v>
      </c>
      <c r="B29" s="18">
        <f>116.529/1000</f>
        <v>0.11652899999999999</v>
      </c>
      <c r="D29" s="18">
        <v>95.06</v>
      </c>
    </row>
    <row r="30" spans="1:8" s="18" customFormat="1" x14ac:dyDescent="0.2">
      <c r="A30" s="17">
        <v>125</v>
      </c>
      <c r="B30" s="18">
        <f>159.35/1000</f>
        <v>0.15934999999999999</v>
      </c>
      <c r="D30" s="18">
        <v>103.127</v>
      </c>
      <c r="E30" s="17"/>
      <c r="F30" s="17"/>
    </row>
    <row r="31" spans="1:8" s="18" customFormat="1" x14ac:dyDescent="0.2">
      <c r="A31" s="17">
        <v>140</v>
      </c>
      <c r="B31" s="18">
        <f>243.386/1000</f>
        <v>0.24338599999999999</v>
      </c>
      <c r="D31" s="18">
        <v>109</v>
      </c>
    </row>
    <row r="32" spans="1:8" s="18" customFormat="1" x14ac:dyDescent="0.2">
      <c r="A32" s="17">
        <v>300</v>
      </c>
      <c r="B32" s="21">
        <f>1437.77/1000</f>
        <v>1.43777</v>
      </c>
      <c r="D32" s="18">
        <v>118.24</v>
      </c>
    </row>
    <row r="33" spans="1:6" s="18" customFormat="1" x14ac:dyDescent="0.2"/>
    <row r="34" spans="1:6" s="18" customFormat="1" x14ac:dyDescent="0.2"/>
    <row r="35" spans="1:6" s="18" customFormat="1" x14ac:dyDescent="0.2"/>
    <row r="36" spans="1:6" s="18" customFormat="1" x14ac:dyDescent="0.2">
      <c r="A36" s="17"/>
      <c r="B36" s="17"/>
      <c r="C36" s="17"/>
      <c r="D36" s="17"/>
      <c r="E36" s="17"/>
      <c r="F36" s="17"/>
    </row>
    <row r="37" spans="1:6" s="18" customFormat="1" x14ac:dyDescent="0.2"/>
    <row r="38" spans="1:6" s="18" customFormat="1" x14ac:dyDescent="0.2"/>
    <row r="39" spans="1:6" s="18" customFormat="1" x14ac:dyDescent="0.2"/>
    <row r="40" spans="1:6" s="18" customFormat="1" x14ac:dyDescent="0.2"/>
    <row r="41" spans="1:6" s="18" customFormat="1" x14ac:dyDescent="0.2"/>
    <row r="42" spans="1:6" s="18" customFormat="1" x14ac:dyDescent="0.2">
      <c r="A42" s="17"/>
      <c r="B42" s="17"/>
      <c r="C42" s="17"/>
      <c r="D42" s="17"/>
      <c r="E42" s="17"/>
      <c r="F42" s="17"/>
    </row>
    <row r="43" spans="1:6" s="18" customFormat="1" x14ac:dyDescent="0.2"/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30" sqref="C30"/>
    </sheetView>
  </sheetViews>
  <sheetFormatPr baseColWidth="10" defaultRowHeight="12.75" x14ac:dyDescent="0.2"/>
  <cols>
    <col min="3" max="3" width="16.28515625" customWidth="1"/>
  </cols>
  <sheetData>
    <row r="2" spans="2:4" x14ac:dyDescent="0.2">
      <c r="B2" t="s">
        <v>25</v>
      </c>
      <c r="C2" t="s">
        <v>26</v>
      </c>
      <c r="D2" t="s">
        <v>27</v>
      </c>
    </row>
    <row r="3" spans="2:4" x14ac:dyDescent="0.2">
      <c r="B3">
        <v>1</v>
      </c>
    </row>
    <row r="4" spans="2:4" x14ac:dyDescent="0.2">
      <c r="B4">
        <v>2</v>
      </c>
    </row>
    <row r="5" spans="2:4" x14ac:dyDescent="0.2">
      <c r="B5">
        <v>3</v>
      </c>
    </row>
    <row r="6" spans="2:4" x14ac:dyDescent="0.2">
      <c r="B6">
        <v>4</v>
      </c>
    </row>
    <row r="7" spans="2:4" x14ac:dyDescent="0.2">
      <c r="B7">
        <v>5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C39" sqref="C39"/>
    </sheetView>
  </sheetViews>
  <sheetFormatPr baseColWidth="10" defaultRowHeight="12.75" x14ac:dyDescent="0.2"/>
  <sheetData>
    <row r="1" spans="1:1" ht="15.75" x14ac:dyDescent="0.25">
      <c r="A1" s="8"/>
    </row>
    <row r="23" spans="1:1" ht="15.75" x14ac:dyDescent="0.25">
      <c r="A23" s="8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Tarea 1</vt:lpstr>
      <vt:lpstr>Tarea 2</vt:lpstr>
      <vt:lpstr>Tarea 3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CES</cp:lastModifiedBy>
  <dcterms:created xsi:type="dcterms:W3CDTF">2007-01-17T17:11:28Z</dcterms:created>
  <dcterms:modified xsi:type="dcterms:W3CDTF">2022-10-05T09:00:17Z</dcterms:modified>
</cp:coreProperties>
</file>